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aren bailey cooper\Documents\Mini Americans\2023 YEAR END AWARDS\"/>
    </mc:Choice>
  </mc:AlternateContent>
  <xr:revisionPtr revIDLastSave="0" documentId="13_ncr:1_{086CEBB0-1806-4411-9E05-ADD02F290A3E}" xr6:coauthVersionLast="47" xr6:coauthVersionMax="47" xr10:uidLastSave="{00000000-0000-0000-0000-000000000000}"/>
  <bookViews>
    <workbookView xWindow="28680" yWindow="-120" windowWidth="29040" windowHeight="15840" xr2:uid="{35439908-F414-4A1A-BF64-A4233006249E}"/>
  </bookViews>
  <sheets>
    <sheet name="TITLE_INFO" sheetId="1" r:id="rId1"/>
  </sheets>
  <externalReferences>
    <externalReference r:id="rId2"/>
  </externalReferences>
  <definedNames>
    <definedName name="_xlnm._FilterDatabase" localSheetId="0" hidden="1">TITLE_INFO!$A$1:$N$3478</definedName>
    <definedName name="AwardsData">OFFSET([1]MyPivots!$B$6,0,0,COUNTA([1]MyPivots!$C:$C)-1,9)</definedName>
    <definedName name="Codes">OFFSET([1]ABBREVIATIONS!$D$1,1,0,COUNTA([1]ABBREVIATIONS!$D:$D)-1)</definedName>
    <definedName name="DataSet">OFFSET(TITLE_INFO!$A$1,0,0,COUNTA(TITLE_INFO!$A:$A),COUNTA(TITLE_INFO!$1:$1))</definedName>
    <definedName name="MemberName">OFFSET([1]!tblMemberInfo[[#Headers],[Member Full Name]],1,0,COUNTA([1]MemberList!$C:$C)-1)</definedName>
    <definedName name="PivotData">OFFSET(#REF!,0,0,COUNTA(#REF!),3)</definedName>
    <definedName name="Title">OFFSET([1]ABBREVIATIONS!$I$1,1,0,COUNTA([1]ABBREVIATIONS!$I:$I)-1)</definedName>
    <definedName name="TitleAbb">OFFSET([1]ABBREVIATIONS!$J$1,1,0,COUNTA([1]ABBREVIATIONS!$J:$J)-1)</definedName>
    <definedName name="TitleInfo">OFFSET(TITLE_INFO!$A$1,0,0,COUNTA(TITLE_INFO!$B:$B),COUNTA(TITLE_INFO!$1:$1))</definedName>
    <definedName name="Venue">OFFSET([1]ABBREVIATIONS!$A$1,1,0,COUNTA([1]ABBREVIATIONS!$A:$A)-1)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78" i="1" l="1"/>
  <c r="P3478" i="1"/>
  <c r="Q3477" i="1"/>
  <c r="P3477" i="1"/>
  <c r="Q3476" i="1"/>
  <c r="P3476" i="1"/>
  <c r="Q3475" i="1"/>
  <c r="P3475" i="1"/>
  <c r="Q3474" i="1"/>
  <c r="P3474" i="1"/>
  <c r="Q3473" i="1"/>
  <c r="P3473" i="1"/>
  <c r="Q3472" i="1"/>
  <c r="P3472" i="1"/>
  <c r="Q3471" i="1"/>
  <c r="P3471" i="1"/>
  <c r="Q3470" i="1"/>
  <c r="P3470" i="1"/>
  <c r="Q3469" i="1"/>
  <c r="P3469" i="1"/>
  <c r="Q3468" i="1"/>
  <c r="P3468" i="1"/>
  <c r="Q3467" i="1"/>
  <c r="P3467" i="1"/>
  <c r="Q3466" i="1"/>
  <c r="P3466" i="1"/>
  <c r="Q3465" i="1"/>
  <c r="P3465" i="1"/>
  <c r="Q3464" i="1"/>
  <c r="P3464" i="1"/>
  <c r="Q3463" i="1"/>
  <c r="P3463" i="1"/>
  <c r="Q3462" i="1"/>
  <c r="P3462" i="1"/>
  <c r="Q3461" i="1"/>
  <c r="P3461" i="1"/>
  <c r="Q3460" i="1"/>
  <c r="P3460" i="1"/>
  <c r="Q3459" i="1"/>
  <c r="P3459" i="1"/>
  <c r="Q3458" i="1"/>
  <c r="P3458" i="1"/>
  <c r="Q3457" i="1"/>
  <c r="P3457" i="1"/>
  <c r="Q3456" i="1"/>
  <c r="P3456" i="1"/>
  <c r="Q3455" i="1"/>
  <c r="P3455" i="1"/>
  <c r="Q3454" i="1"/>
  <c r="P3454" i="1"/>
  <c r="Q3453" i="1"/>
  <c r="P3453" i="1"/>
  <c r="Q3452" i="1"/>
  <c r="P3452" i="1"/>
  <c r="Q3451" i="1"/>
  <c r="P3451" i="1"/>
  <c r="Q3450" i="1"/>
  <c r="P3450" i="1"/>
  <c r="Q3449" i="1"/>
  <c r="P3449" i="1"/>
  <c r="Q3448" i="1"/>
  <c r="P3448" i="1"/>
  <c r="Q3447" i="1"/>
  <c r="P3447" i="1"/>
  <c r="Q3446" i="1"/>
  <c r="P3446" i="1"/>
  <c r="Q3445" i="1"/>
  <c r="P3445" i="1"/>
  <c r="Q3444" i="1"/>
  <c r="P3444" i="1"/>
  <c r="Q3443" i="1"/>
  <c r="P3443" i="1"/>
  <c r="Q3442" i="1"/>
  <c r="P3442" i="1"/>
  <c r="Q3441" i="1"/>
  <c r="P3441" i="1"/>
  <c r="Q3440" i="1"/>
  <c r="P3440" i="1"/>
  <c r="Q3439" i="1"/>
  <c r="P3439" i="1"/>
  <c r="Q3438" i="1"/>
  <c r="P3438" i="1"/>
  <c r="Q3437" i="1"/>
  <c r="P3437" i="1"/>
  <c r="Q3436" i="1"/>
  <c r="P3436" i="1"/>
  <c r="Q3435" i="1"/>
  <c r="P3435" i="1"/>
  <c r="Q3434" i="1"/>
  <c r="P3434" i="1"/>
  <c r="Q3433" i="1"/>
  <c r="P3433" i="1"/>
  <c r="Q3432" i="1"/>
  <c r="P3432" i="1"/>
  <c r="Q3431" i="1"/>
  <c r="P3431" i="1"/>
  <c r="Q3430" i="1"/>
  <c r="P3430" i="1"/>
  <c r="Q3429" i="1"/>
  <c r="P3429" i="1"/>
  <c r="Q3428" i="1"/>
  <c r="P3428" i="1"/>
  <c r="Q3427" i="1"/>
  <c r="P3427" i="1"/>
  <c r="Q3426" i="1"/>
  <c r="P3426" i="1"/>
  <c r="Q3425" i="1"/>
  <c r="P3425" i="1"/>
  <c r="Q3424" i="1"/>
  <c r="P3424" i="1"/>
  <c r="Q3423" i="1"/>
  <c r="P3423" i="1"/>
  <c r="Q3422" i="1"/>
  <c r="P3422" i="1"/>
  <c r="Q3421" i="1"/>
  <c r="P3421" i="1"/>
  <c r="Q3420" i="1"/>
  <c r="P3420" i="1"/>
  <c r="Q3419" i="1"/>
  <c r="P3419" i="1"/>
  <c r="Q3418" i="1"/>
  <c r="P3418" i="1"/>
  <c r="Q3417" i="1"/>
  <c r="P3417" i="1"/>
  <c r="Q3416" i="1"/>
  <c r="P3416" i="1"/>
  <c r="Q3415" i="1"/>
  <c r="P3415" i="1"/>
  <c r="Q3414" i="1"/>
  <c r="P3414" i="1"/>
  <c r="Q3413" i="1"/>
  <c r="P3413" i="1"/>
  <c r="Q3412" i="1"/>
  <c r="P3412" i="1"/>
  <c r="Q3411" i="1"/>
  <c r="P3411" i="1"/>
  <c r="Q3410" i="1"/>
  <c r="P3410" i="1"/>
  <c r="Q3409" i="1"/>
  <c r="P3409" i="1"/>
  <c r="Q3408" i="1"/>
  <c r="P3408" i="1"/>
  <c r="Q3407" i="1"/>
  <c r="P3407" i="1"/>
  <c r="Q3406" i="1"/>
  <c r="P3406" i="1"/>
  <c r="Q3405" i="1"/>
  <c r="P3405" i="1"/>
  <c r="Q3404" i="1"/>
  <c r="P3404" i="1"/>
  <c r="Q3403" i="1"/>
  <c r="P3403" i="1"/>
  <c r="Q3402" i="1"/>
  <c r="P3402" i="1"/>
  <c r="Q3401" i="1"/>
  <c r="P3401" i="1"/>
  <c r="Q3400" i="1"/>
  <c r="P3400" i="1"/>
  <c r="Q3399" i="1"/>
  <c r="P3399" i="1"/>
  <c r="Q3398" i="1"/>
  <c r="P3398" i="1"/>
  <c r="Q3397" i="1"/>
  <c r="P3397" i="1"/>
  <c r="Q3396" i="1"/>
  <c r="P3396" i="1"/>
  <c r="Q3395" i="1"/>
  <c r="P3395" i="1"/>
  <c r="Q3394" i="1"/>
  <c r="P3394" i="1"/>
  <c r="Q3393" i="1"/>
  <c r="P3393" i="1"/>
  <c r="Q3392" i="1"/>
  <c r="P3392" i="1"/>
  <c r="Q3391" i="1"/>
  <c r="P3391" i="1"/>
  <c r="Q3390" i="1"/>
  <c r="P3390" i="1"/>
  <c r="Q3389" i="1"/>
  <c r="P3389" i="1"/>
  <c r="Q3388" i="1"/>
  <c r="P3388" i="1"/>
  <c r="Q3387" i="1"/>
  <c r="P3387" i="1"/>
  <c r="Q3386" i="1"/>
  <c r="P3386" i="1"/>
  <c r="Q3385" i="1"/>
  <c r="P3385" i="1"/>
  <c r="Q3384" i="1"/>
  <c r="P3384" i="1"/>
  <c r="Q3383" i="1"/>
  <c r="P3383" i="1"/>
  <c r="Q3382" i="1"/>
  <c r="P3382" i="1"/>
  <c r="Q3381" i="1"/>
  <c r="P3381" i="1"/>
  <c r="Q3380" i="1"/>
  <c r="P3380" i="1"/>
  <c r="Q3379" i="1"/>
  <c r="P3379" i="1"/>
  <c r="Q3378" i="1"/>
  <c r="P3378" i="1"/>
  <c r="Q3377" i="1"/>
  <c r="P3377" i="1"/>
  <c r="Q3376" i="1"/>
  <c r="P3376" i="1"/>
  <c r="Q3375" i="1"/>
  <c r="P3375" i="1"/>
  <c r="Q3374" i="1"/>
  <c r="P3374" i="1"/>
  <c r="Q3373" i="1"/>
  <c r="P3373" i="1"/>
  <c r="Q3372" i="1"/>
  <c r="P3372" i="1"/>
  <c r="Q3371" i="1"/>
  <c r="P3371" i="1"/>
  <c r="Q3370" i="1"/>
  <c r="P3370" i="1"/>
  <c r="Q3369" i="1"/>
  <c r="P3369" i="1"/>
  <c r="Q3368" i="1"/>
  <c r="P3368" i="1"/>
  <c r="Q3367" i="1"/>
  <c r="P3367" i="1"/>
  <c r="Q3366" i="1"/>
  <c r="P3366" i="1"/>
  <c r="Q3365" i="1"/>
  <c r="P3365" i="1"/>
  <c r="Q3364" i="1"/>
  <c r="P3364" i="1"/>
  <c r="Q3363" i="1"/>
  <c r="P3363" i="1"/>
  <c r="Q3362" i="1"/>
  <c r="P3362" i="1"/>
  <c r="Q3361" i="1"/>
  <c r="P3361" i="1"/>
  <c r="Q3360" i="1"/>
  <c r="P3360" i="1"/>
  <c r="Q3359" i="1"/>
  <c r="P3359" i="1"/>
  <c r="Q3358" i="1"/>
  <c r="P3358" i="1"/>
  <c r="Q3357" i="1"/>
  <c r="P3357" i="1"/>
  <c r="Q3356" i="1"/>
  <c r="P3356" i="1"/>
  <c r="Q3355" i="1"/>
  <c r="P3355" i="1"/>
  <c r="Q3354" i="1"/>
  <c r="P3354" i="1"/>
  <c r="Q3353" i="1"/>
  <c r="P3353" i="1"/>
  <c r="Q3352" i="1"/>
  <c r="P3352" i="1"/>
  <c r="Q3351" i="1"/>
  <c r="P3351" i="1"/>
  <c r="Q3350" i="1"/>
  <c r="P3350" i="1"/>
  <c r="Q3349" i="1"/>
  <c r="P3349" i="1"/>
  <c r="Q3348" i="1"/>
  <c r="P3348" i="1"/>
  <c r="Q3347" i="1"/>
  <c r="P3347" i="1"/>
  <c r="Q3346" i="1"/>
  <c r="P3346" i="1"/>
  <c r="Q3345" i="1"/>
  <c r="P3345" i="1"/>
  <c r="Q3344" i="1"/>
  <c r="P3344" i="1"/>
  <c r="Q3343" i="1"/>
  <c r="P3343" i="1"/>
  <c r="Q3342" i="1"/>
  <c r="P3342" i="1"/>
  <c r="Q3341" i="1"/>
  <c r="P3341" i="1"/>
  <c r="Q3340" i="1"/>
  <c r="P3340" i="1"/>
  <c r="Q3339" i="1"/>
  <c r="P3339" i="1"/>
  <c r="Q3338" i="1"/>
  <c r="P3338" i="1"/>
  <c r="Q3337" i="1"/>
  <c r="P3337" i="1"/>
  <c r="Q3336" i="1"/>
  <c r="P3336" i="1"/>
  <c r="Q3335" i="1"/>
  <c r="P3335" i="1"/>
  <c r="Q3334" i="1"/>
  <c r="P3334" i="1"/>
  <c r="Q3333" i="1"/>
  <c r="P3333" i="1"/>
  <c r="Q3332" i="1"/>
  <c r="P3332" i="1"/>
  <c r="Q3331" i="1"/>
  <c r="P3331" i="1"/>
  <c r="Q3330" i="1"/>
  <c r="P3330" i="1"/>
  <c r="Q3329" i="1"/>
  <c r="P3329" i="1"/>
  <c r="Q3328" i="1"/>
  <c r="P3328" i="1"/>
  <c r="Q3327" i="1"/>
  <c r="P3327" i="1"/>
  <c r="Q3326" i="1"/>
  <c r="P3326" i="1"/>
  <c r="Q3325" i="1"/>
  <c r="P3325" i="1"/>
  <c r="Q3324" i="1"/>
  <c r="P3324" i="1"/>
  <c r="Q3323" i="1"/>
  <c r="P3323" i="1"/>
  <c r="Q3322" i="1"/>
  <c r="P3322" i="1"/>
  <c r="Q3321" i="1"/>
  <c r="P3321" i="1"/>
  <c r="Q3320" i="1"/>
  <c r="P3320" i="1"/>
  <c r="Q3319" i="1"/>
  <c r="P3319" i="1"/>
  <c r="Q3318" i="1"/>
  <c r="P3318" i="1"/>
  <c r="Q3317" i="1"/>
  <c r="P3317" i="1"/>
  <c r="Q3316" i="1"/>
  <c r="P3316" i="1"/>
  <c r="Q3315" i="1"/>
  <c r="P3315" i="1"/>
  <c r="Q3314" i="1"/>
  <c r="P3314" i="1"/>
  <c r="Q3313" i="1"/>
  <c r="P3313" i="1"/>
  <c r="Q3312" i="1"/>
  <c r="P3312" i="1"/>
  <c r="Q3311" i="1"/>
  <c r="P3311" i="1"/>
  <c r="Q3310" i="1"/>
  <c r="P3310" i="1"/>
  <c r="Q3309" i="1"/>
  <c r="P3309" i="1"/>
  <c r="Q3308" i="1"/>
  <c r="P3308" i="1"/>
  <c r="Q3307" i="1"/>
  <c r="P3307" i="1"/>
  <c r="Q3306" i="1"/>
  <c r="P3306" i="1"/>
  <c r="Q3305" i="1"/>
  <c r="P3305" i="1"/>
  <c r="Q3304" i="1"/>
  <c r="P3304" i="1"/>
  <c r="Q3303" i="1"/>
  <c r="P3303" i="1"/>
  <c r="Q3302" i="1"/>
  <c r="P3302" i="1"/>
  <c r="Q3301" i="1"/>
  <c r="P3301" i="1"/>
  <c r="Q3300" i="1"/>
  <c r="P3300" i="1"/>
  <c r="Q3299" i="1"/>
  <c r="P3299" i="1"/>
  <c r="Q3298" i="1"/>
  <c r="P3298" i="1"/>
  <c r="Q3297" i="1"/>
  <c r="P3297" i="1"/>
  <c r="Q3296" i="1"/>
  <c r="P3296" i="1"/>
  <c r="Q3295" i="1"/>
  <c r="P3295" i="1"/>
  <c r="Q3294" i="1"/>
  <c r="P3294" i="1"/>
  <c r="Q3293" i="1"/>
  <c r="P3293" i="1"/>
  <c r="Q3292" i="1"/>
  <c r="P3292" i="1"/>
  <c r="Q3291" i="1"/>
  <c r="P3291" i="1"/>
  <c r="Q3290" i="1"/>
  <c r="P3290" i="1"/>
  <c r="Q3289" i="1"/>
  <c r="P3289" i="1"/>
  <c r="Q3288" i="1"/>
  <c r="P3288" i="1"/>
  <c r="Q3287" i="1"/>
  <c r="P3287" i="1"/>
  <c r="Q3286" i="1"/>
  <c r="P3286" i="1"/>
  <c r="Q3285" i="1"/>
  <c r="P3285" i="1"/>
  <c r="Q3284" i="1"/>
  <c r="P3284" i="1"/>
  <c r="Q3283" i="1"/>
  <c r="P3283" i="1"/>
  <c r="Q3282" i="1"/>
  <c r="P3282" i="1"/>
  <c r="Q3281" i="1"/>
  <c r="P3281" i="1"/>
  <c r="Q3280" i="1"/>
  <c r="P3280" i="1"/>
  <c r="Q3279" i="1"/>
  <c r="P3279" i="1"/>
  <c r="Q3278" i="1"/>
  <c r="P3278" i="1"/>
  <c r="Q3277" i="1"/>
  <c r="P3277" i="1"/>
  <c r="Q3276" i="1"/>
  <c r="P3276" i="1"/>
  <c r="Q3275" i="1"/>
  <c r="P3275" i="1"/>
  <c r="Q3274" i="1"/>
  <c r="P3274" i="1"/>
  <c r="Q3273" i="1"/>
  <c r="P3273" i="1"/>
  <c r="Q3272" i="1"/>
  <c r="P3272" i="1"/>
  <c r="Q3271" i="1"/>
  <c r="P3271" i="1"/>
  <c r="Q3270" i="1"/>
  <c r="P3270" i="1"/>
  <c r="Q3269" i="1"/>
  <c r="P3269" i="1"/>
  <c r="Q3268" i="1"/>
  <c r="P3268" i="1"/>
  <c r="Q3267" i="1"/>
  <c r="P3267" i="1"/>
  <c r="Q3266" i="1"/>
  <c r="P3266" i="1"/>
  <c r="Q3265" i="1"/>
  <c r="P3265" i="1"/>
  <c r="Q3264" i="1"/>
  <c r="P3264" i="1"/>
  <c r="Q3263" i="1"/>
  <c r="P3263" i="1"/>
  <c r="Q3262" i="1"/>
  <c r="P3262" i="1"/>
  <c r="Q3261" i="1"/>
  <c r="P3261" i="1"/>
  <c r="Q3260" i="1"/>
  <c r="P3260" i="1"/>
  <c r="Q3259" i="1"/>
  <c r="P3259" i="1"/>
  <c r="Q3258" i="1"/>
  <c r="P3258" i="1"/>
  <c r="Q3257" i="1"/>
  <c r="P3257" i="1"/>
  <c r="Q3256" i="1"/>
  <c r="P3256" i="1"/>
  <c r="Q3255" i="1"/>
  <c r="P3255" i="1"/>
  <c r="Q3254" i="1"/>
  <c r="P3254" i="1"/>
  <c r="Q3253" i="1"/>
  <c r="P3253" i="1"/>
  <c r="Q3252" i="1"/>
  <c r="P3252" i="1"/>
  <c r="Q3251" i="1"/>
  <c r="P3251" i="1"/>
  <c r="Q3250" i="1"/>
  <c r="P3250" i="1"/>
  <c r="Q3249" i="1"/>
  <c r="P3249" i="1"/>
  <c r="Q3248" i="1"/>
  <c r="P3248" i="1"/>
  <c r="Q3247" i="1"/>
  <c r="P3247" i="1"/>
  <c r="Q3246" i="1"/>
  <c r="P3246" i="1"/>
  <c r="Q3245" i="1"/>
  <c r="P3245" i="1"/>
  <c r="Q3244" i="1"/>
  <c r="P3244" i="1"/>
  <c r="Q3243" i="1"/>
  <c r="P3243" i="1"/>
  <c r="Q3242" i="1"/>
  <c r="P3242" i="1"/>
  <c r="Q3241" i="1"/>
  <c r="P3241" i="1"/>
  <c r="Q3240" i="1"/>
  <c r="P3240" i="1"/>
  <c r="Q3239" i="1"/>
  <c r="P3239" i="1"/>
  <c r="Q3238" i="1"/>
  <c r="P3238" i="1"/>
  <c r="Q3237" i="1"/>
  <c r="P3237" i="1"/>
  <c r="Q3236" i="1"/>
  <c r="P3236" i="1"/>
  <c r="Q3235" i="1"/>
  <c r="P3235" i="1"/>
  <c r="Q3234" i="1"/>
  <c r="P3234" i="1"/>
  <c r="Q3233" i="1"/>
  <c r="P3233" i="1"/>
  <c r="Q3232" i="1"/>
  <c r="P3232" i="1"/>
  <c r="Q3231" i="1"/>
  <c r="P3231" i="1"/>
  <c r="Q3230" i="1"/>
  <c r="P3230" i="1"/>
  <c r="Q3229" i="1"/>
  <c r="P3229" i="1"/>
  <c r="Q3228" i="1"/>
  <c r="P3228" i="1"/>
  <c r="Q3227" i="1"/>
  <c r="P3227" i="1"/>
  <c r="Q3226" i="1"/>
  <c r="P3226" i="1"/>
  <c r="Q3225" i="1"/>
  <c r="P3225" i="1"/>
  <c r="Q3224" i="1"/>
  <c r="P3224" i="1"/>
  <c r="Q3223" i="1"/>
  <c r="P3223" i="1"/>
  <c r="Q3222" i="1"/>
  <c r="P3222" i="1"/>
  <c r="Q3221" i="1"/>
  <c r="P3221" i="1"/>
  <c r="Q3220" i="1"/>
  <c r="P3220" i="1"/>
  <c r="Q3219" i="1"/>
  <c r="P3219" i="1"/>
  <c r="Q3218" i="1"/>
  <c r="P3218" i="1"/>
  <c r="Q3217" i="1"/>
  <c r="P3217" i="1"/>
  <c r="Q3216" i="1"/>
  <c r="P3216" i="1"/>
  <c r="Q3215" i="1"/>
  <c r="P3215" i="1"/>
  <c r="Q3214" i="1"/>
  <c r="P3214" i="1"/>
  <c r="Q3213" i="1"/>
  <c r="P3213" i="1"/>
  <c r="Q3212" i="1"/>
  <c r="P3212" i="1"/>
  <c r="Q3211" i="1"/>
  <c r="P3211" i="1"/>
  <c r="Q3210" i="1"/>
  <c r="P3210" i="1"/>
  <c r="Q3209" i="1"/>
  <c r="P3209" i="1"/>
  <c r="Q3208" i="1"/>
  <c r="P3208" i="1"/>
  <c r="Q3207" i="1"/>
  <c r="P3207" i="1"/>
  <c r="Q3206" i="1"/>
  <c r="P3206" i="1"/>
  <c r="Q3205" i="1"/>
  <c r="P3205" i="1"/>
  <c r="Q3204" i="1"/>
  <c r="P3204" i="1"/>
  <c r="Q3203" i="1"/>
  <c r="P3203" i="1"/>
  <c r="Q3202" i="1"/>
  <c r="P3202" i="1"/>
  <c r="Q3201" i="1"/>
  <c r="P3201" i="1"/>
  <c r="Q3200" i="1"/>
  <c r="P3200" i="1"/>
  <c r="Q3199" i="1"/>
  <c r="P3199" i="1"/>
  <c r="Q3198" i="1"/>
  <c r="P3198" i="1"/>
  <c r="Q3197" i="1"/>
  <c r="P3197" i="1"/>
  <c r="Q3196" i="1"/>
  <c r="P3196" i="1"/>
  <c r="Q3195" i="1"/>
  <c r="P3195" i="1"/>
  <c r="Q3194" i="1"/>
  <c r="P3194" i="1"/>
  <c r="Q3193" i="1"/>
  <c r="P3193" i="1"/>
  <c r="Q3192" i="1"/>
  <c r="P3192" i="1"/>
  <c r="Q3191" i="1"/>
  <c r="P3191" i="1"/>
  <c r="Q3190" i="1"/>
  <c r="P3190" i="1"/>
  <c r="Q3189" i="1"/>
  <c r="P3189" i="1"/>
  <c r="Q3188" i="1"/>
  <c r="P3188" i="1"/>
  <c r="Q3187" i="1"/>
  <c r="P3187" i="1"/>
  <c r="Q3186" i="1"/>
  <c r="P3186" i="1"/>
  <c r="Q3185" i="1"/>
  <c r="P3185" i="1"/>
  <c r="Q3184" i="1"/>
  <c r="P3184" i="1"/>
  <c r="Q3183" i="1"/>
  <c r="P3183" i="1"/>
  <c r="Q3182" i="1"/>
  <c r="P3182" i="1"/>
  <c r="Q3181" i="1"/>
  <c r="P3181" i="1"/>
  <c r="Q3180" i="1"/>
  <c r="P3180" i="1"/>
  <c r="Q3179" i="1"/>
  <c r="P3179" i="1"/>
  <c r="Q3178" i="1"/>
  <c r="P3178" i="1"/>
  <c r="Q3177" i="1"/>
  <c r="P3177" i="1"/>
  <c r="Q3176" i="1"/>
  <c r="P3176" i="1"/>
  <c r="Q3175" i="1"/>
  <c r="P3175" i="1"/>
  <c r="Q3174" i="1"/>
  <c r="P3174" i="1"/>
  <c r="Q3173" i="1"/>
  <c r="P3173" i="1"/>
  <c r="Q3172" i="1"/>
  <c r="P3172" i="1"/>
  <c r="Q3171" i="1"/>
  <c r="P3171" i="1"/>
  <c r="Q3170" i="1"/>
  <c r="P3170" i="1"/>
  <c r="Q3169" i="1"/>
  <c r="P3169" i="1"/>
  <c r="Q3168" i="1"/>
  <c r="P3168" i="1"/>
  <c r="Q3167" i="1"/>
  <c r="P3167" i="1"/>
  <c r="Q3166" i="1"/>
  <c r="P3166" i="1"/>
  <c r="Q3165" i="1"/>
  <c r="P3165" i="1"/>
  <c r="Q3164" i="1"/>
  <c r="P3164" i="1"/>
  <c r="Q3163" i="1"/>
  <c r="P3163" i="1"/>
  <c r="Q3162" i="1"/>
  <c r="P3162" i="1"/>
  <c r="Q3161" i="1"/>
  <c r="P3161" i="1"/>
  <c r="Q3160" i="1"/>
  <c r="P3160" i="1"/>
  <c r="Q3159" i="1"/>
  <c r="P3159" i="1"/>
  <c r="Q3158" i="1"/>
  <c r="P3158" i="1"/>
  <c r="Q3157" i="1"/>
  <c r="P3157" i="1"/>
  <c r="Q3156" i="1"/>
  <c r="P3156" i="1"/>
  <c r="Q3155" i="1"/>
  <c r="P3155" i="1"/>
  <c r="Q3154" i="1"/>
  <c r="P3154" i="1"/>
  <c r="Q3153" i="1"/>
  <c r="P3153" i="1"/>
  <c r="Q3152" i="1"/>
  <c r="P3152" i="1"/>
  <c r="Q3151" i="1"/>
  <c r="P3151" i="1"/>
  <c r="Q3150" i="1"/>
  <c r="P3150" i="1"/>
  <c r="Q3149" i="1"/>
  <c r="P3149" i="1"/>
  <c r="Q3148" i="1"/>
  <c r="P3148" i="1"/>
  <c r="Q3147" i="1"/>
  <c r="P3147" i="1"/>
  <c r="Q3146" i="1"/>
  <c r="P3146" i="1"/>
  <c r="Q3145" i="1"/>
  <c r="P3145" i="1"/>
  <c r="Q3144" i="1"/>
  <c r="P3144" i="1"/>
  <c r="Q3143" i="1"/>
  <c r="P3143" i="1"/>
  <c r="Q3142" i="1"/>
  <c r="P3142" i="1"/>
  <c r="Q3141" i="1"/>
  <c r="P3141" i="1"/>
  <c r="Q3140" i="1"/>
  <c r="P3140" i="1"/>
  <c r="Q3139" i="1"/>
  <c r="P3139" i="1"/>
  <c r="Q3138" i="1"/>
  <c r="P3138" i="1"/>
  <c r="Q3137" i="1"/>
  <c r="P3137" i="1"/>
  <c r="Q3136" i="1"/>
  <c r="P3136" i="1"/>
  <c r="Q3135" i="1"/>
  <c r="P3135" i="1"/>
  <c r="Q3134" i="1"/>
  <c r="P3134" i="1"/>
  <c r="Q3133" i="1"/>
  <c r="P3133" i="1"/>
  <c r="Q3132" i="1"/>
  <c r="P3132" i="1"/>
  <c r="Q3131" i="1"/>
  <c r="P3131" i="1"/>
  <c r="Q3130" i="1"/>
  <c r="P3130" i="1"/>
  <c r="Q3129" i="1"/>
  <c r="P3129" i="1"/>
  <c r="Q3128" i="1"/>
  <c r="P3128" i="1"/>
  <c r="Q3127" i="1"/>
  <c r="P3127" i="1"/>
  <c r="Q3126" i="1"/>
  <c r="P3126" i="1"/>
  <c r="Q3125" i="1"/>
  <c r="P3125" i="1"/>
  <c r="Q3124" i="1"/>
  <c r="P3124" i="1"/>
  <c r="Q3123" i="1"/>
  <c r="P3123" i="1"/>
  <c r="Q3122" i="1"/>
  <c r="P3122" i="1"/>
  <c r="Q3121" i="1"/>
  <c r="P3121" i="1"/>
  <c r="Q3120" i="1"/>
  <c r="P3120" i="1"/>
  <c r="Q3119" i="1"/>
  <c r="P3119" i="1"/>
  <c r="Q3118" i="1"/>
  <c r="P3118" i="1"/>
  <c r="Q3117" i="1"/>
  <c r="P3117" i="1"/>
  <c r="Q3116" i="1"/>
  <c r="P3116" i="1"/>
  <c r="Q3115" i="1"/>
  <c r="P3115" i="1"/>
  <c r="Q3114" i="1"/>
  <c r="P3114" i="1"/>
  <c r="Q3113" i="1"/>
  <c r="P3113" i="1"/>
  <c r="Q3112" i="1"/>
  <c r="P3112" i="1"/>
  <c r="Q3111" i="1"/>
  <c r="P3111" i="1"/>
  <c r="Q3110" i="1"/>
  <c r="P3110" i="1"/>
  <c r="Q3109" i="1"/>
  <c r="P3109" i="1"/>
  <c r="Q3108" i="1"/>
  <c r="P3108" i="1"/>
  <c r="Q3107" i="1"/>
  <c r="P3107" i="1"/>
  <c r="Q3106" i="1"/>
  <c r="P3106" i="1"/>
  <c r="Q3105" i="1"/>
  <c r="P3105" i="1"/>
  <c r="Q3104" i="1"/>
  <c r="P3104" i="1"/>
  <c r="Q3103" i="1"/>
  <c r="P3103" i="1"/>
  <c r="Q3102" i="1"/>
  <c r="P3102" i="1"/>
  <c r="Q3101" i="1"/>
  <c r="P3101" i="1"/>
  <c r="Q3100" i="1"/>
  <c r="P3100" i="1"/>
  <c r="Q3099" i="1"/>
  <c r="P3099" i="1"/>
  <c r="Q3098" i="1"/>
  <c r="P3098" i="1"/>
  <c r="Q3097" i="1"/>
  <c r="P3097" i="1"/>
  <c r="Q3096" i="1"/>
  <c r="P3096" i="1"/>
  <c r="Q3095" i="1"/>
  <c r="P3095" i="1"/>
  <c r="Q3094" i="1"/>
  <c r="P3094" i="1"/>
  <c r="Q3093" i="1"/>
  <c r="P3093" i="1"/>
  <c r="Q3092" i="1"/>
  <c r="P3092" i="1"/>
  <c r="Q3091" i="1"/>
  <c r="P3091" i="1"/>
  <c r="Q3090" i="1"/>
  <c r="P3090" i="1"/>
  <c r="Q3089" i="1"/>
  <c r="P3089" i="1"/>
  <c r="Q3088" i="1"/>
  <c r="P3088" i="1"/>
  <c r="Q3087" i="1"/>
  <c r="P3087" i="1"/>
  <c r="Q3086" i="1"/>
  <c r="P3086" i="1"/>
  <c r="Q3085" i="1"/>
  <c r="P3085" i="1"/>
  <c r="Q3084" i="1"/>
  <c r="P3084" i="1"/>
  <c r="Q3083" i="1"/>
  <c r="P3083" i="1"/>
  <c r="Q3082" i="1"/>
  <c r="P3082" i="1"/>
  <c r="Q3081" i="1"/>
  <c r="P3081" i="1"/>
  <c r="Q3080" i="1"/>
  <c r="P3080" i="1"/>
  <c r="Q3079" i="1"/>
  <c r="P3079" i="1"/>
  <c r="Q3078" i="1"/>
  <c r="P3078" i="1"/>
  <c r="Q3077" i="1"/>
  <c r="P3077" i="1"/>
  <c r="Q3076" i="1"/>
  <c r="P3076" i="1"/>
  <c r="Q3075" i="1"/>
  <c r="P3075" i="1"/>
  <c r="Q3074" i="1"/>
  <c r="P3074" i="1"/>
  <c r="Q3073" i="1"/>
  <c r="P3073" i="1"/>
  <c r="Q3072" i="1"/>
  <c r="P3072" i="1"/>
  <c r="Q3071" i="1"/>
  <c r="P3071" i="1"/>
  <c r="Q3070" i="1"/>
  <c r="P3070" i="1"/>
  <c r="Q3069" i="1"/>
  <c r="P3069" i="1"/>
  <c r="Q3068" i="1"/>
  <c r="P3068" i="1"/>
  <c r="Q3067" i="1"/>
  <c r="P3067" i="1"/>
  <c r="Q3066" i="1"/>
  <c r="P3066" i="1"/>
  <c r="Q3065" i="1"/>
  <c r="P3065" i="1"/>
  <c r="Q3064" i="1"/>
  <c r="P3064" i="1"/>
  <c r="Q3063" i="1"/>
  <c r="P3063" i="1"/>
  <c r="Q3062" i="1"/>
  <c r="P3062" i="1"/>
  <c r="Q3061" i="1"/>
  <c r="P3061" i="1"/>
  <c r="Q3060" i="1"/>
  <c r="P3060" i="1"/>
  <c r="Q3059" i="1"/>
  <c r="P3059" i="1"/>
  <c r="Q3058" i="1"/>
  <c r="P3058" i="1"/>
  <c r="Q3057" i="1"/>
  <c r="P3057" i="1"/>
  <c r="Q3056" i="1"/>
  <c r="P3056" i="1"/>
  <c r="Q3055" i="1"/>
  <c r="P3055" i="1"/>
  <c r="Q3054" i="1"/>
  <c r="P3054" i="1"/>
  <c r="Q3053" i="1"/>
  <c r="P3053" i="1"/>
  <c r="Q3052" i="1"/>
  <c r="P3052" i="1"/>
  <c r="Q3051" i="1"/>
  <c r="P3051" i="1"/>
  <c r="Q3050" i="1"/>
  <c r="P3050" i="1"/>
  <c r="Q3049" i="1"/>
  <c r="P3049" i="1"/>
  <c r="Q3048" i="1"/>
  <c r="P3048" i="1"/>
  <c r="Q3047" i="1"/>
  <c r="P3047" i="1"/>
  <c r="Q3046" i="1"/>
  <c r="P3046" i="1"/>
  <c r="Q3045" i="1"/>
  <c r="P3045" i="1"/>
  <c r="Q3044" i="1"/>
  <c r="P3044" i="1"/>
  <c r="Q3043" i="1"/>
  <c r="P3043" i="1"/>
  <c r="Q3042" i="1"/>
  <c r="P3042" i="1"/>
  <c r="Q3041" i="1"/>
  <c r="P3041" i="1"/>
  <c r="Q3040" i="1"/>
  <c r="P3040" i="1"/>
  <c r="Q3039" i="1"/>
  <c r="P3039" i="1"/>
  <c r="Q3038" i="1"/>
  <c r="P3038" i="1"/>
  <c r="Q3037" i="1"/>
  <c r="P3037" i="1"/>
  <c r="Q3036" i="1"/>
  <c r="P3036" i="1"/>
  <c r="Q3035" i="1"/>
  <c r="P3035" i="1"/>
  <c r="Q3034" i="1"/>
  <c r="P3034" i="1"/>
  <c r="Q3033" i="1"/>
  <c r="P3033" i="1"/>
  <c r="Q3032" i="1"/>
  <c r="P3032" i="1"/>
  <c r="Q3031" i="1"/>
  <c r="P3031" i="1"/>
  <c r="Q3030" i="1"/>
  <c r="P3030" i="1"/>
  <c r="Q3029" i="1"/>
  <c r="P3029" i="1"/>
  <c r="Q3028" i="1"/>
  <c r="P3028" i="1"/>
  <c r="Q3027" i="1"/>
  <c r="P3027" i="1"/>
  <c r="Q3026" i="1"/>
  <c r="P3026" i="1"/>
  <c r="Q3025" i="1"/>
  <c r="P3025" i="1"/>
  <c r="Q3024" i="1"/>
  <c r="P3024" i="1"/>
  <c r="Q3023" i="1"/>
  <c r="P3023" i="1"/>
  <c r="Q3022" i="1"/>
  <c r="P3022" i="1"/>
  <c r="Q3021" i="1"/>
  <c r="P3021" i="1"/>
  <c r="Q3020" i="1"/>
  <c r="P3020" i="1"/>
  <c r="Q3019" i="1"/>
  <c r="P3019" i="1"/>
  <c r="Q3018" i="1"/>
  <c r="P3018" i="1"/>
  <c r="Q3017" i="1"/>
  <c r="P3017" i="1"/>
  <c r="Q3016" i="1"/>
  <c r="P3016" i="1"/>
  <c r="Q3015" i="1"/>
  <c r="P3015" i="1"/>
  <c r="Q3014" i="1"/>
  <c r="P3014" i="1"/>
  <c r="Q3013" i="1"/>
  <c r="P3013" i="1"/>
  <c r="Q3012" i="1"/>
  <c r="P3012" i="1"/>
  <c r="Q3011" i="1"/>
  <c r="P3011" i="1"/>
  <c r="Q3010" i="1"/>
  <c r="P3010" i="1"/>
  <c r="Q3009" i="1"/>
  <c r="P3009" i="1"/>
  <c r="Q3008" i="1"/>
  <c r="P3008" i="1"/>
  <c r="Q3007" i="1"/>
  <c r="P3007" i="1"/>
  <c r="Q3006" i="1"/>
  <c r="P3006" i="1"/>
  <c r="Q3005" i="1"/>
  <c r="P3005" i="1"/>
  <c r="Q3004" i="1"/>
  <c r="P3004" i="1"/>
  <c r="Q3003" i="1"/>
  <c r="P3003" i="1"/>
  <c r="Q3002" i="1"/>
  <c r="P3002" i="1"/>
  <c r="Q3001" i="1"/>
  <c r="P3001" i="1"/>
  <c r="Q3000" i="1"/>
  <c r="P3000" i="1"/>
  <c r="Q2999" i="1"/>
  <c r="P2999" i="1"/>
  <c r="Q2998" i="1"/>
  <c r="P2998" i="1"/>
  <c r="Q2997" i="1"/>
  <c r="P2997" i="1"/>
  <c r="Q2996" i="1"/>
  <c r="P2996" i="1"/>
  <c r="Q2995" i="1"/>
  <c r="P2995" i="1"/>
  <c r="Q2994" i="1"/>
  <c r="P2994" i="1"/>
  <c r="Q2993" i="1"/>
  <c r="P2993" i="1"/>
  <c r="Q2992" i="1"/>
  <c r="P2992" i="1"/>
  <c r="Q2991" i="1"/>
  <c r="P2991" i="1"/>
  <c r="Q2990" i="1"/>
  <c r="P2990" i="1"/>
  <c r="Q2989" i="1"/>
  <c r="P2989" i="1"/>
  <c r="Q2988" i="1"/>
  <c r="P2988" i="1"/>
  <c r="Q2987" i="1"/>
  <c r="P2987" i="1"/>
  <c r="Q2986" i="1"/>
  <c r="P2986" i="1"/>
  <c r="Q2985" i="1"/>
  <c r="P2985" i="1"/>
  <c r="Q2984" i="1"/>
  <c r="P2984" i="1"/>
  <c r="Q2983" i="1"/>
  <c r="P2983" i="1"/>
  <c r="Q2982" i="1"/>
  <c r="P2982" i="1"/>
  <c r="Q2981" i="1"/>
  <c r="P2981" i="1"/>
  <c r="Q2980" i="1"/>
  <c r="P2980" i="1"/>
  <c r="Q2979" i="1"/>
  <c r="P2979" i="1"/>
  <c r="Q2978" i="1"/>
  <c r="P2978" i="1"/>
  <c r="Q2977" i="1"/>
  <c r="P2977" i="1"/>
  <c r="Q2976" i="1"/>
  <c r="P2976" i="1"/>
  <c r="Q2975" i="1"/>
  <c r="P2975" i="1"/>
  <c r="Q2974" i="1"/>
  <c r="P2974" i="1"/>
  <c r="Q2973" i="1"/>
  <c r="P2973" i="1"/>
  <c r="Q2972" i="1"/>
  <c r="P2972" i="1"/>
  <c r="Q2971" i="1"/>
  <c r="P2971" i="1"/>
  <c r="Q2970" i="1"/>
  <c r="P2970" i="1"/>
  <c r="Q2969" i="1"/>
  <c r="P2969" i="1"/>
  <c r="Q2968" i="1"/>
  <c r="P2968" i="1"/>
  <c r="Q2967" i="1"/>
  <c r="P2967" i="1"/>
  <c r="Q2966" i="1"/>
  <c r="P2966" i="1"/>
  <c r="Q2965" i="1"/>
  <c r="P2965" i="1"/>
  <c r="Q2964" i="1"/>
  <c r="P2964" i="1"/>
  <c r="Q2963" i="1"/>
  <c r="P2963" i="1"/>
  <c r="Q2962" i="1"/>
  <c r="P2962" i="1"/>
  <c r="Q2961" i="1"/>
  <c r="P2961" i="1"/>
  <c r="Q2960" i="1"/>
  <c r="P2960" i="1"/>
  <c r="Q2959" i="1"/>
  <c r="P2959" i="1"/>
  <c r="Q2958" i="1"/>
  <c r="P2958" i="1"/>
  <c r="Q2957" i="1"/>
  <c r="P2957" i="1"/>
  <c r="Q2956" i="1"/>
  <c r="P2956" i="1"/>
  <c r="Q2955" i="1"/>
  <c r="P2955" i="1"/>
  <c r="Q2954" i="1"/>
  <c r="P2954" i="1"/>
  <c r="Q2953" i="1"/>
  <c r="P2953" i="1"/>
  <c r="Q2952" i="1"/>
  <c r="P2952" i="1"/>
  <c r="Q2951" i="1"/>
  <c r="P2951" i="1"/>
  <c r="Q2950" i="1"/>
  <c r="P2950" i="1"/>
  <c r="Q2949" i="1"/>
  <c r="P2949" i="1"/>
  <c r="Q2948" i="1"/>
  <c r="P2948" i="1"/>
  <c r="Q2947" i="1"/>
  <c r="P2947" i="1"/>
  <c r="Q2946" i="1"/>
  <c r="P2946" i="1"/>
  <c r="Q2945" i="1"/>
  <c r="P2945" i="1"/>
  <c r="Q2944" i="1"/>
  <c r="P2944" i="1"/>
  <c r="Q2943" i="1"/>
  <c r="P2943" i="1"/>
  <c r="Q2942" i="1"/>
  <c r="P2942" i="1"/>
  <c r="Q2941" i="1"/>
  <c r="P2941" i="1"/>
  <c r="Q2940" i="1"/>
  <c r="P2940" i="1"/>
  <c r="Q2939" i="1"/>
  <c r="P2939" i="1"/>
  <c r="Q2938" i="1"/>
  <c r="P2938" i="1"/>
  <c r="Q2937" i="1"/>
  <c r="P2937" i="1"/>
  <c r="Q2936" i="1"/>
  <c r="P2936" i="1"/>
  <c r="Q2935" i="1"/>
  <c r="P2935" i="1"/>
  <c r="Q2934" i="1"/>
  <c r="P2934" i="1"/>
  <c r="Q2933" i="1"/>
  <c r="P2933" i="1"/>
  <c r="Q2932" i="1"/>
  <c r="P2932" i="1"/>
  <c r="Q2931" i="1"/>
  <c r="P2931" i="1"/>
  <c r="Q2930" i="1"/>
  <c r="P2930" i="1"/>
  <c r="Q2929" i="1"/>
  <c r="P2929" i="1"/>
  <c r="Q2928" i="1"/>
  <c r="P2928" i="1"/>
  <c r="Q2927" i="1"/>
  <c r="P2927" i="1"/>
  <c r="Q2926" i="1"/>
  <c r="P2926" i="1"/>
  <c r="Q2925" i="1"/>
  <c r="P2925" i="1"/>
  <c r="Q2924" i="1"/>
  <c r="P2924" i="1"/>
  <c r="Q2923" i="1"/>
  <c r="P2923" i="1"/>
  <c r="Q2922" i="1"/>
  <c r="P2922" i="1"/>
  <c r="Q2921" i="1"/>
  <c r="P2921" i="1"/>
  <c r="Q2920" i="1"/>
  <c r="P2920" i="1"/>
  <c r="Q2919" i="1"/>
  <c r="P2919" i="1"/>
  <c r="Q2918" i="1"/>
  <c r="P2918" i="1"/>
  <c r="Q2917" i="1"/>
  <c r="P2917" i="1"/>
  <c r="Q2916" i="1"/>
  <c r="P2916" i="1"/>
  <c r="Q2915" i="1"/>
  <c r="P2915" i="1"/>
  <c r="Q2914" i="1"/>
  <c r="P2914" i="1"/>
  <c r="Q2913" i="1"/>
  <c r="P2913" i="1"/>
  <c r="Q2912" i="1"/>
  <c r="P2912" i="1"/>
  <c r="Q2911" i="1"/>
  <c r="P2911" i="1"/>
  <c r="Q2910" i="1"/>
  <c r="P2910" i="1"/>
  <c r="Q2909" i="1"/>
  <c r="P2909" i="1"/>
  <c r="Q2908" i="1"/>
  <c r="P2908" i="1"/>
  <c r="Q2907" i="1"/>
  <c r="P2907" i="1"/>
  <c r="Q2906" i="1"/>
  <c r="P2906" i="1"/>
  <c r="Q2905" i="1"/>
  <c r="P2905" i="1"/>
  <c r="Q2904" i="1"/>
  <c r="P2904" i="1"/>
  <c r="Q2903" i="1"/>
  <c r="P2903" i="1"/>
  <c r="Q2902" i="1"/>
  <c r="P2902" i="1"/>
  <c r="Q2901" i="1"/>
  <c r="P2901" i="1"/>
  <c r="Q2900" i="1"/>
  <c r="P2900" i="1"/>
  <c r="Q2899" i="1"/>
  <c r="P2899" i="1"/>
  <c r="Q2898" i="1"/>
  <c r="P2898" i="1"/>
  <c r="Q2897" i="1"/>
  <c r="P2897" i="1"/>
  <c r="Q2896" i="1"/>
  <c r="P2896" i="1"/>
  <c r="Q2895" i="1"/>
  <c r="P2895" i="1"/>
  <c r="Q2894" i="1"/>
  <c r="P2894" i="1"/>
  <c r="Q2893" i="1"/>
  <c r="P2893" i="1"/>
  <c r="Q2892" i="1"/>
  <c r="P2892" i="1"/>
  <c r="Q2891" i="1"/>
  <c r="P2891" i="1"/>
  <c r="Q2890" i="1"/>
  <c r="P2890" i="1"/>
  <c r="Q2889" i="1"/>
  <c r="P2889" i="1"/>
  <c r="Q2888" i="1"/>
  <c r="P2888" i="1"/>
  <c r="Q2887" i="1"/>
  <c r="P2887" i="1"/>
  <c r="Q2886" i="1"/>
  <c r="P2886" i="1"/>
  <c r="Q2885" i="1"/>
  <c r="P2885" i="1"/>
  <c r="Q2884" i="1"/>
  <c r="P2884" i="1"/>
  <c r="Q2883" i="1"/>
  <c r="P2883" i="1"/>
  <c r="Q2882" i="1"/>
  <c r="P2882" i="1"/>
  <c r="Q2881" i="1"/>
  <c r="P2881" i="1"/>
  <c r="Q2880" i="1"/>
  <c r="P2880" i="1"/>
  <c r="Q2879" i="1"/>
  <c r="P2879" i="1"/>
  <c r="Q2878" i="1"/>
  <c r="P2878" i="1"/>
  <c r="Q2877" i="1"/>
  <c r="P2877" i="1"/>
  <c r="Q2876" i="1"/>
  <c r="P2876" i="1"/>
  <c r="Q2875" i="1"/>
  <c r="P2875" i="1"/>
  <c r="Q2874" i="1"/>
  <c r="P2874" i="1"/>
  <c r="Q2873" i="1"/>
  <c r="P2873" i="1"/>
  <c r="Q2872" i="1"/>
  <c r="P2872" i="1"/>
  <c r="Q2871" i="1"/>
  <c r="P2871" i="1"/>
  <c r="Q2870" i="1"/>
  <c r="P2870" i="1"/>
  <c r="Q2869" i="1"/>
  <c r="P2869" i="1"/>
  <c r="Q2868" i="1"/>
  <c r="P2868" i="1"/>
  <c r="Q2867" i="1"/>
  <c r="P2867" i="1"/>
  <c r="Q2866" i="1"/>
  <c r="P2866" i="1"/>
  <c r="Q2865" i="1"/>
  <c r="P2865" i="1"/>
  <c r="Q2864" i="1"/>
  <c r="P2864" i="1"/>
  <c r="Q2863" i="1"/>
  <c r="P2863" i="1"/>
  <c r="Q2862" i="1"/>
  <c r="P2862" i="1"/>
  <c r="Q2861" i="1"/>
  <c r="P2861" i="1"/>
  <c r="Q2860" i="1"/>
  <c r="P2860" i="1"/>
  <c r="Q2859" i="1"/>
  <c r="P2859" i="1"/>
  <c r="Q2858" i="1"/>
  <c r="P2858" i="1"/>
  <c r="Q2857" i="1"/>
  <c r="P2857" i="1"/>
  <c r="Q2856" i="1"/>
  <c r="P2856" i="1"/>
  <c r="Q2855" i="1"/>
  <c r="P2855" i="1"/>
  <c r="Q2854" i="1"/>
  <c r="P2854" i="1"/>
  <c r="Q2853" i="1"/>
  <c r="P2853" i="1"/>
  <c r="Q2852" i="1"/>
  <c r="P2852" i="1"/>
  <c r="Q2851" i="1"/>
  <c r="P2851" i="1"/>
  <c r="Q2850" i="1"/>
  <c r="P2850" i="1"/>
  <c r="Q2849" i="1"/>
  <c r="P2849" i="1"/>
  <c r="Q2848" i="1"/>
  <c r="P2848" i="1"/>
  <c r="Q2847" i="1"/>
  <c r="P2847" i="1"/>
  <c r="Q2846" i="1"/>
  <c r="P2846" i="1"/>
  <c r="Q2845" i="1"/>
  <c r="P2845" i="1"/>
  <c r="Q2844" i="1"/>
  <c r="P2844" i="1"/>
  <c r="Q2843" i="1"/>
  <c r="P2843" i="1"/>
  <c r="Q2842" i="1"/>
  <c r="P2842" i="1"/>
  <c r="Q2841" i="1"/>
  <c r="P2841" i="1"/>
  <c r="Q2840" i="1"/>
  <c r="P2840" i="1"/>
  <c r="Q2839" i="1"/>
  <c r="P2839" i="1"/>
  <c r="Q2838" i="1"/>
  <c r="P2838" i="1"/>
  <c r="Q2837" i="1"/>
  <c r="P2837" i="1"/>
  <c r="Q2836" i="1"/>
  <c r="P2836" i="1"/>
  <c r="Q2835" i="1"/>
  <c r="P2835" i="1"/>
  <c r="Q2834" i="1"/>
  <c r="P2834" i="1"/>
  <c r="Q2833" i="1"/>
  <c r="P2833" i="1"/>
  <c r="Q2832" i="1"/>
  <c r="P2832" i="1"/>
  <c r="Q2831" i="1"/>
  <c r="P2831" i="1"/>
  <c r="Q2830" i="1"/>
  <c r="P2830" i="1"/>
  <c r="Q2829" i="1"/>
  <c r="P2829" i="1"/>
  <c r="Q2828" i="1"/>
  <c r="P2828" i="1"/>
  <c r="Q2827" i="1"/>
  <c r="P2827" i="1"/>
  <c r="Q2826" i="1"/>
  <c r="P2826" i="1"/>
  <c r="Q2825" i="1"/>
  <c r="P2825" i="1"/>
  <c r="Q2824" i="1"/>
  <c r="P2824" i="1"/>
  <c r="Q2823" i="1"/>
  <c r="P2823" i="1"/>
  <c r="Q2822" i="1"/>
  <c r="P2822" i="1"/>
  <c r="Q2821" i="1"/>
  <c r="P2821" i="1"/>
  <c r="Q2820" i="1"/>
  <c r="P2820" i="1"/>
  <c r="Q2819" i="1"/>
  <c r="P2819" i="1"/>
  <c r="Q2818" i="1"/>
  <c r="P2818" i="1"/>
  <c r="Q2817" i="1"/>
  <c r="P2817" i="1"/>
  <c r="Q2816" i="1"/>
  <c r="P2816" i="1"/>
  <c r="Q2815" i="1"/>
  <c r="P2815" i="1"/>
  <c r="Q2814" i="1"/>
  <c r="P2814" i="1"/>
  <c r="Q2813" i="1"/>
  <c r="P2813" i="1"/>
  <c r="Q2812" i="1"/>
  <c r="P2812" i="1"/>
  <c r="Q2811" i="1"/>
  <c r="P2811" i="1"/>
  <c r="Q2810" i="1"/>
  <c r="P2810" i="1"/>
  <c r="Q2809" i="1"/>
  <c r="P2809" i="1"/>
  <c r="Q2808" i="1"/>
  <c r="P2808" i="1"/>
  <c r="Q2807" i="1"/>
  <c r="P2807" i="1"/>
  <c r="Q2806" i="1"/>
  <c r="P2806" i="1"/>
  <c r="Q2805" i="1"/>
  <c r="P2805" i="1"/>
  <c r="Q2804" i="1"/>
  <c r="P2804" i="1"/>
  <c r="Q2803" i="1"/>
  <c r="P2803" i="1"/>
  <c r="Q2802" i="1"/>
  <c r="P2802" i="1"/>
  <c r="Q2801" i="1"/>
  <c r="P2801" i="1"/>
  <c r="Q2800" i="1"/>
  <c r="P2800" i="1"/>
  <c r="Q2799" i="1"/>
  <c r="P2799" i="1"/>
  <c r="Q2798" i="1"/>
  <c r="P2798" i="1"/>
  <c r="Q2797" i="1"/>
  <c r="P2797" i="1"/>
  <c r="Q2796" i="1"/>
  <c r="P2796" i="1"/>
  <c r="Q2795" i="1"/>
  <c r="P2795" i="1"/>
  <c r="Q2794" i="1"/>
  <c r="P2794" i="1"/>
  <c r="Q2793" i="1"/>
  <c r="P2793" i="1"/>
  <c r="Q2792" i="1"/>
  <c r="P2792" i="1"/>
  <c r="Q2791" i="1"/>
  <c r="P2791" i="1"/>
  <c r="Q2790" i="1"/>
  <c r="P2790" i="1"/>
  <c r="Q2789" i="1"/>
  <c r="P2789" i="1"/>
  <c r="Q2788" i="1"/>
  <c r="P2788" i="1"/>
  <c r="Q2787" i="1"/>
  <c r="P2787" i="1"/>
  <c r="Q2786" i="1"/>
  <c r="P2786" i="1"/>
  <c r="Q2785" i="1"/>
  <c r="P2785" i="1"/>
  <c r="Q2784" i="1"/>
  <c r="P2784" i="1"/>
  <c r="Q2783" i="1"/>
  <c r="P2783" i="1"/>
  <c r="Q2782" i="1"/>
  <c r="P2782" i="1"/>
  <c r="Q2781" i="1"/>
  <c r="P2781" i="1"/>
  <c r="Q2780" i="1"/>
  <c r="P2780" i="1"/>
  <c r="Q2779" i="1"/>
  <c r="P2779" i="1"/>
  <c r="Q2778" i="1"/>
  <c r="P2778" i="1"/>
  <c r="Q2777" i="1"/>
  <c r="P2777" i="1"/>
  <c r="Q2776" i="1"/>
  <c r="P2776" i="1"/>
  <c r="Q2775" i="1"/>
  <c r="P2775" i="1"/>
  <c r="Q2774" i="1"/>
  <c r="P2774" i="1"/>
  <c r="Q2773" i="1"/>
  <c r="P2773" i="1"/>
  <c r="Q2772" i="1"/>
  <c r="P2772" i="1"/>
  <c r="Q2771" i="1"/>
  <c r="P2771" i="1"/>
  <c r="Q2770" i="1"/>
  <c r="P2770" i="1"/>
  <c r="Q2769" i="1"/>
  <c r="P2769" i="1"/>
  <c r="Q2768" i="1"/>
  <c r="P2768" i="1"/>
  <c r="Q2767" i="1"/>
  <c r="P2767" i="1"/>
  <c r="Q2766" i="1"/>
  <c r="P2766" i="1"/>
  <c r="Q2765" i="1"/>
  <c r="P2765" i="1"/>
  <c r="Q2764" i="1"/>
  <c r="P2764" i="1"/>
  <c r="Q2763" i="1"/>
  <c r="P2763" i="1"/>
  <c r="Q2762" i="1"/>
  <c r="P2762" i="1"/>
  <c r="Q2761" i="1"/>
  <c r="P2761" i="1"/>
  <c r="Q2760" i="1"/>
  <c r="P2760" i="1"/>
  <c r="Q2759" i="1"/>
  <c r="P2759" i="1"/>
  <c r="Q2758" i="1"/>
  <c r="P2758" i="1"/>
  <c r="Q2757" i="1"/>
  <c r="P2757" i="1"/>
  <c r="Q2756" i="1"/>
  <c r="P2756" i="1"/>
  <c r="Q2755" i="1"/>
  <c r="P2755" i="1"/>
  <c r="Q2754" i="1"/>
  <c r="P2754" i="1"/>
  <c r="Q2753" i="1"/>
  <c r="P2753" i="1"/>
  <c r="Q2752" i="1"/>
  <c r="P2752" i="1"/>
  <c r="Q2751" i="1"/>
  <c r="P2751" i="1"/>
  <c r="Q2750" i="1"/>
  <c r="P2750" i="1"/>
  <c r="Q2749" i="1"/>
  <c r="P2749" i="1"/>
  <c r="Q2748" i="1"/>
  <c r="P2748" i="1"/>
  <c r="Q2747" i="1"/>
  <c r="P2747" i="1"/>
  <c r="Q2746" i="1"/>
  <c r="P2746" i="1"/>
  <c r="Q2745" i="1"/>
  <c r="P2745" i="1"/>
  <c r="Q2744" i="1"/>
  <c r="P2744" i="1"/>
  <c r="Q2743" i="1"/>
  <c r="P2743" i="1"/>
  <c r="Q2742" i="1"/>
  <c r="P2742" i="1"/>
  <c r="Q2741" i="1"/>
  <c r="P2741" i="1"/>
  <c r="Q2740" i="1"/>
  <c r="P2740" i="1"/>
  <c r="Q2739" i="1"/>
  <c r="P2739" i="1"/>
  <c r="Q2738" i="1"/>
  <c r="P2738" i="1"/>
  <c r="Q2737" i="1"/>
  <c r="P2737" i="1"/>
  <c r="Q2736" i="1"/>
  <c r="P2736" i="1"/>
  <c r="Q2735" i="1"/>
  <c r="P2735" i="1"/>
  <c r="Q2734" i="1"/>
  <c r="P2734" i="1"/>
  <c r="Q2733" i="1"/>
  <c r="P2733" i="1"/>
  <c r="Q2732" i="1"/>
  <c r="P2732" i="1"/>
  <c r="Q2731" i="1"/>
  <c r="P2731" i="1"/>
  <c r="Q2730" i="1"/>
  <c r="P2730" i="1"/>
  <c r="Q2729" i="1"/>
  <c r="P2729" i="1"/>
  <c r="Q2728" i="1"/>
  <c r="P2728" i="1"/>
  <c r="Q2727" i="1"/>
  <c r="P2727" i="1"/>
  <c r="Q2726" i="1"/>
  <c r="P2726" i="1"/>
  <c r="Q2725" i="1"/>
  <c r="P2725" i="1"/>
  <c r="Q2724" i="1"/>
  <c r="P2724" i="1"/>
  <c r="Q2723" i="1"/>
  <c r="P2723" i="1"/>
  <c r="Q2722" i="1"/>
  <c r="P2722" i="1"/>
  <c r="Q2721" i="1"/>
  <c r="P2721" i="1"/>
  <c r="Q2720" i="1"/>
  <c r="P2720" i="1"/>
  <c r="Q2719" i="1"/>
  <c r="P2719" i="1"/>
  <c r="Q2718" i="1"/>
  <c r="P2718" i="1"/>
  <c r="Q2717" i="1"/>
  <c r="P2717" i="1"/>
  <c r="Q2716" i="1"/>
  <c r="P2716" i="1"/>
  <c r="Q2715" i="1"/>
  <c r="P2715" i="1"/>
  <c r="Q2714" i="1"/>
  <c r="P2714" i="1"/>
  <c r="Q2713" i="1"/>
  <c r="P2713" i="1"/>
  <c r="Q2712" i="1"/>
  <c r="P2712" i="1"/>
  <c r="Q2711" i="1"/>
  <c r="P2711" i="1"/>
  <c r="Q2710" i="1"/>
  <c r="P2710" i="1"/>
  <c r="Q2709" i="1"/>
  <c r="P2709" i="1"/>
  <c r="Q2708" i="1"/>
  <c r="P2708" i="1"/>
  <c r="Q2707" i="1"/>
  <c r="P2707" i="1"/>
  <c r="Q2706" i="1"/>
  <c r="P2706" i="1"/>
  <c r="Q2705" i="1"/>
  <c r="P2705" i="1"/>
  <c r="Q2704" i="1"/>
  <c r="P2704" i="1"/>
  <c r="Q2703" i="1"/>
  <c r="P2703" i="1"/>
  <c r="Q2702" i="1"/>
  <c r="P2702" i="1"/>
  <c r="Q2701" i="1"/>
  <c r="P2701" i="1"/>
  <c r="Q2700" i="1"/>
  <c r="P2700" i="1"/>
  <c r="Q2699" i="1"/>
  <c r="P2699" i="1"/>
  <c r="Q2698" i="1"/>
  <c r="P2698" i="1"/>
  <c r="Q2697" i="1"/>
  <c r="P2697" i="1"/>
  <c r="Q2696" i="1"/>
  <c r="P2696" i="1"/>
  <c r="Q2695" i="1"/>
  <c r="P2695" i="1"/>
  <c r="Q2694" i="1"/>
  <c r="P2694" i="1"/>
  <c r="Q2693" i="1"/>
  <c r="P2693" i="1"/>
  <c r="Q2692" i="1"/>
  <c r="P2692" i="1"/>
  <c r="Q2691" i="1"/>
  <c r="P2691" i="1"/>
  <c r="Q2690" i="1"/>
  <c r="P2690" i="1"/>
  <c r="Q2689" i="1"/>
  <c r="P2689" i="1"/>
  <c r="Q2688" i="1"/>
  <c r="P2688" i="1"/>
  <c r="Q2687" i="1"/>
  <c r="P2687" i="1"/>
  <c r="Q2686" i="1"/>
  <c r="P2686" i="1"/>
  <c r="Q2685" i="1"/>
  <c r="P2685" i="1"/>
  <c r="Q2684" i="1"/>
  <c r="P2684" i="1"/>
  <c r="Q2683" i="1"/>
  <c r="P2683" i="1"/>
  <c r="Q2682" i="1"/>
  <c r="P2682" i="1"/>
  <c r="Q2681" i="1"/>
  <c r="P2681" i="1"/>
  <c r="Q2680" i="1"/>
  <c r="P2680" i="1"/>
  <c r="Q2679" i="1"/>
  <c r="P2679" i="1"/>
  <c r="Q2678" i="1"/>
  <c r="P2678" i="1"/>
  <c r="Q2677" i="1"/>
  <c r="P2677" i="1"/>
  <c r="Q2676" i="1"/>
  <c r="P2676" i="1"/>
  <c r="Q2675" i="1"/>
  <c r="P2675" i="1"/>
  <c r="Q2674" i="1"/>
  <c r="P2674" i="1"/>
  <c r="Q2673" i="1"/>
  <c r="P2673" i="1"/>
  <c r="Q2672" i="1"/>
  <c r="P2672" i="1"/>
  <c r="Q2671" i="1"/>
  <c r="P2671" i="1"/>
  <c r="Q2670" i="1"/>
  <c r="P2670" i="1"/>
  <c r="Q2669" i="1"/>
  <c r="P2669" i="1"/>
  <c r="Q2668" i="1"/>
  <c r="P2668" i="1"/>
  <c r="Q2667" i="1"/>
  <c r="P2667" i="1"/>
  <c r="Q2666" i="1"/>
  <c r="P2666" i="1"/>
  <c r="Q2665" i="1"/>
  <c r="P2665" i="1"/>
  <c r="Q2664" i="1"/>
  <c r="P2664" i="1"/>
  <c r="Q2663" i="1"/>
  <c r="P2663" i="1"/>
  <c r="Q2662" i="1"/>
  <c r="P2662" i="1"/>
  <c r="Q2661" i="1"/>
  <c r="P2661" i="1"/>
  <c r="Q2660" i="1"/>
  <c r="P2660" i="1"/>
  <c r="Q2659" i="1"/>
  <c r="P2659" i="1"/>
  <c r="Q2658" i="1"/>
  <c r="P2658" i="1"/>
  <c r="Q2657" i="1"/>
  <c r="P2657" i="1"/>
  <c r="Q2656" i="1"/>
  <c r="P2656" i="1"/>
  <c r="Q2655" i="1"/>
  <c r="P2655" i="1"/>
  <c r="Q2654" i="1"/>
  <c r="P2654" i="1"/>
  <c r="Q2653" i="1"/>
  <c r="P2653" i="1"/>
  <c r="Q2652" i="1"/>
  <c r="P2652" i="1"/>
  <c r="Q2651" i="1"/>
  <c r="P2651" i="1"/>
  <c r="Q2650" i="1"/>
  <c r="P2650" i="1"/>
  <c r="Q2649" i="1"/>
  <c r="P2649" i="1"/>
  <c r="Q2648" i="1"/>
  <c r="P2648" i="1"/>
  <c r="Q2647" i="1"/>
  <c r="P2647" i="1"/>
  <c r="Q2646" i="1"/>
  <c r="P2646" i="1"/>
  <c r="Q2645" i="1"/>
  <c r="P2645" i="1"/>
  <c r="Q2644" i="1"/>
  <c r="P2644" i="1"/>
  <c r="Q2643" i="1"/>
  <c r="P2643" i="1"/>
  <c r="Q2642" i="1"/>
  <c r="P2642" i="1"/>
  <c r="Q2641" i="1"/>
  <c r="P2641" i="1"/>
  <c r="Q2640" i="1"/>
  <c r="P2640" i="1"/>
  <c r="Q2639" i="1"/>
  <c r="P2639" i="1"/>
  <c r="Q2638" i="1"/>
  <c r="P2638" i="1"/>
  <c r="Q2637" i="1"/>
  <c r="P2637" i="1"/>
  <c r="Q2636" i="1"/>
  <c r="P2636" i="1"/>
  <c r="Q2635" i="1"/>
  <c r="P2635" i="1"/>
  <c r="Q2634" i="1"/>
  <c r="P2634" i="1"/>
  <c r="Q2633" i="1"/>
  <c r="P2633" i="1"/>
  <c r="Q2632" i="1"/>
  <c r="P2632" i="1"/>
  <c r="Q2631" i="1"/>
  <c r="P2631" i="1"/>
  <c r="Q2630" i="1"/>
  <c r="P2630" i="1"/>
  <c r="Q2629" i="1"/>
  <c r="P2629" i="1"/>
  <c r="Q2628" i="1"/>
  <c r="P2628" i="1"/>
  <c r="Q2627" i="1"/>
  <c r="P2627" i="1"/>
  <c r="Q2626" i="1"/>
  <c r="P2626" i="1"/>
  <c r="Q2625" i="1"/>
  <c r="P2625" i="1"/>
  <c r="Q2624" i="1"/>
  <c r="P2624" i="1"/>
  <c r="Q2623" i="1"/>
  <c r="P2623" i="1"/>
  <c r="Q2622" i="1"/>
  <c r="P2622" i="1"/>
  <c r="Q2621" i="1"/>
  <c r="P2621" i="1"/>
  <c r="Q2620" i="1"/>
  <c r="P2620" i="1"/>
  <c r="Q2619" i="1"/>
  <c r="P2619" i="1"/>
  <c r="Q2618" i="1"/>
  <c r="P2618" i="1"/>
  <c r="Q2617" i="1"/>
  <c r="P2617" i="1"/>
  <c r="Q2616" i="1"/>
  <c r="P2616" i="1"/>
  <c r="Q2615" i="1"/>
  <c r="P2615" i="1"/>
  <c r="Q2614" i="1"/>
  <c r="P2614" i="1"/>
  <c r="Q2613" i="1"/>
  <c r="P2613" i="1"/>
  <c r="Q2612" i="1"/>
  <c r="P2612" i="1"/>
  <c r="Q2611" i="1"/>
  <c r="P2611" i="1"/>
  <c r="Q2610" i="1"/>
  <c r="P2610" i="1"/>
  <c r="Q2609" i="1"/>
  <c r="P2609" i="1"/>
  <c r="Q2608" i="1"/>
  <c r="P2608" i="1"/>
  <c r="Q2607" i="1"/>
  <c r="P2607" i="1"/>
  <c r="Q2606" i="1"/>
  <c r="P2606" i="1"/>
  <c r="Q2605" i="1"/>
  <c r="P2605" i="1"/>
  <c r="Q2604" i="1"/>
  <c r="P2604" i="1"/>
  <c r="Q2603" i="1"/>
  <c r="P2603" i="1"/>
  <c r="Q2602" i="1"/>
  <c r="P2602" i="1"/>
  <c r="Q2601" i="1"/>
  <c r="P2601" i="1"/>
  <c r="Q2600" i="1"/>
  <c r="P2600" i="1"/>
  <c r="Q2599" i="1"/>
  <c r="P2599" i="1"/>
  <c r="Q2598" i="1"/>
  <c r="P2598" i="1"/>
  <c r="Q2597" i="1"/>
  <c r="P2597" i="1"/>
  <c r="Q2596" i="1"/>
  <c r="P2596" i="1"/>
  <c r="Q2595" i="1"/>
  <c r="P2595" i="1"/>
  <c r="Q2594" i="1"/>
  <c r="P2594" i="1"/>
  <c r="Q2593" i="1"/>
  <c r="P2593" i="1"/>
  <c r="Q2592" i="1"/>
  <c r="P2592" i="1"/>
  <c r="Q2591" i="1"/>
  <c r="P2591" i="1"/>
  <c r="Q2590" i="1"/>
  <c r="P2590" i="1"/>
  <c r="Q2589" i="1"/>
  <c r="P2589" i="1"/>
  <c r="Q2588" i="1"/>
  <c r="P2588" i="1"/>
  <c r="Q2587" i="1"/>
  <c r="P2587" i="1"/>
  <c r="Q2586" i="1"/>
  <c r="P2586" i="1"/>
  <c r="Q2585" i="1"/>
  <c r="P2585" i="1"/>
  <c r="Q2584" i="1"/>
  <c r="P2584" i="1"/>
  <c r="Q2583" i="1"/>
  <c r="P2583" i="1"/>
  <c r="Q2582" i="1"/>
  <c r="P2582" i="1"/>
  <c r="Q2581" i="1"/>
  <c r="P2581" i="1"/>
  <c r="Q2580" i="1"/>
  <c r="P2580" i="1"/>
  <c r="Q2579" i="1"/>
  <c r="P2579" i="1"/>
  <c r="Q2578" i="1"/>
  <c r="P2578" i="1"/>
  <c r="Q2577" i="1"/>
  <c r="P2577" i="1"/>
  <c r="Q2576" i="1"/>
  <c r="P2576" i="1"/>
  <c r="Q2575" i="1"/>
  <c r="P2575" i="1"/>
  <c r="Q2574" i="1"/>
  <c r="P2574" i="1"/>
  <c r="Q2573" i="1"/>
  <c r="P2573" i="1"/>
  <c r="Q2572" i="1"/>
  <c r="P2572" i="1"/>
  <c r="Q2571" i="1"/>
  <c r="P2571" i="1"/>
  <c r="Q2570" i="1"/>
  <c r="P2570" i="1"/>
  <c r="Q2569" i="1"/>
  <c r="P2569" i="1"/>
  <c r="Q2568" i="1"/>
  <c r="P2568" i="1"/>
  <c r="Q2567" i="1"/>
  <c r="P2567" i="1"/>
  <c r="Q2566" i="1"/>
  <c r="P2566" i="1"/>
  <c r="Q2565" i="1"/>
  <c r="P2565" i="1"/>
  <c r="Q2564" i="1"/>
  <c r="P2564" i="1"/>
  <c r="Q2563" i="1"/>
  <c r="P2563" i="1"/>
  <c r="Q2562" i="1"/>
  <c r="P2562" i="1"/>
  <c r="Q2561" i="1"/>
  <c r="P2561" i="1"/>
  <c r="Q2560" i="1"/>
  <c r="P2560" i="1"/>
  <c r="Q2559" i="1"/>
  <c r="P2559" i="1"/>
  <c r="I2559" i="1"/>
  <c r="Q2558" i="1"/>
  <c r="P2558" i="1"/>
  <c r="Q2557" i="1"/>
  <c r="P2557" i="1"/>
  <c r="Q2556" i="1"/>
  <c r="P2556" i="1"/>
  <c r="Q2555" i="1"/>
  <c r="P2555" i="1"/>
  <c r="Q2554" i="1"/>
  <c r="P2554" i="1"/>
  <c r="Q2553" i="1"/>
  <c r="P2553" i="1"/>
  <c r="Q2552" i="1"/>
  <c r="P2552" i="1"/>
  <c r="Q2551" i="1"/>
  <c r="P2551" i="1"/>
  <c r="Q2550" i="1"/>
  <c r="P2550" i="1"/>
  <c r="Q2549" i="1"/>
  <c r="P2549" i="1"/>
  <c r="Q2548" i="1"/>
  <c r="P2548" i="1"/>
  <c r="Q2547" i="1"/>
  <c r="P2547" i="1"/>
  <c r="Q2546" i="1"/>
  <c r="P2546" i="1"/>
  <c r="Q2545" i="1"/>
  <c r="P2545" i="1"/>
  <c r="Q2544" i="1"/>
  <c r="P2544" i="1"/>
  <c r="Q2543" i="1"/>
  <c r="P2543" i="1"/>
  <c r="Q2542" i="1"/>
  <c r="P2542" i="1"/>
  <c r="Q2541" i="1"/>
  <c r="P2541" i="1"/>
  <c r="Q2540" i="1"/>
  <c r="P2540" i="1"/>
  <c r="Q2539" i="1"/>
  <c r="P2539" i="1"/>
  <c r="Q2538" i="1"/>
  <c r="P2538" i="1"/>
  <c r="Q2537" i="1"/>
  <c r="P2537" i="1"/>
  <c r="Q2536" i="1"/>
  <c r="P2536" i="1"/>
  <c r="Q2535" i="1"/>
  <c r="P2535" i="1"/>
  <c r="Q2534" i="1"/>
  <c r="P2534" i="1"/>
  <c r="Q2533" i="1"/>
  <c r="P2533" i="1"/>
  <c r="Q2532" i="1"/>
  <c r="P2532" i="1"/>
  <c r="Q2531" i="1"/>
  <c r="P2531" i="1"/>
  <c r="Q2530" i="1"/>
  <c r="P2530" i="1"/>
  <c r="Q2529" i="1"/>
  <c r="P2529" i="1"/>
  <c r="Q2528" i="1"/>
  <c r="P2528" i="1"/>
  <c r="Q2527" i="1"/>
  <c r="P2527" i="1"/>
  <c r="Q2526" i="1"/>
  <c r="P2526" i="1"/>
  <c r="Q2525" i="1"/>
  <c r="P2525" i="1"/>
  <c r="Q2523" i="1"/>
  <c r="P2523" i="1"/>
  <c r="Q2522" i="1"/>
  <c r="P2522" i="1"/>
  <c r="Q2521" i="1"/>
  <c r="P2521" i="1"/>
  <c r="Q2520" i="1"/>
  <c r="P2520" i="1"/>
  <c r="Q2519" i="1"/>
  <c r="P2519" i="1"/>
  <c r="Q2518" i="1"/>
  <c r="P2518" i="1"/>
  <c r="Q2517" i="1"/>
  <c r="P2517" i="1"/>
  <c r="Q2516" i="1"/>
  <c r="P2516" i="1"/>
  <c r="Q2515" i="1"/>
  <c r="P2515" i="1"/>
  <c r="Q2514" i="1"/>
  <c r="P2514" i="1"/>
  <c r="Q2513" i="1"/>
  <c r="P2513" i="1"/>
  <c r="Q2512" i="1"/>
  <c r="P2512" i="1"/>
  <c r="Q2511" i="1"/>
  <c r="P2511" i="1"/>
  <c r="Q2510" i="1"/>
  <c r="P2510" i="1"/>
  <c r="Q2509" i="1"/>
  <c r="P2509" i="1"/>
  <c r="Q2508" i="1"/>
  <c r="P2508" i="1"/>
  <c r="Q2507" i="1"/>
  <c r="P2507" i="1"/>
  <c r="Q2506" i="1"/>
  <c r="P2506" i="1"/>
  <c r="Q2505" i="1"/>
  <c r="P2505" i="1"/>
  <c r="Q2504" i="1"/>
  <c r="P2504" i="1"/>
  <c r="Q2503" i="1"/>
  <c r="P2503" i="1"/>
  <c r="Q2502" i="1"/>
  <c r="P2502" i="1"/>
  <c r="Q2501" i="1"/>
  <c r="P2501" i="1"/>
  <c r="Q2500" i="1"/>
  <c r="P2500" i="1"/>
  <c r="Q2499" i="1"/>
  <c r="P2499" i="1"/>
  <c r="Q2498" i="1"/>
  <c r="P2498" i="1"/>
  <c r="Q2497" i="1"/>
  <c r="P2497" i="1"/>
  <c r="Q2496" i="1"/>
  <c r="P2496" i="1"/>
  <c r="Q2495" i="1"/>
  <c r="P2495" i="1"/>
  <c r="Q2494" i="1"/>
  <c r="P2494" i="1"/>
  <c r="Q2493" i="1"/>
  <c r="P2493" i="1"/>
  <c r="Q2492" i="1"/>
  <c r="P2492" i="1"/>
  <c r="Q2491" i="1"/>
  <c r="P2491" i="1"/>
  <c r="Q2490" i="1"/>
  <c r="P2490" i="1"/>
  <c r="Q2489" i="1"/>
  <c r="P2489" i="1"/>
  <c r="Q2488" i="1"/>
  <c r="P2488" i="1"/>
  <c r="Q2487" i="1"/>
  <c r="P2487" i="1"/>
  <c r="Q2486" i="1"/>
  <c r="P2486" i="1"/>
  <c r="Q2485" i="1"/>
  <c r="P2485" i="1"/>
  <c r="Q2484" i="1"/>
  <c r="P2484" i="1"/>
  <c r="Q2483" i="1"/>
  <c r="P2483" i="1"/>
  <c r="Q2482" i="1"/>
  <c r="P2482" i="1"/>
  <c r="Q2481" i="1"/>
  <c r="P2481" i="1"/>
  <c r="Q2480" i="1"/>
  <c r="P2480" i="1"/>
  <c r="Q2479" i="1"/>
  <c r="P2479" i="1"/>
  <c r="Q2478" i="1"/>
  <c r="P2478" i="1"/>
  <c r="Q2477" i="1"/>
  <c r="P2477" i="1"/>
  <c r="Q2476" i="1"/>
  <c r="P2476" i="1"/>
  <c r="Q2475" i="1"/>
  <c r="P2475" i="1"/>
  <c r="Q2474" i="1"/>
  <c r="P2474" i="1"/>
  <c r="Q2473" i="1"/>
  <c r="P2473" i="1"/>
  <c r="Q2472" i="1"/>
  <c r="P2472" i="1"/>
  <c r="Q2471" i="1"/>
  <c r="P2471" i="1"/>
  <c r="Q2470" i="1"/>
  <c r="P2470" i="1"/>
  <c r="Q2469" i="1"/>
  <c r="P2469" i="1"/>
  <c r="Q2468" i="1"/>
  <c r="P2468" i="1"/>
  <c r="Q2467" i="1"/>
  <c r="P2467" i="1"/>
  <c r="Q2466" i="1"/>
  <c r="P2466" i="1"/>
  <c r="Q2465" i="1"/>
  <c r="P2465" i="1"/>
  <c r="Q2464" i="1"/>
  <c r="P2464" i="1"/>
  <c r="Q2463" i="1"/>
  <c r="P2463" i="1"/>
  <c r="Q2462" i="1"/>
  <c r="P2462" i="1"/>
  <c r="Q2461" i="1"/>
  <c r="P2461" i="1"/>
  <c r="Q2460" i="1"/>
  <c r="P2460" i="1"/>
  <c r="Q2459" i="1"/>
  <c r="P2459" i="1"/>
  <c r="Q2458" i="1"/>
  <c r="P2458" i="1"/>
  <c r="Q2457" i="1"/>
  <c r="P2457" i="1"/>
  <c r="Q2456" i="1"/>
  <c r="P2456" i="1"/>
  <c r="Q2455" i="1"/>
  <c r="P2455" i="1"/>
  <c r="Q2454" i="1"/>
  <c r="P2454" i="1"/>
  <c r="Q2453" i="1"/>
  <c r="P2453" i="1"/>
  <c r="Q2452" i="1"/>
  <c r="P2452" i="1"/>
  <c r="Q2451" i="1"/>
  <c r="P2451" i="1"/>
  <c r="Q2450" i="1"/>
  <c r="P2450" i="1"/>
  <c r="Q2449" i="1"/>
  <c r="P2449" i="1"/>
  <c r="Q2448" i="1"/>
  <c r="P2448" i="1"/>
  <c r="Q2447" i="1"/>
  <c r="P2447" i="1"/>
  <c r="Q2446" i="1"/>
  <c r="P2446" i="1"/>
  <c r="Q2445" i="1"/>
  <c r="P2445" i="1"/>
  <c r="Q2444" i="1"/>
  <c r="P2444" i="1"/>
  <c r="Q2443" i="1"/>
  <c r="P2443" i="1"/>
  <c r="Q2442" i="1"/>
  <c r="P2442" i="1"/>
  <c r="Q2441" i="1"/>
  <c r="P2441" i="1"/>
  <c r="Q2440" i="1"/>
  <c r="P2440" i="1"/>
  <c r="Q2439" i="1"/>
  <c r="P2439" i="1"/>
  <c r="Q2438" i="1"/>
  <c r="P2438" i="1"/>
  <c r="Q2437" i="1"/>
  <c r="P2437" i="1"/>
  <c r="Q2436" i="1"/>
  <c r="P2436" i="1"/>
  <c r="Q2435" i="1"/>
  <c r="P2435" i="1"/>
  <c r="Q2434" i="1"/>
  <c r="P2434" i="1"/>
  <c r="Q2433" i="1"/>
  <c r="P2433" i="1"/>
  <c r="Q2432" i="1"/>
  <c r="P2432" i="1"/>
  <c r="Q2431" i="1"/>
  <c r="P2431" i="1"/>
  <c r="Q2430" i="1"/>
  <c r="P2430" i="1"/>
  <c r="Q2429" i="1"/>
  <c r="P2429" i="1"/>
  <c r="Q2428" i="1"/>
  <c r="P2428" i="1"/>
  <c r="Q2427" i="1"/>
  <c r="P2427" i="1"/>
  <c r="Q2426" i="1"/>
  <c r="P2426" i="1"/>
  <c r="Q2425" i="1"/>
  <c r="P2425" i="1"/>
  <c r="Q2424" i="1"/>
  <c r="P2424" i="1"/>
  <c r="Q2423" i="1"/>
  <c r="P2423" i="1"/>
  <c r="Q2422" i="1"/>
  <c r="P2422" i="1"/>
  <c r="Q2421" i="1"/>
  <c r="P2421" i="1"/>
  <c r="Q2420" i="1"/>
  <c r="P2420" i="1"/>
  <c r="Q2419" i="1"/>
  <c r="P2419" i="1"/>
  <c r="Q2418" i="1"/>
  <c r="P2418" i="1"/>
  <c r="Q2417" i="1"/>
  <c r="P2417" i="1"/>
  <c r="Q2416" i="1"/>
  <c r="P2416" i="1"/>
  <c r="Q2415" i="1"/>
  <c r="P2415" i="1"/>
  <c r="Q2414" i="1"/>
  <c r="P2414" i="1"/>
  <c r="Q2413" i="1"/>
  <c r="P2413" i="1"/>
  <c r="Q2412" i="1"/>
  <c r="P2412" i="1"/>
  <c r="Q2411" i="1"/>
  <c r="P2411" i="1"/>
  <c r="Q2410" i="1"/>
  <c r="P2410" i="1"/>
  <c r="Q2409" i="1"/>
  <c r="P2409" i="1"/>
  <c r="Q2408" i="1"/>
  <c r="P2408" i="1"/>
  <c r="Q2407" i="1"/>
  <c r="P2407" i="1"/>
  <c r="Q2406" i="1"/>
  <c r="P2406" i="1"/>
  <c r="Q2405" i="1"/>
  <c r="P2405" i="1"/>
  <c r="Q2404" i="1"/>
  <c r="P2404" i="1"/>
  <c r="Q2403" i="1"/>
  <c r="P2403" i="1"/>
  <c r="Q2402" i="1"/>
  <c r="P2402" i="1"/>
  <c r="Q2401" i="1"/>
  <c r="P2401" i="1"/>
  <c r="Q2400" i="1"/>
  <c r="P2400" i="1"/>
  <c r="Q2399" i="1"/>
  <c r="P2399" i="1"/>
  <c r="Q2398" i="1"/>
  <c r="P2398" i="1"/>
  <c r="Q2397" i="1"/>
  <c r="P2397" i="1"/>
  <c r="Q2396" i="1"/>
  <c r="P2396" i="1"/>
  <c r="Q2395" i="1"/>
  <c r="P2395" i="1"/>
  <c r="Q2394" i="1"/>
  <c r="P2394" i="1"/>
  <c r="Q2393" i="1"/>
  <c r="P2393" i="1"/>
  <c r="Q2392" i="1"/>
  <c r="P2392" i="1"/>
  <c r="Q2391" i="1"/>
  <c r="P2391" i="1"/>
  <c r="Q2390" i="1"/>
  <c r="P2390" i="1"/>
  <c r="Q2389" i="1"/>
  <c r="P2389" i="1"/>
  <c r="Q2388" i="1"/>
  <c r="P2388" i="1"/>
  <c r="Q2387" i="1"/>
  <c r="P2387" i="1"/>
  <c r="Q2386" i="1"/>
  <c r="P2386" i="1"/>
  <c r="Q2385" i="1"/>
  <c r="P2385" i="1"/>
  <c r="Q2384" i="1"/>
  <c r="P2384" i="1"/>
  <c r="Q2383" i="1"/>
  <c r="P2383" i="1"/>
  <c r="Q2382" i="1"/>
  <c r="P2382" i="1"/>
  <c r="Q2381" i="1"/>
  <c r="P2381" i="1"/>
  <c r="Q2380" i="1"/>
  <c r="P2380" i="1"/>
  <c r="Q2379" i="1"/>
  <c r="P2379" i="1"/>
  <c r="Q2378" i="1"/>
  <c r="P2378" i="1"/>
  <c r="Q2377" i="1"/>
  <c r="P2377" i="1"/>
  <c r="Q2376" i="1"/>
  <c r="P2376" i="1"/>
  <c r="Q2375" i="1"/>
  <c r="P2375" i="1"/>
  <c r="Q2374" i="1"/>
  <c r="P2374" i="1"/>
  <c r="Q2373" i="1"/>
  <c r="P2373" i="1"/>
  <c r="Q2372" i="1"/>
  <c r="P2372" i="1"/>
  <c r="Q2371" i="1"/>
  <c r="P2371" i="1"/>
  <c r="Q2370" i="1"/>
  <c r="P2370" i="1"/>
  <c r="Q2369" i="1"/>
  <c r="P2369" i="1"/>
  <c r="Q2368" i="1"/>
  <c r="P2368" i="1"/>
  <c r="Q2367" i="1"/>
  <c r="P2367" i="1"/>
  <c r="Q2366" i="1"/>
  <c r="P2366" i="1"/>
  <c r="Q2365" i="1"/>
  <c r="P2365" i="1"/>
  <c r="Q2364" i="1"/>
  <c r="P2364" i="1"/>
  <c r="Q2363" i="1"/>
  <c r="P2363" i="1"/>
  <c r="Q2362" i="1"/>
  <c r="P2362" i="1"/>
  <c r="Q2361" i="1"/>
  <c r="P2361" i="1"/>
  <c r="Q2360" i="1"/>
  <c r="P2360" i="1"/>
  <c r="Q2359" i="1"/>
  <c r="P2359" i="1"/>
  <c r="Q2358" i="1"/>
  <c r="P2358" i="1"/>
  <c r="Q2357" i="1"/>
  <c r="P2357" i="1"/>
  <c r="Q2356" i="1"/>
  <c r="P2356" i="1"/>
  <c r="Q2355" i="1"/>
  <c r="P2355" i="1"/>
  <c r="Q2354" i="1"/>
  <c r="P2354" i="1"/>
  <c r="Q2353" i="1"/>
  <c r="P2353" i="1"/>
  <c r="Q2352" i="1"/>
  <c r="P2352" i="1"/>
  <c r="Q2351" i="1"/>
  <c r="P2351" i="1"/>
  <c r="Q2350" i="1"/>
  <c r="P2350" i="1"/>
  <c r="Q2349" i="1"/>
  <c r="P2349" i="1"/>
  <c r="Q2348" i="1"/>
  <c r="P2348" i="1"/>
  <c r="Q2347" i="1"/>
  <c r="P2347" i="1"/>
  <c r="Q2346" i="1"/>
  <c r="P2346" i="1"/>
  <c r="Q2345" i="1"/>
  <c r="P2345" i="1"/>
  <c r="Q2344" i="1"/>
  <c r="P2344" i="1"/>
  <c r="Q2343" i="1"/>
  <c r="P2343" i="1"/>
  <c r="Q2342" i="1"/>
  <c r="P2342" i="1"/>
  <c r="Q2341" i="1"/>
  <c r="P2341" i="1"/>
  <c r="Q2340" i="1"/>
  <c r="P2340" i="1"/>
  <c r="Q2339" i="1"/>
  <c r="P2339" i="1"/>
  <c r="Q2338" i="1"/>
  <c r="P2338" i="1"/>
  <c r="Q2337" i="1"/>
  <c r="P2337" i="1"/>
  <c r="Q2336" i="1"/>
  <c r="P2336" i="1"/>
  <c r="Q2335" i="1"/>
  <c r="P2335" i="1"/>
  <c r="Q2334" i="1"/>
  <c r="P2334" i="1"/>
  <c r="Q2333" i="1"/>
  <c r="P2333" i="1"/>
  <c r="Q2332" i="1"/>
  <c r="P2332" i="1"/>
  <c r="Q2331" i="1"/>
  <c r="P2331" i="1"/>
  <c r="Q2330" i="1"/>
  <c r="P2330" i="1"/>
  <c r="Q2329" i="1"/>
  <c r="P2329" i="1"/>
  <c r="Q2328" i="1"/>
  <c r="P2328" i="1"/>
  <c r="Q2327" i="1"/>
  <c r="P2327" i="1"/>
  <c r="Q2326" i="1"/>
  <c r="P2326" i="1"/>
  <c r="Q2325" i="1"/>
  <c r="P2325" i="1"/>
  <c r="Q2324" i="1"/>
  <c r="P2324" i="1"/>
  <c r="Q2323" i="1"/>
  <c r="P2323" i="1"/>
  <c r="Q2322" i="1"/>
  <c r="P2322" i="1"/>
  <c r="Q2321" i="1"/>
  <c r="P2321" i="1"/>
  <c r="Q2320" i="1"/>
  <c r="P2320" i="1"/>
  <c r="Q2319" i="1"/>
  <c r="P2319" i="1"/>
  <c r="Q2318" i="1"/>
  <c r="P2318" i="1"/>
  <c r="Q2317" i="1"/>
  <c r="P2317" i="1"/>
  <c r="Q2316" i="1"/>
  <c r="P2316" i="1"/>
  <c r="Q2315" i="1"/>
  <c r="P2315" i="1"/>
  <c r="Q2314" i="1"/>
  <c r="P2314" i="1"/>
  <c r="Q2313" i="1"/>
  <c r="P2313" i="1"/>
  <c r="Q2312" i="1"/>
  <c r="P2312" i="1"/>
  <c r="Q2311" i="1"/>
  <c r="P2311" i="1"/>
  <c r="Q2310" i="1"/>
  <c r="P2310" i="1"/>
  <c r="Q2309" i="1"/>
  <c r="P2309" i="1"/>
  <c r="Q2308" i="1"/>
  <c r="P2308" i="1"/>
  <c r="Q2307" i="1"/>
  <c r="P2307" i="1"/>
  <c r="Q2306" i="1"/>
  <c r="P2306" i="1"/>
  <c r="Q2305" i="1"/>
  <c r="P2305" i="1"/>
  <c r="Q2304" i="1"/>
  <c r="P2304" i="1"/>
  <c r="Q2303" i="1"/>
  <c r="P2303" i="1"/>
  <c r="Q2302" i="1"/>
  <c r="P2302" i="1"/>
  <c r="Q2301" i="1"/>
  <c r="P2301" i="1"/>
  <c r="Q2300" i="1"/>
  <c r="P2300" i="1"/>
  <c r="Q2299" i="1"/>
  <c r="P2299" i="1"/>
  <c r="Q2298" i="1"/>
  <c r="P2298" i="1"/>
  <c r="Q2297" i="1"/>
  <c r="P2297" i="1"/>
  <c r="Q2296" i="1"/>
  <c r="P2296" i="1"/>
  <c r="Q2295" i="1"/>
  <c r="P2295" i="1"/>
  <c r="Q2294" i="1"/>
  <c r="P2294" i="1"/>
  <c r="Q2293" i="1"/>
  <c r="P2293" i="1"/>
  <c r="Q2292" i="1"/>
  <c r="P2292" i="1"/>
  <c r="Q2291" i="1"/>
  <c r="P2291" i="1"/>
  <c r="Q2290" i="1"/>
  <c r="P2290" i="1"/>
  <c r="Q2289" i="1"/>
  <c r="P2289" i="1"/>
  <c r="Q2288" i="1"/>
  <c r="P2288" i="1"/>
  <c r="Q2287" i="1"/>
  <c r="P2287" i="1"/>
  <c r="Q2286" i="1"/>
  <c r="P2286" i="1"/>
  <c r="Q2285" i="1"/>
  <c r="P2285" i="1"/>
  <c r="Q2284" i="1"/>
  <c r="P2284" i="1"/>
  <c r="Q2283" i="1"/>
  <c r="P2283" i="1"/>
  <c r="Q2282" i="1"/>
  <c r="P2282" i="1"/>
  <c r="Q2281" i="1"/>
  <c r="P2281" i="1"/>
  <c r="Q2280" i="1"/>
  <c r="P2280" i="1"/>
  <c r="Q2279" i="1"/>
  <c r="P2279" i="1"/>
  <c r="Q2278" i="1"/>
  <c r="P2278" i="1"/>
  <c r="Q2277" i="1"/>
  <c r="P2277" i="1"/>
  <c r="Q2276" i="1"/>
  <c r="P2276" i="1"/>
  <c r="Q2275" i="1"/>
  <c r="P2275" i="1"/>
  <c r="Q2274" i="1"/>
  <c r="P2274" i="1"/>
  <c r="Q2273" i="1"/>
  <c r="P2273" i="1"/>
  <c r="Q2272" i="1"/>
  <c r="P2272" i="1"/>
  <c r="Q2271" i="1"/>
  <c r="P2271" i="1"/>
  <c r="Q2270" i="1"/>
  <c r="P2270" i="1"/>
  <c r="Q2269" i="1"/>
  <c r="P2269" i="1"/>
  <c r="Q2268" i="1"/>
  <c r="P2268" i="1"/>
  <c r="Q2267" i="1"/>
  <c r="P2267" i="1"/>
  <c r="Q2266" i="1"/>
  <c r="P2266" i="1"/>
  <c r="Q2265" i="1"/>
  <c r="P2265" i="1"/>
  <c r="Q2264" i="1"/>
  <c r="P2264" i="1"/>
  <c r="Q2263" i="1"/>
  <c r="P2263" i="1"/>
  <c r="Q2262" i="1"/>
  <c r="P2262" i="1"/>
  <c r="Q2261" i="1"/>
  <c r="P2261" i="1"/>
  <c r="Q2260" i="1"/>
  <c r="P2260" i="1"/>
  <c r="Q2259" i="1"/>
  <c r="P2259" i="1"/>
  <c r="Q2258" i="1"/>
  <c r="P2258" i="1"/>
  <c r="Q2257" i="1"/>
  <c r="P2257" i="1"/>
  <c r="Q2256" i="1"/>
  <c r="P2256" i="1"/>
  <c r="Q2255" i="1"/>
  <c r="P2255" i="1"/>
  <c r="Q2254" i="1"/>
  <c r="P2254" i="1"/>
  <c r="Q2253" i="1"/>
  <c r="P2253" i="1"/>
  <c r="Q2252" i="1"/>
  <c r="P2252" i="1"/>
  <c r="Q2251" i="1"/>
  <c r="P2251" i="1"/>
  <c r="Q2250" i="1"/>
  <c r="P2250" i="1"/>
  <c r="Q2249" i="1"/>
  <c r="P2249" i="1"/>
  <c r="Q2248" i="1"/>
  <c r="P2248" i="1"/>
  <c r="Q2247" i="1"/>
  <c r="P2247" i="1"/>
  <c r="Q2246" i="1"/>
  <c r="P2246" i="1"/>
  <c r="Q2245" i="1"/>
  <c r="P2245" i="1"/>
  <c r="Q2244" i="1"/>
  <c r="P2244" i="1"/>
  <c r="Q2243" i="1"/>
  <c r="P2243" i="1"/>
  <c r="Q2242" i="1"/>
  <c r="P2242" i="1"/>
  <c r="Q2241" i="1"/>
  <c r="P2241" i="1"/>
  <c r="Q2240" i="1"/>
  <c r="P2240" i="1"/>
  <c r="Q2239" i="1"/>
  <c r="P2239" i="1"/>
  <c r="Q2238" i="1"/>
  <c r="P2238" i="1"/>
  <c r="Q2237" i="1"/>
  <c r="P2237" i="1"/>
  <c r="Q2236" i="1"/>
  <c r="P2236" i="1"/>
  <c r="Q2235" i="1"/>
  <c r="P2235" i="1"/>
  <c r="Q2234" i="1"/>
  <c r="P2234" i="1"/>
  <c r="Q2233" i="1"/>
  <c r="P2233" i="1"/>
  <c r="Q2232" i="1"/>
  <c r="P2232" i="1"/>
  <c r="Q2231" i="1"/>
  <c r="P2231" i="1"/>
  <c r="Q2230" i="1"/>
  <c r="P2230" i="1"/>
  <c r="Q2229" i="1"/>
  <c r="P2229" i="1"/>
  <c r="Q2228" i="1"/>
  <c r="P2228" i="1"/>
  <c r="Q2227" i="1"/>
  <c r="P2227" i="1"/>
  <c r="Q2226" i="1"/>
  <c r="P2226" i="1"/>
  <c r="Q2225" i="1"/>
  <c r="P2225" i="1"/>
  <c r="Q2224" i="1"/>
  <c r="P2224" i="1"/>
  <c r="Q2223" i="1"/>
  <c r="P2223" i="1"/>
  <c r="Q2222" i="1"/>
  <c r="P2222" i="1"/>
  <c r="Q2221" i="1"/>
  <c r="P2221" i="1"/>
  <c r="Q2220" i="1"/>
  <c r="P2220" i="1"/>
  <c r="Q2219" i="1"/>
  <c r="P2219" i="1"/>
  <c r="Q2218" i="1"/>
  <c r="P2218" i="1"/>
  <c r="Q2217" i="1"/>
  <c r="P2217" i="1"/>
  <c r="Q2216" i="1"/>
  <c r="P2216" i="1"/>
  <c r="Q2215" i="1"/>
  <c r="P2215" i="1"/>
  <c r="Q2214" i="1"/>
  <c r="P2214" i="1"/>
  <c r="Q2213" i="1"/>
  <c r="P2213" i="1"/>
  <c r="Q2212" i="1"/>
  <c r="P2212" i="1"/>
  <c r="Q2211" i="1"/>
  <c r="P2211" i="1"/>
  <c r="Q2210" i="1"/>
  <c r="P2210" i="1"/>
  <c r="Q2209" i="1"/>
  <c r="P2209" i="1"/>
  <c r="Q2208" i="1"/>
  <c r="P2208" i="1"/>
  <c r="Q2207" i="1"/>
  <c r="P2207" i="1"/>
  <c r="Q2206" i="1"/>
  <c r="P2206" i="1"/>
  <c r="Q2205" i="1"/>
  <c r="P2205" i="1"/>
  <c r="Q2204" i="1"/>
  <c r="P2204" i="1"/>
  <c r="Q2203" i="1"/>
  <c r="P2203" i="1"/>
  <c r="Q2202" i="1"/>
  <c r="P2202" i="1"/>
  <c r="Q2201" i="1"/>
  <c r="P2201" i="1"/>
  <c r="Q2200" i="1"/>
  <c r="P2200" i="1"/>
  <c r="Q2199" i="1"/>
  <c r="P2199" i="1"/>
  <c r="Q2198" i="1"/>
  <c r="P2198" i="1"/>
  <c r="O2198" i="1"/>
  <c r="Q2197" i="1"/>
  <c r="P2197" i="1"/>
  <c r="O2197" i="1"/>
  <c r="Q2196" i="1"/>
  <c r="P2196" i="1"/>
  <c r="O2196" i="1"/>
  <c r="Q2195" i="1"/>
  <c r="P2195" i="1"/>
  <c r="O2195" i="1"/>
  <c r="Q2194" i="1"/>
  <c r="P2194" i="1"/>
  <c r="O2194" i="1"/>
  <c r="Q2193" i="1"/>
  <c r="P2193" i="1"/>
  <c r="O2193" i="1"/>
  <c r="Q2192" i="1"/>
  <c r="P2192" i="1"/>
  <c r="Q2191" i="1"/>
  <c r="P2191" i="1"/>
  <c r="Q2190" i="1"/>
  <c r="P2190" i="1"/>
  <c r="Q2189" i="1"/>
  <c r="P2189" i="1"/>
  <c r="Q2188" i="1"/>
  <c r="P2188" i="1"/>
  <c r="Q2187" i="1"/>
  <c r="P2187" i="1"/>
  <c r="Q2186" i="1"/>
  <c r="P2186" i="1"/>
  <c r="Q2185" i="1"/>
  <c r="P2185" i="1"/>
  <c r="Q2184" i="1"/>
  <c r="P2184" i="1"/>
  <c r="Q2183" i="1"/>
  <c r="P2183" i="1"/>
  <c r="Q2182" i="1"/>
  <c r="P2182" i="1"/>
  <c r="Q2181" i="1"/>
  <c r="P2181" i="1"/>
  <c r="Q2180" i="1"/>
  <c r="P2180" i="1"/>
  <c r="Q2179" i="1"/>
  <c r="P2179" i="1"/>
  <c r="Q2178" i="1"/>
  <c r="P2178" i="1"/>
  <c r="Q2177" i="1"/>
  <c r="P2177" i="1"/>
  <c r="Q2176" i="1"/>
  <c r="P2176" i="1"/>
  <c r="Q2175" i="1"/>
  <c r="P2175" i="1"/>
  <c r="Q2174" i="1"/>
  <c r="P2174" i="1"/>
  <c r="Q2173" i="1"/>
  <c r="P2173" i="1"/>
  <c r="Q2172" i="1"/>
  <c r="P2172" i="1"/>
  <c r="Q2171" i="1"/>
  <c r="P2171" i="1"/>
  <c r="Q2170" i="1"/>
  <c r="P2170" i="1"/>
  <c r="Q2169" i="1"/>
  <c r="P2169" i="1"/>
  <c r="Q2168" i="1"/>
  <c r="P2168" i="1"/>
  <c r="Q2167" i="1"/>
  <c r="P2167" i="1"/>
  <c r="Q2166" i="1"/>
  <c r="P2166" i="1"/>
  <c r="Q2165" i="1"/>
  <c r="P2165" i="1"/>
  <c r="Q2164" i="1"/>
  <c r="P2164" i="1"/>
  <c r="Q2163" i="1"/>
  <c r="P2163" i="1"/>
  <c r="Q2162" i="1"/>
  <c r="P2162" i="1"/>
  <c r="Q2161" i="1"/>
  <c r="P2161" i="1"/>
  <c r="Q2160" i="1"/>
  <c r="P2160" i="1"/>
  <c r="Q2159" i="1"/>
  <c r="P2159" i="1"/>
  <c r="Q2158" i="1"/>
  <c r="P2158" i="1"/>
  <c r="Q2157" i="1"/>
  <c r="P2157" i="1"/>
  <c r="Q2156" i="1"/>
  <c r="P2156" i="1"/>
  <c r="Q2155" i="1"/>
  <c r="P2155" i="1"/>
  <c r="Q2154" i="1"/>
  <c r="P2154" i="1"/>
  <c r="Q2153" i="1"/>
  <c r="P2153" i="1"/>
  <c r="Q2152" i="1"/>
  <c r="P2152" i="1"/>
  <c r="Q2151" i="1"/>
  <c r="P2151" i="1"/>
  <c r="Q2150" i="1"/>
  <c r="P2150" i="1"/>
  <c r="Q2149" i="1"/>
  <c r="P2149" i="1"/>
  <c r="Q2148" i="1"/>
  <c r="P2148" i="1"/>
  <c r="Q2147" i="1"/>
  <c r="P2147" i="1"/>
  <c r="Q2146" i="1"/>
  <c r="P2146" i="1"/>
  <c r="Q2145" i="1"/>
  <c r="P2145" i="1"/>
  <c r="Q2144" i="1"/>
  <c r="P2144" i="1"/>
  <c r="Q2143" i="1"/>
  <c r="P2143" i="1"/>
  <c r="Q2142" i="1"/>
  <c r="P2142" i="1"/>
  <c r="Q2141" i="1"/>
  <c r="P2141" i="1"/>
  <c r="Q2140" i="1"/>
  <c r="P2140" i="1"/>
  <c r="Q2139" i="1"/>
  <c r="P2139" i="1"/>
  <c r="Q2138" i="1"/>
  <c r="P2138" i="1"/>
  <c r="Q2137" i="1"/>
  <c r="P2137" i="1"/>
  <c r="Q2136" i="1"/>
  <c r="P2136" i="1"/>
  <c r="Q2135" i="1"/>
  <c r="P2135" i="1"/>
  <c r="Q2134" i="1"/>
  <c r="P2134" i="1"/>
  <c r="Q2133" i="1"/>
  <c r="P2133" i="1"/>
  <c r="Q2132" i="1"/>
  <c r="P2132" i="1"/>
  <c r="Q2131" i="1"/>
  <c r="P2131" i="1"/>
  <c r="Q2130" i="1"/>
  <c r="P2130" i="1"/>
  <c r="Q2129" i="1"/>
  <c r="P2129" i="1"/>
  <c r="Q2128" i="1"/>
  <c r="P2128" i="1"/>
  <c r="Q2127" i="1"/>
  <c r="P2127" i="1"/>
  <c r="Q2126" i="1"/>
  <c r="P2126" i="1"/>
  <c r="Q2125" i="1"/>
  <c r="P2125" i="1"/>
  <c r="Q2124" i="1"/>
  <c r="P2124" i="1"/>
  <c r="Q2123" i="1"/>
  <c r="P2123" i="1"/>
  <c r="Q2122" i="1"/>
  <c r="P2122" i="1"/>
  <c r="Q2121" i="1"/>
  <c r="P2121" i="1"/>
  <c r="Q2120" i="1"/>
  <c r="P2120" i="1"/>
  <c r="Q2119" i="1"/>
  <c r="P2119" i="1"/>
  <c r="Q2118" i="1"/>
  <c r="P2118" i="1"/>
  <c r="Q2117" i="1"/>
  <c r="P2117" i="1"/>
  <c r="Q2116" i="1"/>
  <c r="P2116" i="1"/>
  <c r="Q2115" i="1"/>
  <c r="P2115" i="1"/>
  <c r="Q2114" i="1"/>
  <c r="P2114" i="1"/>
  <c r="Q2113" i="1"/>
  <c r="P2113" i="1"/>
  <c r="Q2112" i="1"/>
  <c r="P2112" i="1"/>
  <c r="Q2111" i="1"/>
  <c r="P2111" i="1"/>
  <c r="Q2110" i="1"/>
  <c r="P2110" i="1"/>
  <c r="Q2109" i="1"/>
  <c r="P2109" i="1"/>
  <c r="Q2108" i="1"/>
  <c r="P2108" i="1"/>
  <c r="Q2107" i="1"/>
  <c r="P2107" i="1"/>
  <c r="Q2106" i="1"/>
  <c r="P2106" i="1"/>
  <c r="Q2105" i="1"/>
  <c r="P2105" i="1"/>
  <c r="Q2104" i="1"/>
  <c r="P2104" i="1"/>
  <c r="Q2103" i="1"/>
  <c r="P2103" i="1"/>
  <c r="Q2102" i="1"/>
  <c r="P2102" i="1"/>
  <c r="Q2101" i="1"/>
  <c r="P2101" i="1"/>
  <c r="Q2100" i="1"/>
  <c r="P2100" i="1"/>
  <c r="Q2099" i="1"/>
  <c r="P2099" i="1"/>
  <c r="Q2098" i="1"/>
  <c r="P2098" i="1"/>
  <c r="Q2097" i="1"/>
  <c r="P2097" i="1"/>
  <c r="Q2096" i="1"/>
  <c r="P2096" i="1"/>
  <c r="Q2095" i="1"/>
  <c r="P2095" i="1"/>
  <c r="Q2094" i="1"/>
  <c r="P2094" i="1"/>
  <c r="Q2093" i="1"/>
  <c r="P2093" i="1"/>
  <c r="Q2092" i="1"/>
  <c r="P2092" i="1"/>
  <c r="Q2091" i="1"/>
  <c r="P2091" i="1"/>
  <c r="Q2090" i="1"/>
  <c r="P2090" i="1"/>
  <c r="Q2089" i="1"/>
  <c r="P2089" i="1"/>
  <c r="Q2088" i="1"/>
  <c r="P2088" i="1"/>
  <c r="Q2087" i="1"/>
  <c r="P2087" i="1"/>
  <c r="Q2086" i="1"/>
  <c r="P2086" i="1"/>
  <c r="Q2085" i="1"/>
  <c r="P2085" i="1"/>
  <c r="Q2084" i="1"/>
  <c r="P2084" i="1"/>
  <c r="Q2083" i="1"/>
  <c r="P2083" i="1"/>
  <c r="Q2082" i="1"/>
  <c r="P2082" i="1"/>
  <c r="Q2081" i="1"/>
  <c r="P2081" i="1"/>
  <c r="Q2080" i="1"/>
  <c r="P2080" i="1"/>
  <c r="Q2079" i="1"/>
  <c r="P2079" i="1"/>
  <c r="Q2078" i="1"/>
  <c r="P2078" i="1"/>
  <c r="Q2077" i="1"/>
  <c r="P2077" i="1"/>
  <c r="Q2076" i="1"/>
  <c r="P2076" i="1"/>
  <c r="Q2075" i="1"/>
  <c r="P2075" i="1"/>
  <c r="Q2074" i="1"/>
  <c r="P2074" i="1"/>
  <c r="Q2073" i="1"/>
  <c r="P2073" i="1"/>
  <c r="Q2072" i="1"/>
  <c r="P2072" i="1"/>
  <c r="Q2071" i="1"/>
  <c r="P2071" i="1"/>
  <c r="Q2070" i="1"/>
  <c r="P2070" i="1"/>
  <c r="Q2069" i="1"/>
  <c r="P2069" i="1"/>
  <c r="Q2068" i="1"/>
  <c r="P2068" i="1"/>
  <c r="Q2067" i="1"/>
  <c r="P2067" i="1"/>
  <c r="Q2066" i="1"/>
  <c r="P2066" i="1"/>
  <c r="Q2065" i="1"/>
  <c r="P2065" i="1"/>
  <c r="Q2064" i="1"/>
  <c r="P2064" i="1"/>
  <c r="Q2063" i="1"/>
  <c r="P2063" i="1"/>
  <c r="Q2062" i="1"/>
  <c r="P2062" i="1"/>
  <c r="Q2061" i="1"/>
  <c r="P2061" i="1"/>
  <c r="Q2060" i="1"/>
  <c r="P2060" i="1"/>
  <c r="Q2059" i="1"/>
  <c r="P2059" i="1"/>
  <c r="Q2058" i="1"/>
  <c r="P2058" i="1"/>
  <c r="Q2057" i="1"/>
  <c r="P2057" i="1"/>
  <c r="Q2056" i="1"/>
  <c r="P2056" i="1"/>
  <c r="Q2055" i="1"/>
  <c r="P2055" i="1"/>
  <c r="Q2054" i="1"/>
  <c r="P2054" i="1"/>
  <c r="Q2053" i="1"/>
  <c r="P2053" i="1"/>
  <c r="Q2052" i="1"/>
  <c r="P2052" i="1"/>
  <c r="Q2051" i="1"/>
  <c r="P2051" i="1"/>
  <c r="Q2050" i="1"/>
  <c r="P2050" i="1"/>
  <c r="Q2049" i="1"/>
  <c r="P2049" i="1"/>
  <c r="Q2048" i="1"/>
  <c r="P2048" i="1"/>
  <c r="Q2047" i="1"/>
  <c r="P2047" i="1"/>
  <c r="Q2046" i="1"/>
  <c r="P2046" i="1"/>
  <c r="Q2045" i="1"/>
  <c r="P2045" i="1"/>
  <c r="Q2044" i="1"/>
  <c r="P2044" i="1"/>
  <c r="Q2043" i="1"/>
  <c r="P2043" i="1"/>
  <c r="Q2042" i="1"/>
  <c r="P2042" i="1"/>
  <c r="Q2041" i="1"/>
  <c r="P2041" i="1"/>
  <c r="Q2040" i="1"/>
  <c r="P2040" i="1"/>
  <c r="Q2039" i="1"/>
  <c r="P2039" i="1"/>
  <c r="Q2038" i="1"/>
  <c r="P2038" i="1"/>
  <c r="Q2037" i="1"/>
  <c r="P2037" i="1"/>
  <c r="Q2036" i="1"/>
  <c r="P2036" i="1"/>
  <c r="Q2035" i="1"/>
  <c r="P2035" i="1"/>
  <c r="Q2034" i="1"/>
  <c r="P2034" i="1"/>
  <c r="Q2033" i="1"/>
  <c r="P2033" i="1"/>
  <c r="Q2032" i="1"/>
  <c r="P2032" i="1"/>
  <c r="Q2031" i="1"/>
  <c r="P2031" i="1"/>
  <c r="Q2030" i="1"/>
  <c r="P2030" i="1"/>
  <c r="Q2029" i="1"/>
  <c r="P2029" i="1"/>
  <c r="Q2028" i="1"/>
  <c r="P2028" i="1"/>
  <c r="Q2027" i="1"/>
  <c r="P2027" i="1"/>
  <c r="Q2026" i="1"/>
  <c r="P2026" i="1"/>
  <c r="Q2025" i="1"/>
  <c r="P2025" i="1"/>
  <c r="Q2024" i="1"/>
  <c r="P2024" i="1"/>
  <c r="Q2023" i="1"/>
  <c r="P2023" i="1"/>
  <c r="Q2022" i="1"/>
  <c r="P2022" i="1"/>
  <c r="Q2021" i="1"/>
  <c r="P2021" i="1"/>
  <c r="Q2020" i="1"/>
  <c r="P2020" i="1"/>
  <c r="Q2019" i="1"/>
  <c r="P2019" i="1"/>
  <c r="Q2018" i="1"/>
  <c r="P2018" i="1"/>
  <c r="Q2017" i="1"/>
  <c r="P2017" i="1"/>
  <c r="Q2016" i="1"/>
  <c r="P2016" i="1"/>
  <c r="Q2015" i="1"/>
  <c r="P2015" i="1"/>
  <c r="Q2014" i="1"/>
  <c r="P2014" i="1"/>
  <c r="Q2013" i="1"/>
  <c r="P2013" i="1"/>
  <c r="Q2012" i="1"/>
  <c r="P2012" i="1"/>
  <c r="Q2011" i="1"/>
  <c r="P2011" i="1"/>
  <c r="Q2010" i="1"/>
  <c r="P2010" i="1"/>
  <c r="Q2009" i="1"/>
  <c r="P2009" i="1"/>
  <c r="Q2008" i="1"/>
  <c r="P2008" i="1"/>
  <c r="Q2007" i="1"/>
  <c r="P2007" i="1"/>
  <c r="Q2006" i="1"/>
  <c r="P2006" i="1"/>
  <c r="Q2005" i="1"/>
  <c r="P2005" i="1"/>
  <c r="Q2004" i="1"/>
  <c r="P2004" i="1"/>
  <c r="Q2003" i="1"/>
  <c r="P2003" i="1"/>
  <c r="Q2002" i="1"/>
  <c r="P2002" i="1"/>
  <c r="Q2001" i="1"/>
  <c r="P2001" i="1"/>
  <c r="Q2000" i="1"/>
  <c r="P2000" i="1"/>
  <c r="Q1999" i="1"/>
  <c r="P1999" i="1"/>
  <c r="Q1998" i="1"/>
  <c r="P1998" i="1"/>
  <c r="Q1997" i="1"/>
  <c r="P1997" i="1"/>
  <c r="Q1996" i="1"/>
  <c r="P1996" i="1"/>
  <c r="Q1995" i="1"/>
  <c r="P1995" i="1"/>
  <c r="Q1994" i="1"/>
  <c r="P1994" i="1"/>
  <c r="Q1993" i="1"/>
  <c r="P1993" i="1"/>
  <c r="Q1992" i="1"/>
  <c r="P1992" i="1"/>
  <c r="Q1991" i="1"/>
  <c r="P1991" i="1"/>
  <c r="Q1990" i="1"/>
  <c r="P1990" i="1"/>
  <c r="Q1989" i="1"/>
  <c r="P1989" i="1"/>
  <c r="Q1988" i="1"/>
  <c r="P1988" i="1"/>
  <c r="Q1987" i="1"/>
  <c r="P1987" i="1"/>
  <c r="Q1986" i="1"/>
  <c r="P1986" i="1"/>
  <c r="Q1985" i="1"/>
  <c r="P1985" i="1"/>
  <c r="Q1984" i="1"/>
  <c r="P1984" i="1"/>
  <c r="Q1983" i="1"/>
  <c r="P1983" i="1"/>
  <c r="Q1982" i="1"/>
  <c r="P1982" i="1"/>
  <c r="Q1981" i="1"/>
  <c r="P1981" i="1"/>
  <c r="Q1980" i="1"/>
  <c r="P1980" i="1"/>
  <c r="Q1979" i="1"/>
  <c r="P1979" i="1"/>
  <c r="Q1978" i="1"/>
  <c r="P1978" i="1"/>
  <c r="Q1977" i="1"/>
  <c r="P1977" i="1"/>
  <c r="Q1976" i="1"/>
  <c r="P1976" i="1"/>
  <c r="Q1975" i="1"/>
  <c r="P1975" i="1"/>
  <c r="Q1974" i="1"/>
  <c r="P1974" i="1"/>
  <c r="Q1973" i="1"/>
  <c r="P1973" i="1"/>
  <c r="Q1972" i="1"/>
  <c r="P1972" i="1"/>
  <c r="Q1971" i="1"/>
  <c r="P1971" i="1"/>
  <c r="Q1970" i="1"/>
  <c r="P1970" i="1"/>
  <c r="Q1969" i="1"/>
  <c r="P1969" i="1"/>
  <c r="Q1968" i="1"/>
  <c r="P1968" i="1"/>
  <c r="Q1967" i="1"/>
  <c r="P1967" i="1"/>
  <c r="Q1966" i="1"/>
  <c r="P1966" i="1"/>
  <c r="Q1965" i="1"/>
  <c r="P1965" i="1"/>
  <c r="Q1964" i="1"/>
  <c r="P1964" i="1"/>
  <c r="Q1963" i="1"/>
  <c r="P1963" i="1"/>
  <c r="Q1962" i="1"/>
  <c r="P1962" i="1"/>
  <c r="Q1961" i="1"/>
  <c r="P1961" i="1"/>
  <c r="Q1960" i="1"/>
  <c r="P1960" i="1"/>
  <c r="Q1959" i="1"/>
  <c r="P1959" i="1"/>
  <c r="Q1958" i="1"/>
  <c r="P1958" i="1"/>
  <c r="Q1957" i="1"/>
  <c r="P1957" i="1"/>
  <c r="Q1956" i="1"/>
  <c r="P1956" i="1"/>
  <c r="Q1955" i="1"/>
  <c r="P1955" i="1"/>
  <c r="Q1954" i="1"/>
  <c r="P1954" i="1"/>
  <c r="Q1953" i="1"/>
  <c r="P1953" i="1"/>
  <c r="Q1952" i="1"/>
  <c r="P1952" i="1"/>
  <c r="Q1951" i="1"/>
  <c r="P1951" i="1"/>
  <c r="Q1950" i="1"/>
  <c r="P1950" i="1"/>
  <c r="Q1949" i="1"/>
  <c r="P1949" i="1"/>
  <c r="Q1948" i="1"/>
  <c r="P1948" i="1"/>
  <c r="Q1947" i="1"/>
  <c r="P1947" i="1"/>
  <c r="Q1946" i="1"/>
  <c r="P1946" i="1"/>
  <c r="Q1945" i="1"/>
  <c r="P1945" i="1"/>
  <c r="Q1944" i="1"/>
  <c r="P1944" i="1"/>
  <c r="Q1943" i="1"/>
  <c r="P1943" i="1"/>
  <c r="Q1942" i="1"/>
  <c r="P1942" i="1"/>
  <c r="Q1941" i="1"/>
  <c r="P1941" i="1"/>
  <c r="Q1940" i="1"/>
  <c r="P1940" i="1"/>
  <c r="Q1939" i="1"/>
  <c r="P1939" i="1"/>
  <c r="Q1938" i="1"/>
  <c r="P1938" i="1"/>
  <c r="Q1937" i="1"/>
  <c r="P1937" i="1"/>
  <c r="Q1936" i="1"/>
  <c r="P1936" i="1"/>
  <c r="Q1935" i="1"/>
  <c r="P1935" i="1"/>
  <c r="Q1934" i="1"/>
  <c r="P1934" i="1"/>
  <c r="Q1933" i="1"/>
  <c r="P1933" i="1"/>
  <c r="Q1932" i="1"/>
  <c r="P1932" i="1"/>
  <c r="Q1931" i="1"/>
  <c r="P1931" i="1"/>
  <c r="Q1930" i="1"/>
  <c r="P1930" i="1"/>
  <c r="Q1929" i="1"/>
  <c r="P1929" i="1"/>
  <c r="Q1928" i="1"/>
  <c r="P1928" i="1"/>
  <c r="Q1927" i="1"/>
  <c r="P1927" i="1"/>
  <c r="Q1926" i="1"/>
  <c r="P1926" i="1"/>
  <c r="Q1925" i="1"/>
  <c r="P1925" i="1"/>
  <c r="Q1924" i="1"/>
  <c r="P1924" i="1"/>
  <c r="Q1923" i="1"/>
  <c r="P1923" i="1"/>
  <c r="Q1922" i="1"/>
  <c r="P1922" i="1"/>
  <c r="Q1921" i="1"/>
  <c r="P1921" i="1"/>
  <c r="Q1920" i="1"/>
  <c r="P1920" i="1"/>
  <c r="Q1919" i="1"/>
  <c r="P1919" i="1"/>
  <c r="Q1918" i="1"/>
  <c r="P1918" i="1"/>
  <c r="Q1917" i="1"/>
  <c r="P1917" i="1"/>
  <c r="Q1916" i="1"/>
  <c r="P1916" i="1"/>
  <c r="Q1915" i="1"/>
  <c r="P1915" i="1"/>
  <c r="Q1914" i="1"/>
  <c r="P1914" i="1"/>
  <c r="Q1913" i="1"/>
  <c r="P1913" i="1"/>
  <c r="Q1912" i="1"/>
  <c r="P1912" i="1"/>
  <c r="Q1911" i="1"/>
  <c r="P1911" i="1"/>
  <c r="Q1910" i="1"/>
  <c r="P1910" i="1"/>
  <c r="Q1909" i="1"/>
  <c r="P1909" i="1"/>
  <c r="Q1908" i="1"/>
  <c r="P1908" i="1"/>
  <c r="Q1907" i="1"/>
  <c r="P1907" i="1"/>
  <c r="Q1906" i="1"/>
  <c r="P1906" i="1"/>
  <c r="Q1905" i="1"/>
  <c r="P1905" i="1"/>
  <c r="Q1904" i="1"/>
  <c r="P1904" i="1"/>
  <c r="Q1903" i="1"/>
  <c r="P1903" i="1"/>
  <c r="Q1902" i="1"/>
  <c r="P1902" i="1"/>
  <c r="Q1901" i="1"/>
  <c r="P1901" i="1"/>
  <c r="Q1900" i="1"/>
  <c r="P1900" i="1"/>
  <c r="Q1899" i="1"/>
  <c r="P1899" i="1"/>
  <c r="Q1898" i="1"/>
  <c r="P1898" i="1"/>
  <c r="Q1897" i="1"/>
  <c r="P1897" i="1"/>
  <c r="Q1896" i="1"/>
  <c r="P1896" i="1"/>
  <c r="Q1895" i="1"/>
  <c r="P1895" i="1"/>
  <c r="Q1894" i="1"/>
  <c r="P1894" i="1"/>
  <c r="Q1893" i="1"/>
  <c r="P1893" i="1"/>
  <c r="Q1892" i="1"/>
  <c r="P1892" i="1"/>
  <c r="Q1891" i="1"/>
  <c r="P1891" i="1"/>
  <c r="Q1890" i="1"/>
  <c r="P1890" i="1"/>
  <c r="Q1889" i="1"/>
  <c r="P1889" i="1"/>
  <c r="Q1888" i="1"/>
  <c r="P1888" i="1"/>
  <c r="Q1887" i="1"/>
  <c r="P1887" i="1"/>
  <c r="Q1886" i="1"/>
  <c r="P1886" i="1"/>
  <c r="Q1885" i="1"/>
  <c r="P1885" i="1"/>
  <c r="Q1884" i="1"/>
  <c r="P1884" i="1"/>
  <c r="Q1883" i="1"/>
  <c r="P1883" i="1"/>
  <c r="Q1882" i="1"/>
  <c r="P1882" i="1"/>
  <c r="Q1881" i="1"/>
  <c r="P1881" i="1"/>
  <c r="Q1880" i="1"/>
  <c r="P1880" i="1"/>
  <c r="Q1879" i="1"/>
  <c r="P1879" i="1"/>
  <c r="Q1878" i="1"/>
  <c r="P1878" i="1"/>
  <c r="Q1877" i="1"/>
  <c r="P1877" i="1"/>
  <c r="Q1876" i="1"/>
  <c r="P1876" i="1"/>
  <c r="Q1875" i="1"/>
  <c r="P1875" i="1"/>
  <c r="Q1874" i="1"/>
  <c r="P1874" i="1"/>
  <c r="Q1873" i="1"/>
  <c r="P1873" i="1"/>
  <c r="Q1872" i="1"/>
  <c r="P1872" i="1"/>
  <c r="Q1871" i="1"/>
  <c r="P1871" i="1"/>
  <c r="Q1870" i="1"/>
  <c r="P1870" i="1"/>
  <c r="Q1869" i="1"/>
  <c r="P1869" i="1"/>
  <c r="Q1868" i="1"/>
  <c r="P1868" i="1"/>
  <c r="Q1867" i="1"/>
  <c r="P1867" i="1"/>
  <c r="Q1866" i="1"/>
  <c r="P1866" i="1"/>
  <c r="Q1865" i="1"/>
  <c r="P1865" i="1"/>
  <c r="Q1864" i="1"/>
  <c r="P1864" i="1"/>
  <c r="Q1863" i="1"/>
  <c r="P1863" i="1"/>
  <c r="Q1862" i="1"/>
  <c r="P1862" i="1"/>
  <c r="Q1861" i="1"/>
  <c r="P1861" i="1"/>
  <c r="Q1860" i="1"/>
  <c r="P1860" i="1"/>
  <c r="Q1859" i="1"/>
  <c r="P1859" i="1"/>
  <c r="Q1858" i="1"/>
  <c r="P1858" i="1"/>
  <c r="Q1857" i="1"/>
  <c r="P1857" i="1"/>
  <c r="Q1856" i="1"/>
  <c r="P1856" i="1"/>
  <c r="Q1855" i="1"/>
  <c r="P1855" i="1"/>
  <c r="Q1854" i="1"/>
  <c r="P1854" i="1"/>
  <c r="Q1853" i="1"/>
  <c r="P1853" i="1"/>
  <c r="Q1852" i="1"/>
  <c r="P1852" i="1"/>
  <c r="Q1851" i="1"/>
  <c r="P1851" i="1"/>
  <c r="Q1850" i="1"/>
  <c r="P1850" i="1"/>
  <c r="Q1849" i="1"/>
  <c r="P1849" i="1"/>
  <c r="Q1848" i="1"/>
  <c r="P1848" i="1"/>
  <c r="Q1847" i="1"/>
  <c r="P1847" i="1"/>
  <c r="Q1846" i="1"/>
  <c r="P1846" i="1"/>
  <c r="Q1845" i="1"/>
  <c r="P1845" i="1"/>
  <c r="Q1844" i="1"/>
  <c r="P1844" i="1"/>
  <c r="Q1843" i="1"/>
  <c r="P1843" i="1"/>
  <c r="Q1842" i="1"/>
  <c r="P1842" i="1"/>
  <c r="Q1841" i="1"/>
  <c r="P1841" i="1"/>
  <c r="Q1840" i="1"/>
  <c r="P1840" i="1"/>
  <c r="Q1839" i="1"/>
  <c r="P1839" i="1"/>
  <c r="Q1838" i="1"/>
  <c r="P1838" i="1"/>
  <c r="Q1837" i="1"/>
  <c r="P1837" i="1"/>
  <c r="Q1836" i="1"/>
  <c r="P1836" i="1"/>
  <c r="Q1835" i="1"/>
  <c r="P1835" i="1"/>
  <c r="Q1834" i="1"/>
  <c r="P1834" i="1"/>
  <c r="Q1833" i="1"/>
  <c r="P1833" i="1"/>
  <c r="Q1832" i="1"/>
  <c r="P1832" i="1"/>
  <c r="Q1831" i="1"/>
  <c r="P1831" i="1"/>
  <c r="Q1830" i="1"/>
  <c r="P1830" i="1"/>
  <c r="Q1829" i="1"/>
  <c r="P1829" i="1"/>
  <c r="Q1828" i="1"/>
  <c r="P1828" i="1"/>
  <c r="Q1827" i="1"/>
  <c r="P1827" i="1"/>
  <c r="Q1826" i="1"/>
  <c r="P1826" i="1"/>
  <c r="Q1825" i="1"/>
  <c r="P1825" i="1"/>
  <c r="Q1824" i="1"/>
  <c r="P1824" i="1"/>
  <c r="Q1823" i="1"/>
  <c r="P1823" i="1"/>
  <c r="Q1822" i="1"/>
  <c r="P1822" i="1"/>
  <c r="Q1821" i="1"/>
  <c r="P1821" i="1"/>
  <c r="Q1820" i="1"/>
  <c r="P1820" i="1"/>
  <c r="Q1819" i="1"/>
  <c r="P1819" i="1"/>
  <c r="Q1818" i="1"/>
  <c r="P1818" i="1"/>
  <c r="Q1817" i="1"/>
  <c r="P1817" i="1"/>
  <c r="Q1816" i="1"/>
  <c r="P1816" i="1"/>
  <c r="Q1815" i="1"/>
  <c r="P1815" i="1"/>
  <c r="Q1814" i="1"/>
  <c r="P1814" i="1"/>
  <c r="Q1813" i="1"/>
  <c r="P1813" i="1"/>
  <c r="Q1812" i="1"/>
  <c r="P1812" i="1"/>
  <c r="Q1811" i="1"/>
  <c r="P1811" i="1"/>
  <c r="Q1810" i="1"/>
  <c r="P1810" i="1"/>
  <c r="Q1809" i="1"/>
  <c r="P1809" i="1"/>
  <c r="Q1808" i="1"/>
  <c r="P1808" i="1"/>
  <c r="Q1807" i="1"/>
  <c r="P1807" i="1"/>
  <c r="Q1806" i="1"/>
  <c r="P1806" i="1"/>
  <c r="Q1805" i="1"/>
  <c r="P1805" i="1"/>
  <c r="Q1804" i="1"/>
  <c r="P1804" i="1"/>
  <c r="Q1803" i="1"/>
  <c r="P1803" i="1"/>
  <c r="Q1802" i="1"/>
  <c r="P1802" i="1"/>
  <c r="Q1801" i="1"/>
  <c r="P1801" i="1"/>
  <c r="Q1800" i="1"/>
  <c r="P1800" i="1"/>
  <c r="Q1799" i="1"/>
  <c r="P1799" i="1"/>
  <c r="Q1798" i="1"/>
  <c r="P1798" i="1"/>
  <c r="Q1797" i="1"/>
  <c r="P1797" i="1"/>
  <c r="Q1796" i="1"/>
  <c r="P1796" i="1"/>
  <c r="Q1795" i="1"/>
  <c r="P1795" i="1"/>
  <c r="Q1794" i="1"/>
  <c r="P1794" i="1"/>
  <c r="Q1793" i="1"/>
  <c r="P1793" i="1"/>
  <c r="Q1792" i="1"/>
  <c r="P1792" i="1"/>
  <c r="Q1791" i="1"/>
  <c r="P1791" i="1"/>
  <c r="Q1790" i="1"/>
  <c r="P1790" i="1"/>
  <c r="Q1789" i="1"/>
  <c r="P1789" i="1"/>
  <c r="Q1788" i="1"/>
  <c r="P1788" i="1"/>
  <c r="Q1787" i="1"/>
  <c r="P1787" i="1"/>
  <c r="Q1786" i="1"/>
  <c r="P1786" i="1"/>
  <c r="Q1785" i="1"/>
  <c r="P1785" i="1"/>
  <c r="Q1784" i="1"/>
  <c r="P1784" i="1"/>
  <c r="Q1783" i="1"/>
  <c r="P1783" i="1"/>
  <c r="Q1782" i="1"/>
  <c r="P1782" i="1"/>
  <c r="Q1781" i="1"/>
  <c r="P1781" i="1"/>
  <c r="Q1780" i="1"/>
  <c r="P1780" i="1"/>
  <c r="Q1779" i="1"/>
  <c r="P1779" i="1"/>
  <c r="Q1778" i="1"/>
  <c r="P1778" i="1"/>
  <c r="Q1777" i="1"/>
  <c r="P1777" i="1"/>
  <c r="Q1776" i="1"/>
  <c r="P1776" i="1"/>
  <c r="Q1775" i="1"/>
  <c r="P1775" i="1"/>
  <c r="Q1774" i="1"/>
  <c r="P1774" i="1"/>
  <c r="Q1773" i="1"/>
  <c r="P1773" i="1"/>
  <c r="Q1772" i="1"/>
  <c r="P1772" i="1"/>
  <c r="Q1771" i="1"/>
  <c r="P1771" i="1"/>
  <c r="Q1770" i="1"/>
  <c r="P1770" i="1"/>
  <c r="Q1769" i="1"/>
  <c r="P1769" i="1"/>
  <c r="Q1768" i="1"/>
  <c r="P1768" i="1"/>
  <c r="Q1767" i="1"/>
  <c r="P1767" i="1"/>
  <c r="Q1766" i="1"/>
  <c r="P1766" i="1"/>
  <c r="Q1765" i="1"/>
  <c r="P1765" i="1"/>
  <c r="Q1764" i="1"/>
  <c r="P1764" i="1"/>
  <c r="Q1763" i="1"/>
  <c r="P1763" i="1"/>
  <c r="Q1762" i="1"/>
  <c r="P1762" i="1"/>
  <c r="Q1761" i="1"/>
  <c r="P1761" i="1"/>
  <c r="Q1760" i="1"/>
  <c r="P1760" i="1"/>
  <c r="Q1759" i="1"/>
  <c r="P1759" i="1"/>
  <c r="Q1758" i="1"/>
  <c r="P1758" i="1"/>
  <c r="Q1757" i="1"/>
  <c r="P1757" i="1"/>
  <c r="Q1756" i="1"/>
  <c r="P1756" i="1"/>
  <c r="Q1755" i="1"/>
  <c r="P1755" i="1"/>
  <c r="Q1754" i="1"/>
  <c r="P1754" i="1"/>
  <c r="Q1753" i="1"/>
  <c r="P1753" i="1"/>
  <c r="Q1752" i="1"/>
  <c r="P1752" i="1"/>
  <c r="Q1751" i="1"/>
  <c r="P1751" i="1"/>
  <c r="Q1750" i="1"/>
  <c r="P1750" i="1"/>
  <c r="Q1749" i="1"/>
  <c r="P1749" i="1"/>
  <c r="Q1748" i="1"/>
  <c r="P1748" i="1"/>
  <c r="Q1747" i="1"/>
  <c r="P1747" i="1"/>
  <c r="Q1746" i="1"/>
  <c r="P1746" i="1"/>
  <c r="Q1745" i="1"/>
  <c r="P1745" i="1"/>
  <c r="Q1744" i="1"/>
  <c r="P1744" i="1"/>
  <c r="Q1743" i="1"/>
  <c r="P1743" i="1"/>
  <c r="Q1742" i="1"/>
  <c r="P1742" i="1"/>
  <c r="Q1741" i="1"/>
  <c r="P1741" i="1"/>
  <c r="Q1740" i="1"/>
  <c r="P1740" i="1"/>
  <c r="Q1739" i="1"/>
  <c r="P1739" i="1"/>
  <c r="Q1738" i="1"/>
  <c r="P1738" i="1"/>
  <c r="Q1737" i="1"/>
  <c r="P1737" i="1"/>
  <c r="Q1736" i="1"/>
  <c r="P1736" i="1"/>
  <c r="Q1735" i="1"/>
  <c r="P1735" i="1"/>
  <c r="Q1734" i="1"/>
  <c r="P1734" i="1"/>
  <c r="Q1733" i="1"/>
  <c r="P1733" i="1"/>
  <c r="Q1732" i="1"/>
  <c r="P1732" i="1"/>
  <c r="Q1731" i="1"/>
  <c r="P1731" i="1"/>
  <c r="Q1730" i="1"/>
  <c r="P1730" i="1"/>
  <c r="Q1729" i="1"/>
  <c r="P1729" i="1"/>
  <c r="Q1728" i="1"/>
  <c r="P1728" i="1"/>
  <c r="Q1727" i="1"/>
  <c r="P1727" i="1"/>
  <c r="Q1726" i="1"/>
  <c r="P1726" i="1"/>
  <c r="Q1725" i="1"/>
  <c r="P1725" i="1"/>
  <c r="Q1724" i="1"/>
  <c r="P1724" i="1"/>
  <c r="Q1723" i="1"/>
  <c r="P1723" i="1"/>
  <c r="Q1722" i="1"/>
  <c r="P1722" i="1"/>
  <c r="Q1721" i="1"/>
  <c r="P1721" i="1"/>
  <c r="Q1720" i="1"/>
  <c r="P1720" i="1"/>
  <c r="Q1719" i="1"/>
  <c r="P1719" i="1"/>
  <c r="Q1718" i="1"/>
  <c r="P1718" i="1"/>
  <c r="Q1717" i="1"/>
  <c r="P1717" i="1"/>
  <c r="Q1716" i="1"/>
  <c r="P1716" i="1"/>
  <c r="Q1715" i="1"/>
  <c r="P1715" i="1"/>
  <c r="Q1714" i="1"/>
  <c r="P1714" i="1"/>
  <c r="Q1713" i="1"/>
  <c r="P1713" i="1"/>
  <c r="Q1712" i="1"/>
  <c r="P1712" i="1"/>
  <c r="Q1711" i="1"/>
  <c r="P1711" i="1"/>
  <c r="Q1710" i="1"/>
  <c r="P1710" i="1"/>
  <c r="Q1709" i="1"/>
  <c r="P1709" i="1"/>
  <c r="Q1708" i="1"/>
  <c r="P1708" i="1"/>
  <c r="Q1707" i="1"/>
  <c r="P1707" i="1"/>
  <c r="Q1706" i="1"/>
  <c r="P1706" i="1"/>
  <c r="Q1705" i="1"/>
  <c r="P1705" i="1"/>
  <c r="Q1704" i="1"/>
  <c r="P1704" i="1"/>
  <c r="Q1703" i="1"/>
  <c r="P1703" i="1"/>
  <c r="Q1702" i="1"/>
  <c r="P1702" i="1"/>
  <c r="Q1701" i="1"/>
  <c r="P1701" i="1"/>
  <c r="Q1700" i="1"/>
  <c r="P1700" i="1"/>
  <c r="Q1699" i="1"/>
  <c r="P1699" i="1"/>
  <c r="Q1698" i="1"/>
  <c r="P1698" i="1"/>
  <c r="Q1697" i="1"/>
  <c r="P1697" i="1"/>
  <c r="Q1696" i="1"/>
  <c r="P1696" i="1"/>
  <c r="Q1695" i="1"/>
  <c r="P1695" i="1"/>
  <c r="Q1694" i="1"/>
  <c r="P1694" i="1"/>
  <c r="Q1693" i="1"/>
  <c r="P1693" i="1"/>
  <c r="Q1692" i="1"/>
  <c r="P1692" i="1"/>
  <c r="Q1691" i="1"/>
  <c r="P1691" i="1"/>
  <c r="Q1690" i="1"/>
  <c r="P1690" i="1"/>
  <c r="Q1689" i="1"/>
  <c r="P1689" i="1"/>
  <c r="Q1688" i="1"/>
  <c r="P1688" i="1"/>
  <c r="Q1687" i="1"/>
  <c r="P1687" i="1"/>
  <c r="Q1686" i="1"/>
  <c r="P1686" i="1"/>
  <c r="Q1685" i="1"/>
  <c r="P1685" i="1"/>
  <c r="Q1684" i="1"/>
  <c r="P1684" i="1"/>
  <c r="Q1683" i="1"/>
  <c r="P1683" i="1"/>
  <c r="Q1682" i="1"/>
  <c r="P1682" i="1"/>
  <c r="Q1681" i="1"/>
  <c r="P1681" i="1"/>
  <c r="Q1680" i="1"/>
  <c r="P1680" i="1"/>
  <c r="Q1679" i="1"/>
  <c r="P1679" i="1"/>
  <c r="Q1678" i="1"/>
  <c r="P1678" i="1"/>
  <c r="Q1677" i="1"/>
  <c r="P1677" i="1"/>
  <c r="Q1676" i="1"/>
  <c r="P1676" i="1"/>
  <c r="Q1675" i="1"/>
  <c r="P1675" i="1"/>
  <c r="Q1674" i="1"/>
  <c r="P1674" i="1"/>
  <c r="Q1673" i="1"/>
  <c r="P1673" i="1"/>
  <c r="Q1672" i="1"/>
  <c r="P1672" i="1"/>
  <c r="Q1671" i="1"/>
  <c r="P1671" i="1"/>
  <c r="Q1670" i="1"/>
  <c r="P1670" i="1"/>
  <c r="Q1669" i="1"/>
  <c r="P1669" i="1"/>
  <c r="Q1668" i="1"/>
  <c r="P1668" i="1"/>
  <c r="Q1667" i="1"/>
  <c r="P1667" i="1"/>
  <c r="Q1666" i="1"/>
  <c r="P1666" i="1"/>
  <c r="Q1665" i="1"/>
  <c r="P1665" i="1"/>
  <c r="Q1664" i="1"/>
  <c r="P1664" i="1"/>
  <c r="Q1663" i="1"/>
  <c r="P1663" i="1"/>
  <c r="Q1662" i="1"/>
  <c r="P1662" i="1"/>
  <c r="Q1661" i="1"/>
  <c r="P1661" i="1"/>
  <c r="Q1660" i="1"/>
  <c r="P1660" i="1"/>
  <c r="Q1659" i="1"/>
  <c r="P1659" i="1"/>
  <c r="Q1658" i="1"/>
  <c r="P1658" i="1"/>
  <c r="Q1657" i="1"/>
  <c r="P1657" i="1"/>
  <c r="Q1656" i="1"/>
  <c r="P1656" i="1"/>
  <c r="Q1655" i="1"/>
  <c r="P1655" i="1"/>
  <c r="Q1654" i="1"/>
  <c r="P1654" i="1"/>
  <c r="Q1653" i="1"/>
  <c r="P1653" i="1"/>
  <c r="Q1652" i="1"/>
  <c r="P1652" i="1"/>
  <c r="Q1651" i="1"/>
  <c r="P1651" i="1"/>
  <c r="Q1650" i="1"/>
  <c r="P1650" i="1"/>
  <c r="Q1649" i="1"/>
  <c r="P1649" i="1"/>
  <c r="Q1648" i="1"/>
  <c r="P1648" i="1"/>
  <c r="Q1647" i="1"/>
  <c r="P1647" i="1"/>
  <c r="Q1646" i="1"/>
  <c r="P1646" i="1"/>
  <c r="Q1645" i="1"/>
  <c r="P1645" i="1"/>
  <c r="Q1644" i="1"/>
  <c r="P1644" i="1"/>
  <c r="Q1643" i="1"/>
  <c r="P1643" i="1"/>
  <c r="Q1642" i="1"/>
  <c r="P1642" i="1"/>
  <c r="Q1641" i="1"/>
  <c r="P1641" i="1"/>
  <c r="Q1640" i="1"/>
  <c r="P1640" i="1"/>
  <c r="Q1639" i="1"/>
  <c r="P1639" i="1"/>
  <c r="Q1638" i="1"/>
  <c r="P1638" i="1"/>
  <c r="Q1637" i="1"/>
  <c r="P1637" i="1"/>
  <c r="Q1636" i="1"/>
  <c r="P1636" i="1"/>
  <c r="Q1635" i="1"/>
  <c r="P1635" i="1"/>
  <c r="Q1634" i="1"/>
  <c r="P1634" i="1"/>
  <c r="Q1633" i="1"/>
  <c r="P1633" i="1"/>
  <c r="Q1632" i="1"/>
  <c r="P1632" i="1"/>
  <c r="Q1631" i="1"/>
  <c r="P1631" i="1"/>
  <c r="Q1630" i="1"/>
  <c r="P1630" i="1"/>
  <c r="Q1629" i="1"/>
  <c r="P1629" i="1"/>
  <c r="Q1628" i="1"/>
  <c r="P1628" i="1"/>
  <c r="Q1627" i="1"/>
  <c r="P1627" i="1"/>
  <c r="Q1626" i="1"/>
  <c r="P1626" i="1"/>
  <c r="Q1625" i="1"/>
  <c r="P1625" i="1"/>
  <c r="Q1624" i="1"/>
  <c r="P1624" i="1"/>
  <c r="Q1623" i="1"/>
  <c r="P1623" i="1"/>
  <c r="Q1622" i="1"/>
  <c r="P1622" i="1"/>
  <c r="Q1621" i="1"/>
  <c r="P1621" i="1"/>
  <c r="Q1620" i="1"/>
  <c r="P1620" i="1"/>
  <c r="Q1619" i="1"/>
  <c r="P1619" i="1"/>
  <c r="Q1618" i="1"/>
  <c r="P1618" i="1"/>
  <c r="Q1617" i="1"/>
  <c r="P1617" i="1"/>
  <c r="Q1616" i="1"/>
  <c r="P1616" i="1"/>
  <c r="Q1615" i="1"/>
  <c r="P1615" i="1"/>
  <c r="Q1614" i="1"/>
  <c r="P1614" i="1"/>
  <c r="Q1613" i="1"/>
  <c r="P1613" i="1"/>
  <c r="Q1612" i="1"/>
  <c r="P1612" i="1"/>
  <c r="Q1611" i="1"/>
  <c r="P1611" i="1"/>
  <c r="Q1610" i="1"/>
  <c r="P1610" i="1"/>
  <c r="Q1609" i="1"/>
  <c r="P1609" i="1"/>
  <c r="Q1608" i="1"/>
  <c r="P1608" i="1"/>
  <c r="Q1607" i="1"/>
  <c r="P1607" i="1"/>
  <c r="Q1606" i="1"/>
  <c r="P1606" i="1"/>
  <c r="Q1605" i="1"/>
  <c r="P1605" i="1"/>
  <c r="Q1604" i="1"/>
  <c r="P1604" i="1"/>
  <c r="Q1603" i="1"/>
  <c r="P1603" i="1"/>
  <c r="Q1602" i="1"/>
  <c r="P1602" i="1"/>
  <c r="Q1601" i="1"/>
  <c r="P1601" i="1"/>
  <c r="Q1600" i="1"/>
  <c r="P1600" i="1"/>
  <c r="Q1599" i="1"/>
  <c r="P1599" i="1"/>
  <c r="Q1598" i="1"/>
  <c r="P1598" i="1"/>
  <c r="Q1597" i="1"/>
  <c r="P1597" i="1"/>
  <c r="Q1596" i="1"/>
  <c r="P1596" i="1"/>
  <c r="Q1595" i="1"/>
  <c r="P1595" i="1"/>
  <c r="Q1594" i="1"/>
  <c r="P1594" i="1"/>
  <c r="Q1593" i="1"/>
  <c r="P1593" i="1"/>
  <c r="Q1592" i="1"/>
  <c r="P1592" i="1"/>
  <c r="Q1591" i="1"/>
  <c r="P1591" i="1"/>
  <c r="Q1590" i="1"/>
  <c r="P1590" i="1"/>
  <c r="Q1589" i="1"/>
  <c r="P1589" i="1"/>
  <c r="Q1588" i="1"/>
  <c r="P1588" i="1"/>
  <c r="Q1587" i="1"/>
  <c r="P1587" i="1"/>
  <c r="Q1586" i="1"/>
  <c r="P1586" i="1"/>
  <c r="Q1585" i="1"/>
  <c r="P1585" i="1"/>
  <c r="Q1584" i="1"/>
  <c r="P1584" i="1"/>
  <c r="Q1583" i="1"/>
  <c r="P1583" i="1"/>
  <c r="Q1582" i="1"/>
  <c r="P1582" i="1"/>
  <c r="Q1581" i="1"/>
  <c r="P1581" i="1"/>
  <c r="Q1580" i="1"/>
  <c r="P1580" i="1"/>
  <c r="Q1579" i="1"/>
  <c r="P1579" i="1"/>
  <c r="Q1578" i="1"/>
  <c r="P1578" i="1"/>
  <c r="Q1577" i="1"/>
  <c r="P1577" i="1"/>
  <c r="Q1576" i="1"/>
  <c r="P1576" i="1"/>
  <c r="Q1575" i="1"/>
  <c r="P1575" i="1"/>
  <c r="Q1574" i="1"/>
  <c r="P1574" i="1"/>
  <c r="Q1573" i="1"/>
  <c r="P1573" i="1"/>
  <c r="Q1572" i="1"/>
  <c r="P1572" i="1"/>
  <c r="Q1571" i="1"/>
  <c r="P1571" i="1"/>
  <c r="Q1570" i="1"/>
  <c r="P1570" i="1"/>
  <c r="Q1569" i="1"/>
  <c r="P1569" i="1"/>
  <c r="Q1568" i="1"/>
  <c r="P1568" i="1"/>
  <c r="Q1567" i="1"/>
  <c r="P1567" i="1"/>
  <c r="Q1566" i="1"/>
  <c r="P1566" i="1"/>
  <c r="Q1565" i="1"/>
  <c r="P1565" i="1"/>
  <c r="Q1564" i="1"/>
  <c r="P1564" i="1"/>
  <c r="Q1563" i="1"/>
  <c r="P1563" i="1"/>
  <c r="Q1562" i="1"/>
  <c r="P1562" i="1"/>
  <c r="Q1561" i="1"/>
  <c r="P1561" i="1"/>
  <c r="Q1560" i="1"/>
  <c r="P1560" i="1"/>
  <c r="Q1559" i="1"/>
  <c r="P1559" i="1"/>
  <c r="Q1558" i="1"/>
  <c r="P1558" i="1"/>
  <c r="Q1557" i="1"/>
  <c r="P1557" i="1"/>
  <c r="Q1556" i="1"/>
  <c r="P1556" i="1"/>
  <c r="Q1555" i="1"/>
  <c r="P1555" i="1"/>
  <c r="Q1554" i="1"/>
  <c r="P1554" i="1"/>
  <c r="Q1553" i="1"/>
  <c r="P1553" i="1"/>
  <c r="Q1552" i="1"/>
  <c r="P1552" i="1"/>
  <c r="Q1551" i="1"/>
  <c r="P1551" i="1"/>
  <c r="Q1550" i="1"/>
  <c r="P1550" i="1"/>
  <c r="Q1549" i="1"/>
  <c r="P1549" i="1"/>
  <c r="Q1548" i="1"/>
  <c r="P1548" i="1"/>
  <c r="Q1547" i="1"/>
  <c r="P1547" i="1"/>
  <c r="Q1546" i="1"/>
  <c r="P1546" i="1"/>
  <c r="Q1545" i="1"/>
  <c r="P1545" i="1"/>
  <c r="Q1544" i="1"/>
  <c r="P1544" i="1"/>
  <c r="Q1543" i="1"/>
  <c r="P1543" i="1"/>
  <c r="Q1542" i="1"/>
  <c r="P1542" i="1"/>
  <c r="Q1541" i="1"/>
  <c r="P1541" i="1"/>
  <c r="Q1540" i="1"/>
  <c r="P1540" i="1"/>
  <c r="Q1539" i="1"/>
  <c r="P1539" i="1"/>
  <c r="Q1538" i="1"/>
  <c r="P1538" i="1"/>
  <c r="Q1537" i="1"/>
  <c r="P1537" i="1"/>
  <c r="Q1536" i="1"/>
  <c r="P1536" i="1"/>
  <c r="Q1535" i="1"/>
  <c r="P1535" i="1"/>
  <c r="Q1534" i="1"/>
  <c r="P1534" i="1"/>
  <c r="Q1533" i="1"/>
  <c r="P1533" i="1"/>
  <c r="Q1532" i="1"/>
  <c r="P1532" i="1"/>
  <c r="Q1531" i="1"/>
  <c r="P1531" i="1"/>
  <c r="Q1530" i="1"/>
  <c r="P1530" i="1"/>
  <c r="Q1529" i="1"/>
  <c r="P1529" i="1"/>
  <c r="Q1528" i="1"/>
  <c r="P1528" i="1"/>
  <c r="Q1527" i="1"/>
  <c r="P1527" i="1"/>
  <c r="Q1526" i="1"/>
  <c r="P1526" i="1"/>
  <c r="Q1525" i="1"/>
  <c r="P1525" i="1"/>
  <c r="Q1524" i="1"/>
  <c r="P1524" i="1"/>
  <c r="Q1523" i="1"/>
  <c r="P1523" i="1"/>
  <c r="Q1522" i="1"/>
  <c r="P1522" i="1"/>
  <c r="Q1521" i="1"/>
  <c r="P1521" i="1"/>
  <c r="Q1520" i="1"/>
  <c r="P1520" i="1"/>
  <c r="Q1519" i="1"/>
  <c r="P1519" i="1"/>
  <c r="Q1518" i="1"/>
  <c r="P1518" i="1"/>
  <c r="Q1517" i="1"/>
  <c r="P1517" i="1"/>
  <c r="Q1516" i="1"/>
  <c r="P1516" i="1"/>
  <c r="Q1515" i="1"/>
  <c r="P1515" i="1"/>
  <c r="Q1514" i="1"/>
  <c r="P1514" i="1"/>
  <c r="Q1513" i="1"/>
  <c r="P1513" i="1"/>
  <c r="Q1512" i="1"/>
  <c r="P1512" i="1"/>
  <c r="Q1511" i="1"/>
  <c r="P1511" i="1"/>
  <c r="Q1510" i="1"/>
  <c r="P1510" i="1"/>
  <c r="Q1509" i="1"/>
  <c r="P1509" i="1"/>
  <c r="Q1508" i="1"/>
  <c r="P1508" i="1"/>
  <c r="Q1507" i="1"/>
  <c r="P1507" i="1"/>
  <c r="Q1506" i="1"/>
  <c r="P1506" i="1"/>
  <c r="Q1505" i="1"/>
  <c r="P1505" i="1"/>
  <c r="Q1504" i="1"/>
  <c r="P1504" i="1"/>
  <c r="Q1503" i="1"/>
  <c r="P1503" i="1"/>
  <c r="Q1502" i="1"/>
  <c r="P1502" i="1"/>
  <c r="Q1501" i="1"/>
  <c r="P1501" i="1"/>
  <c r="Q1500" i="1"/>
  <c r="P1500" i="1"/>
  <c r="Q1499" i="1"/>
  <c r="P1499" i="1"/>
  <c r="Q1498" i="1"/>
  <c r="P1498" i="1"/>
  <c r="Q1497" i="1"/>
  <c r="P1497" i="1"/>
  <c r="Q1496" i="1"/>
  <c r="P1496" i="1"/>
  <c r="Q1495" i="1"/>
  <c r="P1495" i="1"/>
  <c r="Q1494" i="1"/>
  <c r="P1494" i="1"/>
  <c r="Q1493" i="1"/>
  <c r="P1493" i="1"/>
  <c r="Q1492" i="1"/>
  <c r="P1492" i="1"/>
  <c r="Q1491" i="1"/>
  <c r="P1491" i="1"/>
  <c r="Q1490" i="1"/>
  <c r="P1490" i="1"/>
  <c r="Q1489" i="1"/>
  <c r="P1489" i="1"/>
  <c r="Q1488" i="1"/>
  <c r="P1488" i="1"/>
  <c r="Q1487" i="1"/>
  <c r="P1487" i="1"/>
  <c r="Q1486" i="1"/>
  <c r="P1486" i="1"/>
  <c r="Q1485" i="1"/>
  <c r="P1485" i="1"/>
  <c r="Q1484" i="1"/>
  <c r="P1484" i="1"/>
  <c r="Q1483" i="1"/>
  <c r="P1483" i="1"/>
  <c r="Q1482" i="1"/>
  <c r="P1482" i="1"/>
  <c r="Q1481" i="1"/>
  <c r="P1481" i="1"/>
  <c r="Q1480" i="1"/>
  <c r="P1480" i="1"/>
  <c r="Q1479" i="1"/>
  <c r="P1479" i="1"/>
  <c r="Q1478" i="1"/>
  <c r="P1478" i="1"/>
  <c r="Q1477" i="1"/>
  <c r="P1477" i="1"/>
  <c r="Q1476" i="1"/>
  <c r="P1476" i="1"/>
  <c r="Q1475" i="1"/>
  <c r="P1475" i="1"/>
  <c r="Q1474" i="1"/>
  <c r="P1474" i="1"/>
  <c r="Q1473" i="1"/>
  <c r="P1473" i="1"/>
  <c r="Q1472" i="1"/>
  <c r="P1472" i="1"/>
  <c r="Q1471" i="1"/>
  <c r="P1471" i="1"/>
  <c r="Q1470" i="1"/>
  <c r="P1470" i="1"/>
  <c r="Q1469" i="1"/>
  <c r="P1469" i="1"/>
  <c r="Q1468" i="1"/>
  <c r="P1468" i="1"/>
  <c r="Q1467" i="1"/>
  <c r="P1467" i="1"/>
  <c r="Q1466" i="1"/>
  <c r="P1466" i="1"/>
  <c r="Q1465" i="1"/>
  <c r="P1465" i="1"/>
  <c r="Q1464" i="1"/>
  <c r="P1464" i="1"/>
  <c r="Q1463" i="1"/>
  <c r="P1463" i="1"/>
  <c r="Q1462" i="1"/>
  <c r="P1462" i="1"/>
  <c r="Q1461" i="1"/>
  <c r="P1461" i="1"/>
  <c r="Q1460" i="1"/>
  <c r="P1460" i="1"/>
  <c r="Q1459" i="1"/>
  <c r="P1459" i="1"/>
  <c r="Q1458" i="1"/>
  <c r="P1458" i="1"/>
  <c r="Q1457" i="1"/>
  <c r="P1457" i="1"/>
  <c r="Q1456" i="1"/>
  <c r="P1456" i="1"/>
  <c r="Q1455" i="1"/>
  <c r="P1455" i="1"/>
  <c r="Q1454" i="1"/>
  <c r="P1454" i="1"/>
  <c r="Q1453" i="1"/>
  <c r="P1453" i="1"/>
  <c r="Q1452" i="1"/>
  <c r="P1452" i="1"/>
  <c r="Q1451" i="1"/>
  <c r="P1451" i="1"/>
  <c r="Q1450" i="1"/>
  <c r="P1450" i="1"/>
  <c r="Q1449" i="1"/>
  <c r="P1449" i="1"/>
  <c r="Q1448" i="1"/>
  <c r="P1448" i="1"/>
  <c r="Q1447" i="1"/>
  <c r="P1447" i="1"/>
  <c r="Q1446" i="1"/>
  <c r="P1446" i="1"/>
  <c r="Q1445" i="1"/>
  <c r="P1445" i="1"/>
  <c r="Q1444" i="1"/>
  <c r="P1444" i="1"/>
  <c r="Q1443" i="1"/>
  <c r="P1443" i="1"/>
  <c r="Q1442" i="1"/>
  <c r="P1442" i="1"/>
  <c r="Q1441" i="1"/>
  <c r="P1441" i="1"/>
  <c r="Q1440" i="1"/>
  <c r="P1440" i="1"/>
  <c r="Q1439" i="1"/>
  <c r="P1439" i="1"/>
  <c r="Q1438" i="1"/>
  <c r="P1438" i="1"/>
  <c r="Q1437" i="1"/>
  <c r="P1437" i="1"/>
  <c r="Q1436" i="1"/>
  <c r="P1436" i="1"/>
  <c r="Q1435" i="1"/>
  <c r="P1435" i="1"/>
  <c r="Q1434" i="1"/>
  <c r="P1434" i="1"/>
  <c r="Q1433" i="1"/>
  <c r="P1433" i="1"/>
  <c r="Q1432" i="1"/>
  <c r="P1432" i="1"/>
  <c r="Q1431" i="1"/>
  <c r="P1431" i="1"/>
  <c r="Q1430" i="1"/>
  <c r="P1430" i="1"/>
  <c r="Q1429" i="1"/>
  <c r="P1429" i="1"/>
  <c r="Q1428" i="1"/>
  <c r="P1428" i="1"/>
  <c r="Q1427" i="1"/>
  <c r="P1427" i="1"/>
  <c r="Q1426" i="1"/>
  <c r="P1426" i="1"/>
  <c r="Q1425" i="1"/>
  <c r="P1425" i="1"/>
  <c r="Q1424" i="1"/>
  <c r="P1424" i="1"/>
  <c r="Q1423" i="1"/>
  <c r="P1423" i="1"/>
  <c r="Q1422" i="1"/>
  <c r="P1422" i="1"/>
  <c r="Q1421" i="1"/>
  <c r="P1421" i="1"/>
  <c r="Q1420" i="1"/>
  <c r="P1420" i="1"/>
  <c r="Q1419" i="1"/>
  <c r="P1419" i="1"/>
  <c r="Q1418" i="1"/>
  <c r="P1418" i="1"/>
  <c r="Q1417" i="1"/>
  <c r="P1417" i="1"/>
  <c r="Q1416" i="1"/>
  <c r="P1416" i="1"/>
  <c r="Q1415" i="1"/>
  <c r="P1415" i="1"/>
  <c r="Q1414" i="1"/>
  <c r="P1414" i="1"/>
  <c r="Q1413" i="1"/>
  <c r="P1413" i="1"/>
  <c r="Q1412" i="1"/>
  <c r="P1412" i="1"/>
  <c r="Q1411" i="1"/>
  <c r="P1411" i="1"/>
  <c r="Q1410" i="1"/>
  <c r="P1410" i="1"/>
  <c r="Q1409" i="1"/>
  <c r="P1409" i="1"/>
  <c r="Q1408" i="1"/>
  <c r="P1408" i="1"/>
  <c r="Q1407" i="1"/>
  <c r="P1407" i="1"/>
  <c r="Q1406" i="1"/>
  <c r="P1406" i="1"/>
  <c r="Q1405" i="1"/>
  <c r="P1405" i="1"/>
  <c r="Q1404" i="1"/>
  <c r="P1404" i="1"/>
  <c r="Q1403" i="1"/>
  <c r="P1403" i="1"/>
  <c r="Q1402" i="1"/>
  <c r="P1402" i="1"/>
  <c r="Q1401" i="1"/>
  <c r="P1401" i="1"/>
  <c r="Q1400" i="1"/>
  <c r="P1400" i="1"/>
  <c r="Q1399" i="1"/>
  <c r="P1399" i="1"/>
  <c r="Q1398" i="1"/>
  <c r="P1398" i="1"/>
  <c r="Q1397" i="1"/>
  <c r="P1397" i="1"/>
  <c r="Q1396" i="1"/>
  <c r="P1396" i="1"/>
  <c r="Q1395" i="1"/>
  <c r="P1395" i="1"/>
  <c r="Q1394" i="1"/>
  <c r="P1394" i="1"/>
  <c r="Q1393" i="1"/>
  <c r="P1393" i="1"/>
  <c r="Q1392" i="1"/>
  <c r="P1392" i="1"/>
  <c r="Q1391" i="1"/>
  <c r="P1391" i="1"/>
  <c r="Q1390" i="1"/>
  <c r="P1390" i="1"/>
  <c r="Q1389" i="1"/>
  <c r="P1389" i="1"/>
  <c r="Q1388" i="1"/>
  <c r="P1388" i="1"/>
  <c r="Q1387" i="1"/>
  <c r="P1387" i="1"/>
  <c r="Q1386" i="1"/>
  <c r="P1386" i="1"/>
  <c r="Q1385" i="1"/>
  <c r="P1385" i="1"/>
  <c r="Q1384" i="1"/>
  <c r="P1384" i="1"/>
  <c r="Q1383" i="1"/>
  <c r="P1383" i="1"/>
  <c r="Q1382" i="1"/>
  <c r="P1382" i="1"/>
  <c r="Q1381" i="1"/>
  <c r="P1381" i="1"/>
  <c r="Q1380" i="1"/>
  <c r="P1380" i="1"/>
  <c r="Q1379" i="1"/>
  <c r="P1379" i="1"/>
  <c r="Q1378" i="1"/>
  <c r="P1378" i="1"/>
  <c r="Q1377" i="1"/>
  <c r="P1377" i="1"/>
  <c r="Q1376" i="1"/>
  <c r="P1376" i="1"/>
  <c r="Q1375" i="1"/>
  <c r="P1375" i="1"/>
  <c r="Q1374" i="1"/>
  <c r="P1374" i="1"/>
  <c r="Q1373" i="1"/>
  <c r="P1373" i="1"/>
  <c r="Q1372" i="1"/>
  <c r="P1372" i="1"/>
  <c r="Q1371" i="1"/>
  <c r="P1371" i="1"/>
  <c r="Q1370" i="1"/>
  <c r="P1370" i="1"/>
  <c r="Q1369" i="1"/>
  <c r="P1369" i="1"/>
  <c r="Q1368" i="1"/>
  <c r="P1368" i="1"/>
  <c r="Q1367" i="1"/>
  <c r="P1367" i="1"/>
  <c r="Q1366" i="1"/>
  <c r="P1366" i="1"/>
  <c r="Q1365" i="1"/>
  <c r="P1365" i="1"/>
  <c r="Q1364" i="1"/>
  <c r="P1364" i="1"/>
  <c r="Q1363" i="1"/>
  <c r="P1363" i="1"/>
  <c r="Q1362" i="1"/>
  <c r="P1362" i="1"/>
  <c r="Q1361" i="1"/>
  <c r="P1361" i="1"/>
  <c r="Q1360" i="1"/>
  <c r="P1360" i="1"/>
  <c r="Q1359" i="1"/>
  <c r="P1359" i="1"/>
  <c r="Q1358" i="1"/>
  <c r="P1358" i="1"/>
  <c r="Q1357" i="1"/>
  <c r="P1357" i="1"/>
  <c r="Q1356" i="1"/>
  <c r="P1356" i="1"/>
  <c r="Q1355" i="1"/>
  <c r="P1355" i="1"/>
  <c r="Q1354" i="1"/>
  <c r="P1354" i="1"/>
  <c r="Q1353" i="1"/>
  <c r="P1353" i="1"/>
  <c r="Q1352" i="1"/>
  <c r="P1352" i="1"/>
  <c r="Q1351" i="1"/>
  <c r="P1351" i="1"/>
  <c r="Q1350" i="1"/>
  <c r="P1350" i="1"/>
  <c r="Q1349" i="1"/>
  <c r="P1349" i="1"/>
  <c r="Q1348" i="1"/>
  <c r="P1348" i="1"/>
  <c r="Q1347" i="1"/>
  <c r="P1347" i="1"/>
  <c r="Q1346" i="1"/>
  <c r="P1346" i="1"/>
  <c r="Q1345" i="1"/>
  <c r="P1345" i="1"/>
  <c r="Q1344" i="1"/>
  <c r="P1344" i="1"/>
  <c r="Q1343" i="1"/>
  <c r="P1343" i="1"/>
  <c r="Q1342" i="1"/>
  <c r="P1342" i="1"/>
  <c r="Q1341" i="1"/>
  <c r="P1341" i="1"/>
  <c r="Q1340" i="1"/>
  <c r="P1340" i="1"/>
  <c r="Q1339" i="1"/>
  <c r="P1339" i="1"/>
  <c r="Q1338" i="1"/>
  <c r="P1338" i="1"/>
  <c r="Q1337" i="1"/>
  <c r="P1337" i="1"/>
  <c r="Q1336" i="1"/>
  <c r="P1336" i="1"/>
  <c r="Q1335" i="1"/>
  <c r="P1335" i="1"/>
  <c r="Q1334" i="1"/>
  <c r="P1334" i="1"/>
  <c r="Q1333" i="1"/>
  <c r="P1333" i="1"/>
  <c r="Q1332" i="1"/>
  <c r="P1332" i="1"/>
  <c r="Q1331" i="1"/>
  <c r="P1331" i="1"/>
  <c r="Q1330" i="1"/>
  <c r="P1330" i="1"/>
  <c r="Q1329" i="1"/>
  <c r="P1329" i="1"/>
  <c r="Q1328" i="1"/>
  <c r="P1328" i="1"/>
  <c r="Q1327" i="1"/>
  <c r="P1327" i="1"/>
  <c r="Q1326" i="1"/>
  <c r="P1326" i="1"/>
  <c r="Q1325" i="1"/>
  <c r="P1325" i="1"/>
  <c r="Q1324" i="1"/>
  <c r="P1324" i="1"/>
  <c r="Q1323" i="1"/>
  <c r="P1323" i="1"/>
  <c r="Q1322" i="1"/>
  <c r="P1322" i="1"/>
  <c r="Q1321" i="1"/>
  <c r="P1321" i="1"/>
  <c r="Q1320" i="1"/>
  <c r="P1320" i="1"/>
  <c r="Q1319" i="1"/>
  <c r="P1319" i="1"/>
  <c r="Q1318" i="1"/>
  <c r="P1318" i="1"/>
  <c r="Q1317" i="1"/>
  <c r="P1317" i="1"/>
  <c r="Q1316" i="1"/>
  <c r="P1316" i="1"/>
  <c r="Q1315" i="1"/>
  <c r="P1315" i="1"/>
  <c r="Q1314" i="1"/>
  <c r="P1314" i="1"/>
  <c r="Q1313" i="1"/>
  <c r="P1313" i="1"/>
  <c r="Q1312" i="1"/>
  <c r="P1312" i="1"/>
  <c r="Q1311" i="1"/>
  <c r="P1311" i="1"/>
  <c r="Q1310" i="1"/>
  <c r="P1310" i="1"/>
  <c r="Q1309" i="1"/>
  <c r="P1309" i="1"/>
  <c r="Q1308" i="1"/>
  <c r="P1308" i="1"/>
  <c r="Q1307" i="1"/>
  <c r="P1307" i="1"/>
  <c r="Q1306" i="1"/>
  <c r="P1306" i="1"/>
  <c r="Q1305" i="1"/>
  <c r="P1305" i="1"/>
  <c r="Q1304" i="1"/>
  <c r="P1304" i="1"/>
  <c r="Q1303" i="1"/>
  <c r="P1303" i="1"/>
  <c r="Q1302" i="1"/>
  <c r="P1302" i="1"/>
  <c r="Q1301" i="1"/>
  <c r="P1301" i="1"/>
  <c r="Q1300" i="1"/>
  <c r="P1300" i="1"/>
  <c r="Q1299" i="1"/>
  <c r="P1299" i="1"/>
  <c r="Q1298" i="1"/>
  <c r="P1298" i="1"/>
  <c r="Q1297" i="1"/>
  <c r="P1297" i="1"/>
  <c r="Q1296" i="1"/>
  <c r="P1296" i="1"/>
  <c r="Q1295" i="1"/>
  <c r="P1295" i="1"/>
  <c r="Q1294" i="1"/>
  <c r="P1294" i="1"/>
  <c r="Q1293" i="1"/>
  <c r="P1293" i="1"/>
  <c r="Q1292" i="1"/>
  <c r="P1292" i="1"/>
  <c r="Q1291" i="1"/>
  <c r="P1291" i="1"/>
  <c r="Q1290" i="1"/>
  <c r="P1290" i="1"/>
  <c r="Q1289" i="1"/>
  <c r="P1289" i="1"/>
  <c r="Q1288" i="1"/>
  <c r="P1288" i="1"/>
  <c r="Q1287" i="1"/>
  <c r="P1287" i="1"/>
  <c r="Q1286" i="1"/>
  <c r="P1286" i="1"/>
  <c r="Q1285" i="1"/>
  <c r="P1285" i="1"/>
  <c r="Q1284" i="1"/>
  <c r="P1284" i="1"/>
  <c r="Q1283" i="1"/>
  <c r="P1283" i="1"/>
  <c r="Q1282" i="1"/>
  <c r="P1282" i="1"/>
  <c r="Q1281" i="1"/>
  <c r="P1281" i="1"/>
  <c r="Q1280" i="1"/>
  <c r="P1280" i="1"/>
  <c r="Q1279" i="1"/>
  <c r="P1279" i="1"/>
  <c r="Q1278" i="1"/>
  <c r="P1278" i="1"/>
  <c r="Q1277" i="1"/>
  <c r="P1277" i="1"/>
  <c r="Q1276" i="1"/>
  <c r="P1276" i="1"/>
  <c r="Q1275" i="1"/>
  <c r="P1275" i="1"/>
  <c r="Q1274" i="1"/>
  <c r="P1274" i="1"/>
  <c r="Q1273" i="1"/>
  <c r="P1273" i="1"/>
  <c r="Q1272" i="1"/>
  <c r="P1272" i="1"/>
  <c r="Q1271" i="1"/>
  <c r="P1271" i="1"/>
  <c r="Q1270" i="1"/>
  <c r="P1270" i="1"/>
  <c r="Q1269" i="1"/>
  <c r="P1269" i="1"/>
  <c r="Q1268" i="1"/>
  <c r="P1268" i="1"/>
  <c r="Q1267" i="1"/>
  <c r="P1267" i="1"/>
  <c r="Q1266" i="1"/>
  <c r="P1266" i="1"/>
  <c r="Q1265" i="1"/>
  <c r="P1265" i="1"/>
  <c r="Q1264" i="1"/>
  <c r="P1264" i="1"/>
  <c r="Q1263" i="1"/>
  <c r="P1263" i="1"/>
  <c r="Q1262" i="1"/>
  <c r="P1262" i="1"/>
  <c r="Q1261" i="1"/>
  <c r="P1261" i="1"/>
  <c r="Q1260" i="1"/>
  <c r="P1260" i="1"/>
  <c r="Q1259" i="1"/>
  <c r="P1259" i="1"/>
  <c r="Q1258" i="1"/>
  <c r="P1258" i="1"/>
  <c r="Q1257" i="1"/>
  <c r="P1257" i="1"/>
  <c r="Q1256" i="1"/>
  <c r="P1256" i="1"/>
  <c r="Q1255" i="1"/>
  <c r="P1255" i="1"/>
  <c r="Q1254" i="1"/>
  <c r="P1254" i="1"/>
  <c r="Q1253" i="1"/>
  <c r="P1253" i="1"/>
  <c r="Q1252" i="1"/>
  <c r="P1252" i="1"/>
  <c r="Q1251" i="1"/>
  <c r="P1251" i="1"/>
  <c r="Q1250" i="1"/>
  <c r="P1250" i="1"/>
  <c r="Q1249" i="1"/>
  <c r="P1249" i="1"/>
  <c r="Q1248" i="1"/>
  <c r="P1248" i="1"/>
  <c r="Q1247" i="1"/>
  <c r="P1247" i="1"/>
  <c r="Q1246" i="1"/>
  <c r="P1246" i="1"/>
  <c r="Q1245" i="1"/>
  <c r="P1245" i="1"/>
  <c r="Q1244" i="1"/>
  <c r="P1244" i="1"/>
  <c r="Q1243" i="1"/>
  <c r="P1243" i="1"/>
  <c r="Q1242" i="1"/>
  <c r="P1242" i="1"/>
  <c r="Q1241" i="1"/>
  <c r="P1241" i="1"/>
  <c r="Q1240" i="1"/>
  <c r="P1240" i="1"/>
  <c r="Q1239" i="1"/>
  <c r="P1239" i="1"/>
  <c r="O1239" i="1"/>
  <c r="Q1238" i="1"/>
  <c r="P1238" i="1"/>
  <c r="O1238" i="1"/>
  <c r="Q1237" i="1"/>
  <c r="P1237" i="1"/>
  <c r="O1237" i="1"/>
  <c r="Q1236" i="1"/>
  <c r="P1236" i="1"/>
  <c r="O1236" i="1"/>
  <c r="Q1235" i="1"/>
  <c r="P1235" i="1"/>
  <c r="O1235" i="1"/>
  <c r="Q1234" i="1"/>
  <c r="P1234" i="1"/>
  <c r="Q1233" i="1"/>
  <c r="P1233" i="1"/>
  <c r="Q1232" i="1"/>
  <c r="P1232" i="1"/>
  <c r="Q1231" i="1"/>
  <c r="P1231" i="1"/>
  <c r="Q1230" i="1"/>
  <c r="P1230" i="1"/>
  <c r="Q1229" i="1"/>
  <c r="P1229" i="1"/>
  <c r="Q1228" i="1"/>
  <c r="P1228" i="1"/>
  <c r="Q1227" i="1"/>
  <c r="P1227" i="1"/>
  <c r="Q1226" i="1"/>
  <c r="P1226" i="1"/>
  <c r="Q1225" i="1"/>
  <c r="P1225" i="1"/>
  <c r="Q1224" i="1"/>
  <c r="P1224" i="1"/>
  <c r="Q1223" i="1"/>
  <c r="P1223" i="1"/>
  <c r="Q1222" i="1"/>
  <c r="P1222" i="1"/>
  <c r="Q1221" i="1"/>
  <c r="P1221" i="1"/>
  <c r="Q1220" i="1"/>
  <c r="P1220" i="1"/>
  <c r="Q1219" i="1"/>
  <c r="P1219" i="1"/>
  <c r="Q1218" i="1"/>
  <c r="P1218" i="1"/>
  <c r="Q1217" i="1"/>
  <c r="P1217" i="1"/>
  <c r="Q1216" i="1"/>
  <c r="P1216" i="1"/>
  <c r="Q1215" i="1"/>
  <c r="P1215" i="1"/>
  <c r="Q1214" i="1"/>
  <c r="P1214" i="1"/>
  <c r="Q1213" i="1"/>
  <c r="P1213" i="1"/>
  <c r="Q1212" i="1"/>
  <c r="P1212" i="1"/>
  <c r="Q1211" i="1"/>
  <c r="P1211" i="1"/>
  <c r="Q1210" i="1"/>
  <c r="P1210" i="1"/>
  <c r="Q1209" i="1"/>
  <c r="P1209" i="1"/>
  <c r="Q1208" i="1"/>
  <c r="P1208" i="1"/>
  <c r="Q1207" i="1"/>
  <c r="P1207" i="1"/>
  <c r="Q1206" i="1"/>
  <c r="P1206" i="1"/>
  <c r="Q1205" i="1"/>
  <c r="P1205" i="1"/>
  <c r="Q1204" i="1"/>
  <c r="P1204" i="1"/>
  <c r="Q1203" i="1"/>
  <c r="P1203" i="1"/>
  <c r="Q1202" i="1"/>
  <c r="P1202" i="1"/>
  <c r="Q1201" i="1"/>
  <c r="P1201" i="1"/>
  <c r="Q1200" i="1"/>
  <c r="P1200" i="1"/>
  <c r="Q1199" i="1"/>
  <c r="P1199" i="1"/>
  <c r="Q1198" i="1"/>
  <c r="P1198" i="1"/>
  <c r="Q1197" i="1"/>
  <c r="P1197" i="1"/>
  <c r="Q1196" i="1"/>
  <c r="P1196" i="1"/>
  <c r="Q1195" i="1"/>
  <c r="P1195" i="1"/>
  <c r="Q1194" i="1"/>
  <c r="P1194" i="1"/>
  <c r="Q1193" i="1"/>
  <c r="P1193" i="1"/>
  <c r="Q1192" i="1"/>
  <c r="P1192" i="1"/>
  <c r="Q1191" i="1"/>
  <c r="P1191" i="1"/>
  <c r="Q1190" i="1"/>
  <c r="P1190" i="1"/>
  <c r="Q1189" i="1"/>
  <c r="P1189" i="1"/>
  <c r="Q1188" i="1"/>
  <c r="P1188" i="1"/>
  <c r="Q1187" i="1"/>
  <c r="P1187" i="1"/>
  <c r="Q1186" i="1"/>
  <c r="P1186" i="1"/>
  <c r="Q1185" i="1"/>
  <c r="P1185" i="1"/>
  <c r="Q1184" i="1"/>
  <c r="P1184" i="1"/>
  <c r="Q1183" i="1"/>
  <c r="P1183" i="1"/>
  <c r="Q1182" i="1"/>
  <c r="P1182" i="1"/>
  <c r="Q1181" i="1"/>
  <c r="P1181" i="1"/>
  <c r="Q1180" i="1"/>
  <c r="P1180" i="1"/>
  <c r="Q1179" i="1"/>
  <c r="P1179" i="1"/>
  <c r="Q1178" i="1"/>
  <c r="P1178" i="1"/>
  <c r="Q1177" i="1"/>
  <c r="P1177" i="1"/>
  <c r="Q1176" i="1"/>
  <c r="P1176" i="1"/>
  <c r="Q1175" i="1"/>
  <c r="P1175" i="1"/>
  <c r="Q1174" i="1"/>
  <c r="P1174" i="1"/>
  <c r="Q1173" i="1"/>
  <c r="P1173" i="1"/>
  <c r="Q1172" i="1"/>
  <c r="P1172" i="1"/>
  <c r="Q1171" i="1"/>
  <c r="P1171" i="1"/>
  <c r="Q1170" i="1"/>
  <c r="P1170" i="1"/>
  <c r="Q1169" i="1"/>
  <c r="P1169" i="1"/>
  <c r="Q1168" i="1"/>
  <c r="P1168" i="1"/>
  <c r="Q1167" i="1"/>
  <c r="P1167" i="1"/>
  <c r="Q1166" i="1"/>
  <c r="P1166" i="1"/>
  <c r="Q1165" i="1"/>
  <c r="P1165" i="1"/>
  <c r="Q1164" i="1"/>
  <c r="P1164" i="1"/>
  <c r="Q1163" i="1"/>
  <c r="P1163" i="1"/>
  <c r="Q1162" i="1"/>
  <c r="P1162" i="1"/>
  <c r="Q1161" i="1"/>
  <c r="P1161" i="1"/>
  <c r="Q1160" i="1"/>
  <c r="P1160" i="1"/>
  <c r="Q1159" i="1"/>
  <c r="P1159" i="1"/>
  <c r="Q1158" i="1"/>
  <c r="P1158" i="1"/>
  <c r="Q1157" i="1"/>
  <c r="P1157" i="1"/>
  <c r="Q1156" i="1"/>
  <c r="P1156" i="1"/>
  <c r="Q1155" i="1"/>
  <c r="P1155" i="1"/>
  <c r="Q1154" i="1"/>
  <c r="P1154" i="1"/>
  <c r="Q1153" i="1"/>
  <c r="P1153" i="1"/>
  <c r="Q1152" i="1"/>
  <c r="P1152" i="1"/>
  <c r="Q1151" i="1"/>
  <c r="P1151" i="1"/>
  <c r="Q1150" i="1"/>
  <c r="P1150" i="1"/>
  <c r="Q1149" i="1"/>
  <c r="P1149" i="1"/>
  <c r="Q1148" i="1"/>
  <c r="P1148" i="1"/>
  <c r="Q1147" i="1"/>
  <c r="P1147" i="1"/>
  <c r="Q1146" i="1"/>
  <c r="P1146" i="1"/>
  <c r="Q1145" i="1"/>
  <c r="P1145" i="1"/>
  <c r="Q1144" i="1"/>
  <c r="P1144" i="1"/>
  <c r="Q1143" i="1"/>
  <c r="P1143" i="1"/>
  <c r="Q1142" i="1"/>
  <c r="P1142" i="1"/>
  <c r="Q1141" i="1"/>
  <c r="P1141" i="1"/>
  <c r="Q1140" i="1"/>
  <c r="P1140" i="1"/>
  <c r="Q1139" i="1"/>
  <c r="P1139" i="1"/>
  <c r="Q1138" i="1"/>
  <c r="P1138" i="1"/>
  <c r="Q1137" i="1"/>
  <c r="P1137" i="1"/>
  <c r="Q1136" i="1"/>
  <c r="P1136" i="1"/>
  <c r="Q1135" i="1"/>
  <c r="P1135" i="1"/>
  <c r="Q1134" i="1"/>
  <c r="P1134" i="1"/>
  <c r="Q1133" i="1"/>
  <c r="P1133" i="1"/>
  <c r="Q1132" i="1"/>
  <c r="P1132" i="1"/>
  <c r="Q1131" i="1"/>
  <c r="P1131" i="1"/>
  <c r="Q1130" i="1"/>
  <c r="P1130" i="1"/>
  <c r="Q1129" i="1"/>
  <c r="P1129" i="1"/>
  <c r="Q1128" i="1"/>
  <c r="P1128" i="1"/>
  <c r="Q1127" i="1"/>
  <c r="P1127" i="1"/>
  <c r="Q1126" i="1"/>
  <c r="P1126" i="1"/>
  <c r="Q1125" i="1"/>
  <c r="P1125" i="1"/>
  <c r="Q1124" i="1"/>
  <c r="P1124" i="1"/>
  <c r="Q1123" i="1"/>
  <c r="P1123" i="1"/>
  <c r="Q1122" i="1"/>
  <c r="P1122" i="1"/>
  <c r="Q1121" i="1"/>
  <c r="P1121" i="1"/>
  <c r="Q1120" i="1"/>
  <c r="P1120" i="1"/>
  <c r="Q1119" i="1"/>
  <c r="P1119" i="1"/>
  <c r="Q1118" i="1"/>
  <c r="P1118" i="1"/>
  <c r="Q1117" i="1"/>
  <c r="P1117" i="1"/>
  <c r="Q1116" i="1"/>
  <c r="P1116" i="1"/>
  <c r="Q1115" i="1"/>
  <c r="P1115" i="1"/>
  <c r="Q1114" i="1"/>
  <c r="P1114" i="1"/>
  <c r="Q1113" i="1"/>
  <c r="P1113" i="1"/>
  <c r="Q1112" i="1"/>
  <c r="P1112" i="1"/>
  <c r="Q1111" i="1"/>
  <c r="P1111" i="1"/>
  <c r="Q1110" i="1"/>
  <c r="P1110" i="1"/>
  <c r="Q1109" i="1"/>
  <c r="P1109" i="1"/>
  <c r="Q1108" i="1"/>
  <c r="P1108" i="1"/>
  <c r="Q1107" i="1"/>
  <c r="P1107" i="1"/>
  <c r="Q1106" i="1"/>
  <c r="P1106" i="1"/>
  <c r="Q1105" i="1"/>
  <c r="P1105" i="1"/>
  <c r="Q1104" i="1"/>
  <c r="P1104" i="1"/>
  <c r="Q1103" i="1"/>
  <c r="P1103" i="1"/>
  <c r="Q1102" i="1"/>
  <c r="P1102" i="1"/>
  <c r="Q1101" i="1"/>
  <c r="P1101" i="1"/>
  <c r="Q1100" i="1"/>
  <c r="P1100" i="1"/>
  <c r="Q1099" i="1"/>
  <c r="P1099" i="1"/>
  <c r="Q1098" i="1"/>
  <c r="P1098" i="1"/>
  <c r="Q1097" i="1"/>
  <c r="P1097" i="1"/>
  <c r="Q1096" i="1"/>
  <c r="P1096" i="1"/>
  <c r="Q1095" i="1"/>
  <c r="P1095" i="1"/>
  <c r="Q1094" i="1"/>
  <c r="P1094" i="1"/>
  <c r="Q1093" i="1"/>
  <c r="P1093" i="1"/>
  <c r="Q1092" i="1"/>
  <c r="P1092" i="1"/>
  <c r="Q1091" i="1"/>
  <c r="P1091" i="1"/>
  <c r="Q1090" i="1"/>
  <c r="P1090" i="1"/>
  <c r="Q1089" i="1"/>
  <c r="P1089" i="1"/>
  <c r="Q1088" i="1"/>
  <c r="P1088" i="1"/>
  <c r="Q1087" i="1"/>
  <c r="P1087" i="1"/>
  <c r="Q1086" i="1"/>
  <c r="P1086" i="1"/>
  <c r="Q1085" i="1"/>
  <c r="P1085" i="1"/>
  <c r="Q1084" i="1"/>
  <c r="P1084" i="1"/>
  <c r="Q1083" i="1"/>
  <c r="P1083" i="1"/>
  <c r="Q1082" i="1"/>
  <c r="P1082" i="1"/>
  <c r="Q1081" i="1"/>
  <c r="P1081" i="1"/>
  <c r="Q1080" i="1"/>
  <c r="P1080" i="1"/>
  <c r="Q1079" i="1"/>
  <c r="P1079" i="1"/>
  <c r="Q1078" i="1"/>
  <c r="P1078" i="1"/>
  <c r="Q1077" i="1"/>
  <c r="P1077" i="1"/>
  <c r="Q1076" i="1"/>
  <c r="P1076" i="1"/>
  <c r="Q1075" i="1"/>
  <c r="P1075" i="1"/>
  <c r="Q1074" i="1"/>
  <c r="P1074" i="1"/>
  <c r="Q1073" i="1"/>
  <c r="P1073" i="1"/>
  <c r="Q1072" i="1"/>
  <c r="P1072" i="1"/>
  <c r="Q1071" i="1"/>
  <c r="P1071" i="1"/>
  <c r="Q1070" i="1"/>
  <c r="P1070" i="1"/>
  <c r="Q1069" i="1"/>
  <c r="P1069" i="1"/>
  <c r="Q1068" i="1"/>
  <c r="P1068" i="1"/>
  <c r="Q1067" i="1"/>
  <c r="P1067" i="1"/>
  <c r="Q1066" i="1"/>
  <c r="P1066" i="1"/>
  <c r="Q1065" i="1"/>
  <c r="P1065" i="1"/>
  <c r="Q1064" i="1"/>
  <c r="P1064" i="1"/>
  <c r="Q1063" i="1"/>
  <c r="P1063" i="1"/>
  <c r="Q1062" i="1"/>
  <c r="P1062" i="1"/>
  <c r="Q1061" i="1"/>
  <c r="P1061" i="1"/>
  <c r="Q1060" i="1"/>
  <c r="P1060" i="1"/>
  <c r="Q1059" i="1"/>
  <c r="P1059" i="1"/>
  <c r="Q1058" i="1"/>
  <c r="P1058" i="1"/>
  <c r="Q1057" i="1"/>
  <c r="P1057" i="1"/>
  <c r="Q1056" i="1"/>
  <c r="P1056" i="1"/>
  <c r="Q1055" i="1"/>
  <c r="P1055" i="1"/>
  <c r="Q1054" i="1"/>
  <c r="P1054" i="1"/>
  <c r="Q1053" i="1"/>
  <c r="P1053" i="1"/>
  <c r="Q1052" i="1"/>
  <c r="P1052" i="1"/>
  <c r="Q1051" i="1"/>
  <c r="P1051" i="1"/>
  <c r="Q1050" i="1"/>
  <c r="P1050" i="1"/>
  <c r="Q1049" i="1"/>
  <c r="P1049" i="1"/>
  <c r="Q1048" i="1"/>
  <c r="P1048" i="1"/>
  <c r="Q1047" i="1"/>
  <c r="P1047" i="1"/>
  <c r="Q1046" i="1"/>
  <c r="P1046" i="1"/>
  <c r="Q1045" i="1"/>
  <c r="P1045" i="1"/>
  <c r="Q1044" i="1"/>
  <c r="P1044" i="1"/>
  <c r="Q1043" i="1"/>
  <c r="P1043" i="1"/>
  <c r="Q1042" i="1"/>
  <c r="P1042" i="1"/>
  <c r="Q1041" i="1"/>
  <c r="P1041" i="1"/>
  <c r="Q1040" i="1"/>
  <c r="P1040" i="1"/>
  <c r="Q1039" i="1"/>
  <c r="P1039" i="1"/>
  <c r="Q1038" i="1"/>
  <c r="P1038" i="1"/>
  <c r="Q1037" i="1"/>
  <c r="P1037" i="1"/>
  <c r="Q1036" i="1"/>
  <c r="P1036" i="1"/>
  <c r="Q1035" i="1"/>
  <c r="P1035" i="1"/>
  <c r="Q1034" i="1"/>
  <c r="P1034" i="1"/>
  <c r="Q1033" i="1"/>
  <c r="P1033" i="1"/>
  <c r="Q1032" i="1"/>
  <c r="P1032" i="1"/>
  <c r="Q1031" i="1"/>
  <c r="P1031" i="1"/>
  <c r="Q1030" i="1"/>
  <c r="P1030" i="1"/>
  <c r="Q1029" i="1"/>
  <c r="P1029" i="1"/>
  <c r="Q1028" i="1"/>
  <c r="P1028" i="1"/>
  <c r="Q1027" i="1"/>
  <c r="P1027" i="1"/>
  <c r="Q1026" i="1"/>
  <c r="P1026" i="1"/>
  <c r="Q1025" i="1"/>
  <c r="P1025" i="1"/>
  <c r="Q1024" i="1"/>
  <c r="P1024" i="1"/>
  <c r="Q1023" i="1"/>
  <c r="P1023" i="1"/>
  <c r="Q1022" i="1"/>
  <c r="P1022" i="1"/>
  <c r="Q1021" i="1"/>
  <c r="P1021" i="1"/>
  <c r="Q1020" i="1"/>
  <c r="P1020" i="1"/>
  <c r="Q1019" i="1"/>
  <c r="P1019" i="1"/>
  <c r="Q1018" i="1"/>
  <c r="P1018" i="1"/>
  <c r="Q1017" i="1"/>
  <c r="P1017" i="1"/>
  <c r="Q1016" i="1"/>
  <c r="P1016" i="1"/>
  <c r="Q1015" i="1"/>
  <c r="P1015" i="1"/>
  <c r="Q1014" i="1"/>
  <c r="P1014" i="1"/>
  <c r="Q1013" i="1"/>
  <c r="P1013" i="1"/>
  <c r="Q1012" i="1"/>
  <c r="P1012" i="1"/>
  <c r="Q1011" i="1"/>
  <c r="P1011" i="1"/>
  <c r="Q1010" i="1"/>
  <c r="P1010" i="1"/>
  <c r="Q1009" i="1"/>
  <c r="P1009" i="1"/>
  <c r="Q1008" i="1"/>
  <c r="P1008" i="1"/>
  <c r="Q1007" i="1"/>
  <c r="P1007" i="1"/>
  <c r="Q1006" i="1"/>
  <c r="P1006" i="1"/>
  <c r="Q1005" i="1"/>
  <c r="P1005" i="1"/>
  <c r="Q1004" i="1"/>
  <c r="P1004" i="1"/>
  <c r="Q1003" i="1"/>
  <c r="P1003" i="1"/>
  <c r="Q1002" i="1"/>
  <c r="P1002" i="1"/>
  <c r="Q1001" i="1"/>
  <c r="P1001" i="1"/>
  <c r="Q1000" i="1"/>
  <c r="P1000" i="1"/>
  <c r="Q999" i="1"/>
  <c r="P999" i="1"/>
  <c r="Q998" i="1"/>
  <c r="P998" i="1"/>
  <c r="Q997" i="1"/>
  <c r="P997" i="1"/>
  <c r="Q996" i="1"/>
  <c r="P996" i="1"/>
  <c r="Q995" i="1"/>
  <c r="P995" i="1"/>
  <c r="Q994" i="1"/>
  <c r="P994" i="1"/>
  <c r="Q993" i="1"/>
  <c r="P993" i="1"/>
  <c r="Q992" i="1"/>
  <c r="P992" i="1"/>
  <c r="Q991" i="1"/>
  <c r="P991" i="1"/>
  <c r="Q990" i="1"/>
  <c r="P990" i="1"/>
  <c r="Q989" i="1"/>
  <c r="P989" i="1"/>
  <c r="Q988" i="1"/>
  <c r="P988" i="1"/>
  <c r="Q987" i="1"/>
  <c r="P987" i="1"/>
  <c r="Q986" i="1"/>
  <c r="P986" i="1"/>
  <c r="Q985" i="1"/>
  <c r="P985" i="1"/>
  <c r="Q984" i="1"/>
  <c r="P984" i="1"/>
  <c r="Q983" i="1"/>
  <c r="P983" i="1"/>
  <c r="Q982" i="1"/>
  <c r="P982" i="1"/>
  <c r="Q981" i="1"/>
  <c r="P981" i="1"/>
  <c r="Q980" i="1"/>
  <c r="P980" i="1"/>
  <c r="Q979" i="1"/>
  <c r="P979" i="1"/>
  <c r="Q978" i="1"/>
  <c r="P978" i="1"/>
  <c r="Q977" i="1"/>
  <c r="P977" i="1"/>
  <c r="Q976" i="1"/>
  <c r="P976" i="1"/>
  <c r="Q975" i="1"/>
  <c r="P975" i="1"/>
  <c r="Q974" i="1"/>
  <c r="P974" i="1"/>
  <c r="Q973" i="1"/>
  <c r="P973" i="1"/>
  <c r="Q972" i="1"/>
  <c r="P972" i="1"/>
  <c r="Q971" i="1"/>
  <c r="P971" i="1"/>
  <c r="Q970" i="1"/>
  <c r="P970" i="1"/>
  <c r="Q969" i="1"/>
  <c r="P969" i="1"/>
  <c r="Q968" i="1"/>
  <c r="P968" i="1"/>
  <c r="Q967" i="1"/>
  <c r="P967" i="1"/>
  <c r="Q966" i="1"/>
  <c r="P966" i="1"/>
  <c r="Q965" i="1"/>
  <c r="P965" i="1"/>
  <c r="Q964" i="1"/>
  <c r="P964" i="1"/>
  <c r="Q963" i="1"/>
  <c r="P963" i="1"/>
  <c r="Q962" i="1"/>
  <c r="P962" i="1"/>
  <c r="Q961" i="1"/>
  <c r="P961" i="1"/>
  <c r="Q960" i="1"/>
  <c r="P960" i="1"/>
  <c r="Q959" i="1"/>
  <c r="P959" i="1"/>
  <c r="Q958" i="1"/>
  <c r="P958" i="1"/>
  <c r="Q957" i="1"/>
  <c r="P957" i="1"/>
  <c r="Q956" i="1"/>
  <c r="P956" i="1"/>
  <c r="Q955" i="1"/>
  <c r="P955" i="1"/>
  <c r="Q954" i="1"/>
  <c r="P954" i="1"/>
  <c r="Q953" i="1"/>
  <c r="P953" i="1"/>
  <c r="Q952" i="1"/>
  <c r="P952" i="1"/>
  <c r="Q951" i="1"/>
  <c r="P951" i="1"/>
  <c r="Q950" i="1"/>
  <c r="P950" i="1"/>
  <c r="Q949" i="1"/>
  <c r="P949" i="1"/>
  <c r="Q948" i="1"/>
  <c r="P948" i="1"/>
  <c r="Q947" i="1"/>
  <c r="P947" i="1"/>
  <c r="Q946" i="1"/>
  <c r="P946" i="1"/>
  <c r="Q945" i="1"/>
  <c r="P945" i="1"/>
  <c r="Q944" i="1"/>
  <c r="P944" i="1"/>
  <c r="Q943" i="1"/>
  <c r="P943" i="1"/>
  <c r="Q942" i="1"/>
  <c r="P942" i="1"/>
  <c r="Q941" i="1"/>
  <c r="P941" i="1"/>
  <c r="Q940" i="1"/>
  <c r="P940" i="1"/>
  <c r="Q939" i="1"/>
  <c r="P939" i="1"/>
  <c r="Q938" i="1"/>
  <c r="P938" i="1"/>
  <c r="Q937" i="1"/>
  <c r="P937" i="1"/>
  <c r="Q936" i="1"/>
  <c r="P936" i="1"/>
  <c r="Q935" i="1"/>
  <c r="P935" i="1"/>
  <c r="Q934" i="1"/>
  <c r="P934" i="1"/>
  <c r="Q933" i="1"/>
  <c r="P933" i="1"/>
  <c r="Q932" i="1"/>
  <c r="P932" i="1"/>
  <c r="Q931" i="1"/>
  <c r="P931" i="1"/>
  <c r="Q930" i="1"/>
  <c r="P930" i="1"/>
  <c r="Q929" i="1"/>
  <c r="P929" i="1"/>
  <c r="Q928" i="1"/>
  <c r="P928" i="1"/>
  <c r="Q927" i="1"/>
  <c r="P927" i="1"/>
  <c r="Q926" i="1"/>
  <c r="P926" i="1"/>
  <c r="Q925" i="1"/>
  <c r="P925" i="1"/>
  <c r="Q924" i="1"/>
  <c r="P924" i="1"/>
  <c r="Q923" i="1"/>
  <c r="P923" i="1"/>
  <c r="Q922" i="1"/>
  <c r="P922" i="1"/>
  <c r="Q921" i="1"/>
  <c r="P921" i="1"/>
  <c r="Q920" i="1"/>
  <c r="P920" i="1"/>
  <c r="Q919" i="1"/>
  <c r="P919" i="1"/>
  <c r="Q918" i="1"/>
  <c r="P918" i="1"/>
  <c r="Q917" i="1"/>
  <c r="P917" i="1"/>
  <c r="Q916" i="1"/>
  <c r="P916" i="1"/>
  <c r="Q915" i="1"/>
  <c r="P915" i="1"/>
  <c r="Q914" i="1"/>
  <c r="P914" i="1"/>
  <c r="Q913" i="1"/>
  <c r="P913" i="1"/>
  <c r="Q912" i="1"/>
  <c r="P912" i="1"/>
  <c r="Q911" i="1"/>
  <c r="P911" i="1"/>
  <c r="Q910" i="1"/>
  <c r="P910" i="1"/>
  <c r="Q909" i="1"/>
  <c r="P909" i="1"/>
  <c r="Q908" i="1"/>
  <c r="P908" i="1"/>
  <c r="Q907" i="1"/>
  <c r="P907" i="1"/>
  <c r="Q906" i="1"/>
  <c r="P906" i="1"/>
  <c r="Q905" i="1"/>
  <c r="P905" i="1"/>
  <c r="Q904" i="1"/>
  <c r="P904" i="1"/>
  <c r="Q903" i="1"/>
  <c r="P903" i="1"/>
  <c r="Q902" i="1"/>
  <c r="P902" i="1"/>
  <c r="Q901" i="1"/>
  <c r="P901" i="1"/>
  <c r="Q900" i="1"/>
  <c r="P900" i="1"/>
  <c r="Q899" i="1"/>
  <c r="P899" i="1"/>
  <c r="Q898" i="1"/>
  <c r="P898" i="1"/>
  <c r="Q897" i="1"/>
  <c r="P897" i="1"/>
  <c r="Q896" i="1"/>
  <c r="P896" i="1"/>
  <c r="Q895" i="1"/>
  <c r="P895" i="1"/>
  <c r="Q894" i="1"/>
  <c r="P894" i="1"/>
  <c r="Q893" i="1"/>
  <c r="P893" i="1"/>
  <c r="Q892" i="1"/>
  <c r="P892" i="1"/>
  <c r="Q891" i="1"/>
  <c r="P891" i="1"/>
  <c r="Q890" i="1"/>
  <c r="P890" i="1"/>
  <c r="Q889" i="1"/>
  <c r="P889" i="1"/>
  <c r="Q888" i="1"/>
  <c r="P888" i="1"/>
  <c r="Q887" i="1"/>
  <c r="P887" i="1"/>
  <c r="Q886" i="1"/>
  <c r="P886" i="1"/>
  <c r="Q885" i="1"/>
  <c r="P885" i="1"/>
  <c r="Q884" i="1"/>
  <c r="P884" i="1"/>
  <c r="Q883" i="1"/>
  <c r="P883" i="1"/>
  <c r="Q882" i="1"/>
  <c r="P882" i="1"/>
  <c r="Q881" i="1"/>
  <c r="P881" i="1"/>
  <c r="Q880" i="1"/>
  <c r="P880" i="1"/>
  <c r="Q879" i="1"/>
  <c r="P879" i="1"/>
  <c r="Q878" i="1"/>
  <c r="P878" i="1"/>
  <c r="Q877" i="1"/>
  <c r="P877" i="1"/>
  <c r="Q876" i="1"/>
  <c r="P876" i="1"/>
  <c r="Q875" i="1"/>
  <c r="P875" i="1"/>
  <c r="Q874" i="1"/>
  <c r="P874" i="1"/>
  <c r="Q873" i="1"/>
  <c r="P873" i="1"/>
  <c r="Q872" i="1"/>
  <c r="P872" i="1"/>
  <c r="Q871" i="1"/>
  <c r="P871" i="1"/>
  <c r="Q870" i="1"/>
  <c r="P870" i="1"/>
  <c r="Q869" i="1"/>
  <c r="P869" i="1"/>
  <c r="Q868" i="1"/>
  <c r="P868" i="1"/>
  <c r="Q867" i="1"/>
  <c r="P867" i="1"/>
  <c r="Q866" i="1"/>
  <c r="P866" i="1"/>
  <c r="Q865" i="1"/>
  <c r="P865" i="1"/>
  <c r="Q864" i="1"/>
  <c r="P864" i="1"/>
  <c r="Q863" i="1"/>
  <c r="P863" i="1"/>
  <c r="Q862" i="1"/>
  <c r="P862" i="1"/>
  <c r="Q861" i="1"/>
  <c r="P861" i="1"/>
  <c r="Q860" i="1"/>
  <c r="P860" i="1"/>
  <c r="Q859" i="1"/>
  <c r="P859" i="1"/>
  <c r="Q858" i="1"/>
  <c r="P858" i="1"/>
  <c r="Q857" i="1"/>
  <c r="P857" i="1"/>
  <c r="Q856" i="1"/>
  <c r="P856" i="1"/>
  <c r="Q855" i="1"/>
  <c r="P855" i="1"/>
  <c r="Q854" i="1"/>
  <c r="P854" i="1"/>
  <c r="Q853" i="1"/>
  <c r="P853" i="1"/>
  <c r="Q852" i="1"/>
  <c r="P852" i="1"/>
  <c r="Q851" i="1"/>
  <c r="P851" i="1"/>
  <c r="Q850" i="1"/>
  <c r="P850" i="1"/>
  <c r="Q849" i="1"/>
  <c r="P849" i="1"/>
  <c r="Q848" i="1"/>
  <c r="P848" i="1"/>
  <c r="Q847" i="1"/>
  <c r="P847" i="1"/>
  <c r="Q846" i="1"/>
  <c r="P846" i="1"/>
  <c r="Q845" i="1"/>
  <c r="P845" i="1"/>
  <c r="Q844" i="1"/>
  <c r="P844" i="1"/>
  <c r="Q843" i="1"/>
  <c r="P843" i="1"/>
  <c r="Q842" i="1"/>
  <c r="P842" i="1"/>
  <c r="Q841" i="1"/>
  <c r="P841" i="1"/>
  <c r="Q840" i="1"/>
  <c r="P840" i="1"/>
  <c r="Q839" i="1"/>
  <c r="P839" i="1"/>
  <c r="Q838" i="1"/>
  <c r="P838" i="1"/>
  <c r="Q837" i="1"/>
  <c r="P837" i="1"/>
  <c r="Q836" i="1"/>
  <c r="P836" i="1"/>
  <c r="Q835" i="1"/>
  <c r="P835" i="1"/>
  <c r="Q834" i="1"/>
  <c r="P834" i="1"/>
  <c r="Q833" i="1"/>
  <c r="P833" i="1"/>
  <c r="Q832" i="1"/>
  <c r="P832" i="1"/>
  <c r="Q831" i="1"/>
  <c r="P831" i="1"/>
  <c r="Q830" i="1"/>
  <c r="P830" i="1"/>
  <c r="Q829" i="1"/>
  <c r="P829" i="1"/>
  <c r="Q828" i="1"/>
  <c r="P828" i="1"/>
  <c r="Q827" i="1"/>
  <c r="P827" i="1"/>
  <c r="Q826" i="1"/>
  <c r="P826" i="1"/>
  <c r="Q825" i="1"/>
  <c r="P825" i="1"/>
  <c r="Q824" i="1"/>
  <c r="P824" i="1"/>
  <c r="Q823" i="1"/>
  <c r="P823" i="1"/>
  <c r="Q822" i="1"/>
  <c r="P822" i="1"/>
  <c r="Q821" i="1"/>
  <c r="P821" i="1"/>
  <c r="Q820" i="1"/>
  <c r="P820" i="1"/>
  <c r="Q819" i="1"/>
  <c r="P819" i="1"/>
  <c r="Q818" i="1"/>
  <c r="P818" i="1"/>
  <c r="Q817" i="1"/>
  <c r="P817" i="1"/>
  <c r="Q816" i="1"/>
  <c r="P816" i="1"/>
  <c r="Q815" i="1"/>
  <c r="P815" i="1"/>
  <c r="Q814" i="1"/>
  <c r="P814" i="1"/>
  <c r="Q813" i="1"/>
  <c r="P813" i="1"/>
  <c r="Q812" i="1"/>
  <c r="P812" i="1"/>
  <c r="Q811" i="1"/>
  <c r="P811" i="1"/>
  <c r="Q810" i="1"/>
  <c r="P810" i="1"/>
  <c r="Q809" i="1"/>
  <c r="P809" i="1"/>
  <c r="Q808" i="1"/>
  <c r="P808" i="1"/>
  <c r="Q807" i="1"/>
  <c r="P807" i="1"/>
  <c r="Q806" i="1"/>
  <c r="P806" i="1"/>
  <c r="Q805" i="1"/>
  <c r="P805" i="1"/>
  <c r="Q804" i="1"/>
  <c r="P804" i="1"/>
  <c r="Q803" i="1"/>
  <c r="P803" i="1"/>
  <c r="Q802" i="1"/>
  <c r="P802" i="1"/>
  <c r="Q801" i="1"/>
  <c r="P801" i="1"/>
  <c r="Q800" i="1"/>
  <c r="P800" i="1"/>
  <c r="Q799" i="1"/>
  <c r="P799" i="1"/>
  <c r="Q798" i="1"/>
  <c r="P798" i="1"/>
  <c r="Q797" i="1"/>
  <c r="P797" i="1"/>
  <c r="Q796" i="1"/>
  <c r="P796" i="1"/>
  <c r="Q795" i="1"/>
  <c r="P795" i="1"/>
  <c r="Q794" i="1"/>
  <c r="P794" i="1"/>
  <c r="Q793" i="1"/>
  <c r="P793" i="1"/>
  <c r="Q792" i="1"/>
  <c r="P792" i="1"/>
  <c r="Q791" i="1"/>
  <c r="P791" i="1"/>
  <c r="Q790" i="1"/>
  <c r="P790" i="1"/>
  <c r="Q789" i="1"/>
  <c r="P789" i="1"/>
  <c r="Q788" i="1"/>
  <c r="P788" i="1"/>
  <c r="Q787" i="1"/>
  <c r="P787" i="1"/>
  <c r="Q786" i="1"/>
  <c r="P786" i="1"/>
  <c r="Q785" i="1"/>
  <c r="P785" i="1"/>
  <c r="Q784" i="1"/>
  <c r="P784" i="1"/>
  <c r="Q783" i="1"/>
  <c r="P783" i="1"/>
  <c r="Q782" i="1"/>
  <c r="P782" i="1"/>
  <c r="Q781" i="1"/>
  <c r="P781" i="1"/>
  <c r="Q780" i="1"/>
  <c r="P780" i="1"/>
  <c r="Q779" i="1"/>
  <c r="P779" i="1"/>
  <c r="Q778" i="1"/>
  <c r="P778" i="1"/>
  <c r="Q777" i="1"/>
  <c r="P777" i="1"/>
  <c r="Q776" i="1"/>
  <c r="P776" i="1"/>
  <c r="Q775" i="1"/>
  <c r="P775" i="1"/>
  <c r="Q774" i="1"/>
  <c r="P774" i="1"/>
  <c r="Q773" i="1"/>
  <c r="P773" i="1"/>
  <c r="Q772" i="1"/>
  <c r="P772" i="1"/>
  <c r="Q771" i="1"/>
  <c r="P771" i="1"/>
  <c r="Q770" i="1"/>
  <c r="P770" i="1"/>
  <c r="Q769" i="1"/>
  <c r="P769" i="1"/>
  <c r="Q768" i="1"/>
  <c r="P768" i="1"/>
  <c r="Q767" i="1"/>
  <c r="P767" i="1"/>
  <c r="Q766" i="1"/>
  <c r="P766" i="1"/>
  <c r="Q765" i="1"/>
  <c r="P765" i="1"/>
  <c r="Q764" i="1"/>
  <c r="P764" i="1"/>
  <c r="Q763" i="1"/>
  <c r="P763" i="1"/>
  <c r="Q762" i="1"/>
  <c r="P762" i="1"/>
  <c r="Q761" i="1"/>
  <c r="P761" i="1"/>
  <c r="Q760" i="1"/>
  <c r="P760" i="1"/>
  <c r="Q759" i="1"/>
  <c r="P759" i="1"/>
  <c r="Q758" i="1"/>
  <c r="P758" i="1"/>
  <c r="Q757" i="1"/>
  <c r="P757" i="1"/>
  <c r="Q756" i="1"/>
  <c r="P756" i="1"/>
  <c r="Q755" i="1"/>
  <c r="P755" i="1"/>
  <c r="Q754" i="1"/>
  <c r="P754" i="1"/>
  <c r="Q753" i="1"/>
  <c r="P753" i="1"/>
  <c r="Q752" i="1"/>
  <c r="P752" i="1"/>
  <c r="Q751" i="1"/>
  <c r="P751" i="1"/>
  <c r="Q750" i="1"/>
  <c r="P750" i="1"/>
  <c r="Q749" i="1"/>
  <c r="P749" i="1"/>
  <c r="Q748" i="1"/>
  <c r="P748" i="1"/>
  <c r="Q747" i="1"/>
  <c r="P747" i="1"/>
  <c r="Q746" i="1"/>
  <c r="P746" i="1"/>
  <c r="Q745" i="1"/>
  <c r="P745" i="1"/>
  <c r="Q744" i="1"/>
  <c r="P744" i="1"/>
  <c r="Q743" i="1"/>
  <c r="P743" i="1"/>
  <c r="Q742" i="1"/>
  <c r="P742" i="1"/>
  <c r="Q741" i="1"/>
  <c r="P741" i="1"/>
  <c r="Q740" i="1"/>
  <c r="P740" i="1"/>
  <c r="Q739" i="1"/>
  <c r="P739" i="1"/>
  <c r="Q738" i="1"/>
  <c r="P738" i="1"/>
  <c r="Q737" i="1"/>
  <c r="P737" i="1"/>
  <c r="Q736" i="1"/>
  <c r="P736" i="1"/>
  <c r="Q735" i="1"/>
  <c r="P735" i="1"/>
  <c r="Q734" i="1"/>
  <c r="P734" i="1"/>
  <c r="Q733" i="1"/>
  <c r="P733" i="1"/>
  <c r="Q732" i="1"/>
  <c r="P732" i="1"/>
  <c r="Q731" i="1"/>
  <c r="P731" i="1"/>
  <c r="Q730" i="1"/>
  <c r="P730" i="1"/>
  <c r="Q729" i="1"/>
  <c r="P729" i="1"/>
  <c r="Q728" i="1"/>
  <c r="P728" i="1"/>
  <c r="Q727" i="1"/>
  <c r="P727" i="1"/>
  <c r="Q726" i="1"/>
  <c r="P726" i="1"/>
  <c r="Q725" i="1"/>
  <c r="P725" i="1"/>
  <c r="Q724" i="1"/>
  <c r="P724" i="1"/>
  <c r="Q723" i="1"/>
  <c r="P723" i="1"/>
  <c r="Q722" i="1"/>
  <c r="P722" i="1"/>
  <c r="Q721" i="1"/>
  <c r="P721" i="1"/>
  <c r="Q720" i="1"/>
  <c r="P720" i="1"/>
  <c r="Q719" i="1"/>
  <c r="P719" i="1"/>
  <c r="Q718" i="1"/>
  <c r="P718" i="1"/>
  <c r="Q717" i="1"/>
  <c r="P717" i="1"/>
  <c r="Q716" i="1"/>
  <c r="P716" i="1"/>
  <c r="Q715" i="1"/>
  <c r="P715" i="1"/>
  <c r="Q714" i="1"/>
  <c r="P714" i="1"/>
  <c r="Q713" i="1"/>
  <c r="P713" i="1"/>
  <c r="Q712" i="1"/>
  <c r="P712" i="1"/>
  <c r="Q711" i="1"/>
  <c r="P711" i="1"/>
  <c r="Q710" i="1"/>
  <c r="P710" i="1"/>
  <c r="Q709" i="1"/>
  <c r="P709" i="1"/>
  <c r="Q708" i="1"/>
  <c r="P708" i="1"/>
  <c r="Q707" i="1"/>
  <c r="P707" i="1"/>
  <c r="Q706" i="1"/>
  <c r="P706" i="1"/>
  <c r="Q705" i="1"/>
  <c r="P705" i="1"/>
  <c r="Q704" i="1"/>
  <c r="P704" i="1"/>
  <c r="Q703" i="1"/>
  <c r="P703" i="1"/>
  <c r="Q702" i="1"/>
  <c r="P702" i="1"/>
  <c r="Q701" i="1"/>
  <c r="P701" i="1"/>
  <c r="Q700" i="1"/>
  <c r="P700" i="1"/>
  <c r="Q699" i="1"/>
  <c r="P699" i="1"/>
  <c r="Q698" i="1"/>
  <c r="P698" i="1"/>
  <c r="Q697" i="1"/>
  <c r="P697" i="1"/>
  <c r="Q696" i="1"/>
  <c r="P696" i="1"/>
  <c r="Q695" i="1"/>
  <c r="P695" i="1"/>
  <c r="Q694" i="1"/>
  <c r="P694" i="1"/>
  <c r="Q693" i="1"/>
  <c r="P693" i="1"/>
  <c r="Q692" i="1"/>
  <c r="P692" i="1"/>
  <c r="Q691" i="1"/>
  <c r="P691" i="1"/>
  <c r="Q690" i="1"/>
  <c r="P690" i="1"/>
  <c r="Q689" i="1"/>
  <c r="P689" i="1"/>
  <c r="Q688" i="1"/>
  <c r="P688" i="1"/>
  <c r="Q687" i="1"/>
  <c r="P687" i="1"/>
  <c r="Q686" i="1"/>
  <c r="P686" i="1"/>
  <c r="Q685" i="1"/>
  <c r="P685" i="1"/>
  <c r="Q684" i="1"/>
  <c r="P684" i="1"/>
  <c r="Q683" i="1"/>
  <c r="P683" i="1"/>
  <c r="Q682" i="1"/>
  <c r="P682" i="1"/>
  <c r="Q681" i="1"/>
  <c r="P681" i="1"/>
  <c r="Q680" i="1"/>
  <c r="P680" i="1"/>
  <c r="Q679" i="1"/>
  <c r="P679" i="1"/>
  <c r="Q678" i="1"/>
  <c r="P678" i="1"/>
  <c r="Q677" i="1"/>
  <c r="P677" i="1"/>
  <c r="Q676" i="1"/>
  <c r="P676" i="1"/>
  <c r="Q675" i="1"/>
  <c r="P675" i="1"/>
  <c r="Q674" i="1"/>
  <c r="P674" i="1"/>
  <c r="Q673" i="1"/>
  <c r="P673" i="1"/>
  <c r="Q672" i="1"/>
  <c r="P672" i="1"/>
  <c r="Q671" i="1"/>
  <c r="P671" i="1"/>
  <c r="Q670" i="1"/>
  <c r="P670" i="1"/>
  <c r="Q669" i="1"/>
  <c r="P669" i="1"/>
  <c r="Q668" i="1"/>
  <c r="P668" i="1"/>
  <c r="Q667" i="1"/>
  <c r="P667" i="1"/>
  <c r="Q666" i="1"/>
  <c r="P666" i="1"/>
  <c r="Q665" i="1"/>
  <c r="P665" i="1"/>
  <c r="Q664" i="1"/>
  <c r="P664" i="1"/>
  <c r="Q663" i="1"/>
  <c r="P663" i="1"/>
  <c r="Q662" i="1"/>
  <c r="P662" i="1"/>
  <c r="Q661" i="1"/>
  <c r="P661" i="1"/>
  <c r="Q660" i="1"/>
  <c r="P660" i="1"/>
  <c r="Q659" i="1"/>
  <c r="P659" i="1"/>
  <c r="Q658" i="1"/>
  <c r="P658" i="1"/>
  <c r="Q657" i="1"/>
  <c r="P657" i="1"/>
  <c r="Q656" i="1"/>
  <c r="P656" i="1"/>
  <c r="Q655" i="1"/>
  <c r="P655" i="1"/>
  <c r="Q654" i="1"/>
  <c r="P654" i="1"/>
  <c r="Q653" i="1"/>
  <c r="P653" i="1"/>
  <c r="Q652" i="1"/>
  <c r="P652" i="1"/>
  <c r="Q651" i="1"/>
  <c r="P651" i="1"/>
  <c r="Q650" i="1"/>
  <c r="P650" i="1"/>
  <c r="Q649" i="1"/>
  <c r="P649" i="1"/>
  <c r="Q648" i="1"/>
  <c r="P648" i="1"/>
  <c r="Q647" i="1"/>
  <c r="P647" i="1"/>
  <c r="Q646" i="1"/>
  <c r="P646" i="1"/>
  <c r="Q645" i="1"/>
  <c r="P645" i="1"/>
  <c r="Q644" i="1"/>
  <c r="P644" i="1"/>
  <c r="Q643" i="1"/>
  <c r="P643" i="1"/>
  <c r="Q642" i="1"/>
  <c r="P642" i="1"/>
  <c r="Q641" i="1"/>
  <c r="P641" i="1"/>
  <c r="Q640" i="1"/>
  <c r="P640" i="1"/>
  <c r="Q639" i="1"/>
  <c r="P639" i="1"/>
  <c r="Q638" i="1"/>
  <c r="P638" i="1"/>
  <c r="Q637" i="1"/>
  <c r="P637" i="1"/>
  <c r="Q636" i="1"/>
  <c r="P636" i="1"/>
  <c r="Q635" i="1"/>
  <c r="P635" i="1"/>
  <c r="Q634" i="1"/>
  <c r="P634" i="1"/>
  <c r="Q633" i="1"/>
  <c r="P633" i="1"/>
  <c r="Q632" i="1"/>
  <c r="P632" i="1"/>
  <c r="Q631" i="1"/>
  <c r="P631" i="1"/>
  <c r="Q630" i="1"/>
  <c r="P630" i="1"/>
  <c r="Q629" i="1"/>
  <c r="P629" i="1"/>
  <c r="Q628" i="1"/>
  <c r="P628" i="1"/>
  <c r="Q627" i="1"/>
  <c r="P627" i="1"/>
  <c r="Q626" i="1"/>
  <c r="P626" i="1"/>
  <c r="Q625" i="1"/>
  <c r="P625" i="1"/>
  <c r="Q624" i="1"/>
  <c r="P624" i="1"/>
  <c r="Q623" i="1"/>
  <c r="P623" i="1"/>
  <c r="Q622" i="1"/>
  <c r="P622" i="1"/>
  <c r="Q621" i="1"/>
  <c r="P621" i="1"/>
  <c r="Q620" i="1"/>
  <c r="P620" i="1"/>
  <c r="Q619" i="1"/>
  <c r="P619" i="1"/>
  <c r="Q618" i="1"/>
  <c r="P618" i="1"/>
  <c r="Q617" i="1"/>
  <c r="P617" i="1"/>
  <c r="Q616" i="1"/>
  <c r="P616" i="1"/>
  <c r="Q615" i="1"/>
  <c r="P615" i="1"/>
  <c r="Q614" i="1"/>
  <c r="P614" i="1"/>
  <c r="Q613" i="1"/>
  <c r="P613" i="1"/>
  <c r="Q612" i="1"/>
  <c r="P612" i="1"/>
  <c r="Q611" i="1"/>
  <c r="P611" i="1"/>
  <c r="Q610" i="1"/>
  <c r="P610" i="1"/>
  <c r="Q609" i="1"/>
  <c r="P609" i="1"/>
  <c r="Q608" i="1"/>
  <c r="P608" i="1"/>
  <c r="Q607" i="1"/>
  <c r="P607" i="1"/>
  <c r="Q606" i="1"/>
  <c r="P606" i="1"/>
  <c r="Q605" i="1"/>
  <c r="P605" i="1"/>
  <c r="Q604" i="1"/>
  <c r="P604" i="1"/>
  <c r="Q603" i="1"/>
  <c r="P603" i="1"/>
  <c r="Q602" i="1"/>
  <c r="P602" i="1"/>
  <c r="Q601" i="1"/>
  <c r="P601" i="1"/>
  <c r="Q600" i="1"/>
  <c r="P600" i="1"/>
  <c r="Q599" i="1"/>
  <c r="P599" i="1"/>
  <c r="Q598" i="1"/>
  <c r="P598" i="1"/>
  <c r="Q597" i="1"/>
  <c r="P597" i="1"/>
  <c r="Q596" i="1"/>
  <c r="P596" i="1"/>
  <c r="Q595" i="1"/>
  <c r="P595" i="1"/>
  <c r="Q594" i="1"/>
  <c r="P594" i="1"/>
  <c r="Q593" i="1"/>
  <c r="P593" i="1"/>
  <c r="Q592" i="1"/>
  <c r="P592" i="1"/>
  <c r="Q591" i="1"/>
  <c r="P591" i="1"/>
  <c r="Q590" i="1"/>
  <c r="P590" i="1"/>
  <c r="Q589" i="1"/>
  <c r="P589" i="1"/>
  <c r="Q588" i="1"/>
  <c r="P588" i="1"/>
  <c r="Q587" i="1"/>
  <c r="P587" i="1"/>
  <c r="Q586" i="1"/>
  <c r="P586" i="1"/>
  <c r="Q585" i="1"/>
  <c r="P585" i="1"/>
  <c r="Q584" i="1"/>
  <c r="P584" i="1"/>
  <c r="Q583" i="1"/>
  <c r="P583" i="1"/>
  <c r="Q582" i="1"/>
  <c r="P582" i="1"/>
  <c r="Q581" i="1"/>
  <c r="P581" i="1"/>
  <c r="Q580" i="1"/>
  <c r="P580" i="1"/>
  <c r="Q579" i="1"/>
  <c r="P579" i="1"/>
  <c r="Q578" i="1"/>
  <c r="P578" i="1"/>
  <c r="Q577" i="1"/>
  <c r="P577" i="1"/>
  <c r="Q576" i="1"/>
  <c r="P576" i="1"/>
  <c r="Q575" i="1"/>
  <c r="P575" i="1"/>
  <c r="Q574" i="1"/>
  <c r="P574" i="1"/>
  <c r="Q573" i="1"/>
  <c r="P573" i="1"/>
  <c r="Q572" i="1"/>
  <c r="P572" i="1"/>
  <c r="Q571" i="1"/>
  <c r="P571" i="1"/>
  <c r="Q570" i="1"/>
  <c r="P570" i="1"/>
  <c r="Q569" i="1"/>
  <c r="P569" i="1"/>
  <c r="Q568" i="1"/>
  <c r="P568" i="1"/>
  <c r="Q567" i="1"/>
  <c r="P567" i="1"/>
  <c r="Q566" i="1"/>
  <c r="P566" i="1"/>
  <c r="Q565" i="1"/>
  <c r="P565" i="1"/>
  <c r="Q564" i="1"/>
  <c r="P564" i="1"/>
  <c r="Q563" i="1"/>
  <c r="P563" i="1"/>
  <c r="Q562" i="1"/>
  <c r="P562" i="1"/>
  <c r="Q561" i="1"/>
  <c r="P561" i="1"/>
  <c r="Q560" i="1"/>
  <c r="P560" i="1"/>
  <c r="Q559" i="1"/>
  <c r="P559" i="1"/>
  <c r="Q558" i="1"/>
  <c r="P558" i="1"/>
  <c r="Q557" i="1"/>
  <c r="P557" i="1"/>
  <c r="Q556" i="1"/>
  <c r="P556" i="1"/>
  <c r="Q555" i="1"/>
  <c r="P555" i="1"/>
  <c r="Q554" i="1"/>
  <c r="P554" i="1"/>
  <c r="Q553" i="1"/>
  <c r="P553" i="1"/>
  <c r="Q552" i="1"/>
  <c r="P552" i="1"/>
  <c r="Q551" i="1"/>
  <c r="P551" i="1"/>
  <c r="Q550" i="1"/>
  <c r="P550" i="1"/>
  <c r="Q549" i="1"/>
  <c r="P549" i="1"/>
  <c r="Q548" i="1"/>
  <c r="P548" i="1"/>
  <c r="Q547" i="1"/>
  <c r="P547" i="1"/>
  <c r="Q546" i="1"/>
  <c r="P546" i="1"/>
  <c r="Q545" i="1"/>
  <c r="P545" i="1"/>
  <c r="Q544" i="1"/>
  <c r="P544" i="1"/>
  <c r="Q543" i="1"/>
  <c r="P543" i="1"/>
  <c r="Q542" i="1"/>
  <c r="P542" i="1"/>
  <c r="Q541" i="1"/>
  <c r="P541" i="1"/>
  <c r="Q540" i="1"/>
  <c r="P540" i="1"/>
  <c r="Q539" i="1"/>
  <c r="P539" i="1"/>
  <c r="Q538" i="1"/>
  <c r="P538" i="1"/>
  <c r="Q537" i="1"/>
  <c r="P537" i="1"/>
  <c r="Q536" i="1"/>
  <c r="P536" i="1"/>
  <c r="Q535" i="1"/>
  <c r="P535" i="1"/>
  <c r="Q534" i="1"/>
  <c r="P534" i="1"/>
  <c r="Q533" i="1"/>
  <c r="P533" i="1"/>
  <c r="Q532" i="1"/>
  <c r="P532" i="1"/>
  <c r="Q531" i="1"/>
  <c r="P531" i="1"/>
  <c r="Q530" i="1"/>
  <c r="P530" i="1"/>
  <c r="Q529" i="1"/>
  <c r="P529" i="1"/>
  <c r="Q528" i="1"/>
  <c r="P528" i="1"/>
  <c r="Q527" i="1"/>
  <c r="P527" i="1"/>
  <c r="Q526" i="1"/>
  <c r="P526" i="1"/>
  <c r="Q525" i="1"/>
  <c r="P525" i="1"/>
  <c r="Q524" i="1"/>
  <c r="P524" i="1"/>
  <c r="Q523" i="1"/>
  <c r="P523" i="1"/>
  <c r="Q522" i="1"/>
  <c r="P522" i="1"/>
  <c r="Q521" i="1"/>
  <c r="P521" i="1"/>
  <c r="Q520" i="1"/>
  <c r="P520" i="1"/>
  <c r="Q519" i="1"/>
  <c r="P519" i="1"/>
  <c r="Q518" i="1"/>
  <c r="P518" i="1"/>
  <c r="Q517" i="1"/>
  <c r="P517" i="1"/>
  <c r="Q516" i="1"/>
  <c r="P516" i="1"/>
  <c r="Q515" i="1"/>
  <c r="P515" i="1"/>
  <c r="Q514" i="1"/>
  <c r="P514" i="1"/>
  <c r="Q513" i="1"/>
  <c r="P513" i="1"/>
  <c r="Q512" i="1"/>
  <c r="P512" i="1"/>
  <c r="Q511" i="1"/>
  <c r="P511" i="1"/>
  <c r="Q510" i="1"/>
  <c r="P510" i="1"/>
  <c r="Q509" i="1"/>
  <c r="P509" i="1"/>
  <c r="Q508" i="1"/>
  <c r="P508" i="1"/>
  <c r="Q507" i="1"/>
  <c r="P507" i="1"/>
  <c r="Q506" i="1"/>
  <c r="P506" i="1"/>
  <c r="Q505" i="1"/>
  <c r="P505" i="1"/>
  <c r="Q504" i="1"/>
  <c r="P504" i="1"/>
  <c r="Q503" i="1"/>
  <c r="P503" i="1"/>
  <c r="Q502" i="1"/>
  <c r="P502" i="1"/>
  <c r="Q501" i="1"/>
  <c r="P501" i="1"/>
  <c r="Q500" i="1"/>
  <c r="P500" i="1"/>
  <c r="Q499" i="1"/>
  <c r="P499" i="1"/>
  <c r="Q498" i="1"/>
  <c r="P498" i="1"/>
  <c r="Q497" i="1"/>
  <c r="P497" i="1"/>
  <c r="Q496" i="1"/>
  <c r="P496" i="1"/>
  <c r="Q495" i="1"/>
  <c r="P495" i="1"/>
  <c r="Q494" i="1"/>
  <c r="P494" i="1"/>
  <c r="Q493" i="1"/>
  <c r="P493" i="1"/>
  <c r="Q492" i="1"/>
  <c r="P492" i="1"/>
  <c r="Q491" i="1"/>
  <c r="P491" i="1"/>
  <c r="Q490" i="1"/>
  <c r="P490" i="1"/>
  <c r="Q489" i="1"/>
  <c r="P489" i="1"/>
  <c r="Q488" i="1"/>
  <c r="P488" i="1"/>
  <c r="Q487" i="1"/>
  <c r="P487" i="1"/>
  <c r="Q486" i="1"/>
  <c r="P486" i="1"/>
  <c r="Q485" i="1"/>
  <c r="P485" i="1"/>
  <c r="Q484" i="1"/>
  <c r="P484" i="1"/>
  <c r="Q483" i="1"/>
  <c r="P483" i="1"/>
  <c r="Q482" i="1"/>
  <c r="P482" i="1"/>
  <c r="Q481" i="1"/>
  <c r="P481" i="1"/>
  <c r="Q480" i="1"/>
  <c r="P480" i="1"/>
  <c r="Q479" i="1"/>
  <c r="P479" i="1"/>
  <c r="Q478" i="1"/>
  <c r="P478" i="1"/>
  <c r="Q477" i="1"/>
  <c r="P477" i="1"/>
  <c r="Q476" i="1"/>
  <c r="P476" i="1"/>
  <c r="Q475" i="1"/>
  <c r="P475" i="1"/>
  <c r="Q474" i="1"/>
  <c r="P474" i="1"/>
  <c r="Q473" i="1"/>
  <c r="P473" i="1"/>
  <c r="Q472" i="1"/>
  <c r="P472" i="1"/>
  <c r="Q471" i="1"/>
  <c r="P471" i="1"/>
  <c r="Q470" i="1"/>
  <c r="P470" i="1"/>
  <c r="Q469" i="1"/>
  <c r="P469" i="1"/>
  <c r="Q468" i="1"/>
  <c r="P468" i="1"/>
  <c r="Q467" i="1"/>
  <c r="P467" i="1"/>
  <c r="Q466" i="1"/>
  <c r="P466" i="1"/>
  <c r="Q465" i="1"/>
  <c r="P465" i="1"/>
  <c r="Q464" i="1"/>
  <c r="P464" i="1"/>
  <c r="Q463" i="1"/>
  <c r="P463" i="1"/>
  <c r="Q462" i="1"/>
  <c r="P462" i="1"/>
  <c r="Q461" i="1"/>
  <c r="P461" i="1"/>
  <c r="Q460" i="1"/>
  <c r="P460" i="1"/>
  <c r="Q459" i="1"/>
  <c r="P459" i="1"/>
  <c r="Q458" i="1"/>
  <c r="P458" i="1"/>
  <c r="Q457" i="1"/>
  <c r="P457" i="1"/>
  <c r="Q456" i="1"/>
  <c r="P456" i="1"/>
  <c r="Q455" i="1"/>
  <c r="P455" i="1"/>
  <c r="Q454" i="1"/>
  <c r="P454" i="1"/>
  <c r="Q453" i="1"/>
  <c r="P453" i="1"/>
  <c r="Q452" i="1"/>
  <c r="P452" i="1"/>
  <c r="Q451" i="1"/>
  <c r="P451" i="1"/>
  <c r="Q450" i="1"/>
  <c r="P450" i="1"/>
  <c r="Q449" i="1"/>
  <c r="P449" i="1"/>
  <c r="Q448" i="1"/>
  <c r="P448" i="1"/>
  <c r="Q447" i="1"/>
  <c r="P447" i="1"/>
  <c r="Q446" i="1"/>
  <c r="P446" i="1"/>
  <c r="Q445" i="1"/>
  <c r="P445" i="1"/>
  <c r="Q444" i="1"/>
  <c r="P444" i="1"/>
  <c r="Q443" i="1"/>
  <c r="P443" i="1"/>
  <c r="Q442" i="1"/>
  <c r="P442" i="1"/>
  <c r="Q441" i="1"/>
  <c r="P441" i="1"/>
  <c r="Q440" i="1"/>
  <c r="P440" i="1"/>
  <c r="Q439" i="1"/>
  <c r="P439" i="1"/>
  <c r="Q438" i="1"/>
  <c r="P438" i="1"/>
  <c r="Q437" i="1"/>
  <c r="P437" i="1"/>
  <c r="Q436" i="1"/>
  <c r="P436" i="1"/>
  <c r="Q435" i="1"/>
  <c r="P435" i="1"/>
  <c r="Q434" i="1"/>
  <c r="P434" i="1"/>
  <c r="Q433" i="1"/>
  <c r="P433" i="1"/>
  <c r="Q432" i="1"/>
  <c r="P432" i="1"/>
  <c r="Q431" i="1"/>
  <c r="P431" i="1"/>
  <c r="Q430" i="1"/>
  <c r="P430" i="1"/>
  <c r="Q429" i="1"/>
  <c r="P429" i="1"/>
  <c r="Q428" i="1"/>
  <c r="P428" i="1"/>
  <c r="Q427" i="1"/>
  <c r="P427" i="1"/>
  <c r="Q426" i="1"/>
  <c r="P426" i="1"/>
  <c r="Q425" i="1"/>
  <c r="P425" i="1"/>
  <c r="Q424" i="1"/>
  <c r="P424" i="1"/>
  <c r="Q423" i="1"/>
  <c r="P423" i="1"/>
  <c r="Q422" i="1"/>
  <c r="P422" i="1"/>
  <c r="Q421" i="1"/>
  <c r="P421" i="1"/>
  <c r="Q420" i="1"/>
  <c r="P420" i="1"/>
  <c r="Q419" i="1"/>
  <c r="P419" i="1"/>
  <c r="Q418" i="1"/>
  <c r="P418" i="1"/>
  <c r="Q417" i="1"/>
  <c r="P417" i="1"/>
  <c r="Q416" i="1"/>
  <c r="P416" i="1"/>
  <c r="Q415" i="1"/>
  <c r="P415" i="1"/>
  <c r="Q414" i="1"/>
  <c r="P414" i="1"/>
  <c r="Q413" i="1"/>
  <c r="P413" i="1"/>
  <c r="Q412" i="1"/>
  <c r="P412" i="1"/>
  <c r="Q411" i="1"/>
  <c r="P411" i="1"/>
  <c r="Q410" i="1"/>
  <c r="P410" i="1"/>
  <c r="Q409" i="1"/>
  <c r="P409" i="1"/>
  <c r="Q408" i="1"/>
  <c r="P408" i="1"/>
  <c r="Q407" i="1"/>
  <c r="P407" i="1"/>
  <c r="Q406" i="1"/>
  <c r="P406" i="1"/>
  <c r="Q405" i="1"/>
  <c r="P405" i="1"/>
  <c r="Q404" i="1"/>
  <c r="P404" i="1"/>
  <c r="Q403" i="1"/>
  <c r="P403" i="1"/>
  <c r="Q402" i="1"/>
  <c r="P402" i="1"/>
  <c r="Q401" i="1"/>
  <c r="P401" i="1"/>
  <c r="Q400" i="1"/>
  <c r="P400" i="1"/>
  <c r="Q399" i="1"/>
  <c r="P399" i="1"/>
  <c r="Q398" i="1"/>
  <c r="P398" i="1"/>
  <c r="Q397" i="1"/>
  <c r="P397" i="1"/>
  <c r="Q396" i="1"/>
  <c r="P396" i="1"/>
  <c r="Q395" i="1"/>
  <c r="P395" i="1"/>
  <c r="Q394" i="1"/>
  <c r="P394" i="1"/>
  <c r="Q393" i="1"/>
  <c r="P393" i="1"/>
  <c r="Q392" i="1"/>
  <c r="P392" i="1"/>
  <c r="Q391" i="1"/>
  <c r="P391" i="1"/>
  <c r="O391" i="1"/>
  <c r="Q390" i="1"/>
  <c r="P390" i="1"/>
  <c r="O390" i="1"/>
  <c r="Q389" i="1"/>
  <c r="P389" i="1"/>
  <c r="O389" i="1"/>
  <c r="Q388" i="1"/>
  <c r="P388" i="1"/>
  <c r="O388" i="1"/>
  <c r="Q387" i="1"/>
  <c r="P387" i="1"/>
  <c r="O387" i="1"/>
  <c r="Q386" i="1"/>
  <c r="P386" i="1"/>
  <c r="O386" i="1"/>
  <c r="Q385" i="1"/>
  <c r="P385" i="1"/>
  <c r="O385" i="1"/>
  <c r="Q384" i="1"/>
  <c r="P384" i="1"/>
  <c r="O384" i="1"/>
  <c r="Q383" i="1"/>
  <c r="P383" i="1"/>
  <c r="O383" i="1"/>
  <c r="Q382" i="1"/>
  <c r="P382" i="1"/>
  <c r="O382" i="1"/>
  <c r="Q381" i="1"/>
  <c r="P381" i="1"/>
  <c r="O381" i="1"/>
  <c r="Q380" i="1"/>
  <c r="P380" i="1"/>
  <c r="O380" i="1"/>
  <c r="Q379" i="1"/>
  <c r="P379" i="1"/>
  <c r="O379" i="1"/>
  <c r="Q378" i="1"/>
  <c r="P378" i="1"/>
  <c r="O378" i="1"/>
  <c r="Q377" i="1"/>
  <c r="P377" i="1"/>
  <c r="O377" i="1"/>
  <c r="Q376" i="1"/>
  <c r="P376" i="1"/>
  <c r="Q375" i="1"/>
  <c r="P375" i="1"/>
  <c r="Q374" i="1"/>
  <c r="P374" i="1"/>
  <c r="Q373" i="1"/>
  <c r="P373" i="1"/>
  <c r="Q372" i="1"/>
  <c r="P372" i="1"/>
  <c r="Q371" i="1"/>
  <c r="P371" i="1"/>
  <c r="Q370" i="1"/>
  <c r="P370" i="1"/>
  <c r="Q369" i="1"/>
  <c r="P369" i="1"/>
  <c r="Q368" i="1"/>
  <c r="P368" i="1"/>
  <c r="Q367" i="1"/>
  <c r="P367" i="1"/>
  <c r="Q366" i="1"/>
  <c r="P366" i="1"/>
  <c r="Q365" i="1"/>
  <c r="P365" i="1"/>
  <c r="Q364" i="1"/>
  <c r="P364" i="1"/>
  <c r="Q363" i="1"/>
  <c r="P363" i="1"/>
  <c r="Q362" i="1"/>
  <c r="P362" i="1"/>
  <c r="Q361" i="1"/>
  <c r="P361" i="1"/>
  <c r="Q360" i="1"/>
  <c r="P360" i="1"/>
  <c r="Q359" i="1"/>
  <c r="P359" i="1"/>
  <c r="Q358" i="1"/>
  <c r="P358" i="1"/>
  <c r="Q357" i="1"/>
  <c r="P357" i="1"/>
  <c r="Q356" i="1"/>
  <c r="P356" i="1"/>
  <c r="Q355" i="1"/>
  <c r="P355" i="1"/>
  <c r="Q354" i="1"/>
  <c r="P354" i="1"/>
  <c r="Q353" i="1"/>
  <c r="P353" i="1"/>
  <c r="Q352" i="1"/>
  <c r="P352" i="1"/>
  <c r="Q351" i="1"/>
  <c r="P351" i="1"/>
  <c r="Q350" i="1"/>
  <c r="P350" i="1"/>
  <c r="Q349" i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Q3" i="1"/>
  <c r="P3" i="1"/>
  <c r="Q2" i="1"/>
  <c r="P2" i="1"/>
  <c r="R2" i="1" l="1"/>
  <c r="R321" i="1"/>
  <c r="R361" i="1"/>
  <c r="R578" i="1"/>
  <c r="R857" i="1"/>
  <c r="R1005" i="1"/>
  <c r="R2112" i="1"/>
  <c r="R2263" i="1"/>
  <c r="R2364" i="1"/>
  <c r="R3309" i="1"/>
  <c r="R3324" i="1"/>
  <c r="R3468" i="1"/>
  <c r="R3469" i="1"/>
  <c r="R3182" i="1" l="1"/>
  <c r="R3186" i="1"/>
  <c r="R3177" i="1"/>
  <c r="R3187" i="1"/>
  <c r="R3178" i="1"/>
  <c r="R3179" i="1"/>
  <c r="R3191" i="1"/>
  <c r="R3192" i="1"/>
  <c r="R3183" i="1"/>
  <c r="R3184" i="1"/>
  <c r="R3188" i="1"/>
  <c r="R3190" i="1"/>
  <c r="R3181" i="1"/>
  <c r="R3185" i="1"/>
  <c r="R3176" i="1"/>
  <c r="R3189" i="1"/>
  <c r="R3180" i="1"/>
  <c r="R3193" i="1"/>
  <c r="R2180" i="1"/>
  <c r="R2163" i="1"/>
  <c r="R2148" i="1"/>
  <c r="R2132" i="1"/>
  <c r="R2116" i="1"/>
  <c r="R2167" i="1"/>
  <c r="R2149" i="1"/>
  <c r="R2133" i="1"/>
  <c r="R2117" i="1"/>
  <c r="R2166" i="1"/>
  <c r="R2178" i="1"/>
  <c r="R2168" i="1"/>
  <c r="R2146" i="1"/>
  <c r="R2130" i="1"/>
  <c r="R2114" i="1"/>
  <c r="R2172" i="1"/>
  <c r="R2147" i="1"/>
  <c r="R2131" i="1"/>
  <c r="R2115" i="1"/>
  <c r="R2176" i="1"/>
  <c r="R2160" i="1"/>
  <c r="R2144" i="1"/>
  <c r="R2128" i="1"/>
  <c r="R2110" i="1"/>
  <c r="R2164" i="1"/>
  <c r="R2145" i="1"/>
  <c r="R2129" i="1"/>
  <c r="R2113" i="1"/>
  <c r="R2185" i="1"/>
  <c r="R2158" i="1"/>
  <c r="R2142" i="1"/>
  <c r="R2126" i="1"/>
  <c r="R2173" i="1"/>
  <c r="R2159" i="1"/>
  <c r="R2143" i="1"/>
  <c r="R2127" i="1"/>
  <c r="R2111" i="1"/>
  <c r="R2183" i="1"/>
  <c r="R2156" i="1"/>
  <c r="R2140" i="1"/>
  <c r="R2124" i="1"/>
  <c r="R2165" i="1"/>
  <c r="R2157" i="1"/>
  <c r="R2141" i="1"/>
  <c r="R2125" i="1"/>
  <c r="R2169" i="1"/>
  <c r="R2182" i="1"/>
  <c r="R2171" i="1"/>
  <c r="R2150" i="1"/>
  <c r="R2134" i="1"/>
  <c r="R2118" i="1"/>
  <c r="R2175" i="1"/>
  <c r="R2151" i="1"/>
  <c r="R2135" i="1"/>
  <c r="R2119" i="1"/>
  <c r="R2138" i="1"/>
  <c r="R2139" i="1"/>
  <c r="R2136" i="1"/>
  <c r="R2137" i="1"/>
  <c r="R2122" i="1"/>
  <c r="R2123" i="1"/>
  <c r="R2184" i="1"/>
  <c r="R2120" i="1"/>
  <c r="R2121" i="1"/>
  <c r="R2181" i="1"/>
  <c r="R2170" i="1"/>
  <c r="R2161" i="1"/>
  <c r="R2179" i="1"/>
  <c r="R2162" i="1"/>
  <c r="R2177" i="1"/>
  <c r="R2154" i="1"/>
  <c r="R2152" i="1"/>
  <c r="R2155" i="1"/>
  <c r="R2153" i="1"/>
  <c r="R2174" i="1"/>
  <c r="R3163" i="1"/>
  <c r="R3175" i="1"/>
  <c r="R3156" i="1"/>
  <c r="R3161" i="1"/>
  <c r="R3170" i="1"/>
  <c r="R3154" i="1"/>
  <c r="R3172" i="1"/>
  <c r="R3159" i="1"/>
  <c r="R3168" i="1"/>
  <c r="R3152" i="1"/>
  <c r="R3174" i="1"/>
  <c r="R3157" i="1"/>
  <c r="R3166" i="1"/>
  <c r="R3171" i="1"/>
  <c r="R3155" i="1"/>
  <c r="R3164" i="1"/>
  <c r="R3169" i="1"/>
  <c r="R3153" i="1"/>
  <c r="R3162" i="1"/>
  <c r="R3167" i="1"/>
  <c r="R3165" i="1"/>
  <c r="R3151" i="1"/>
  <c r="R3173" i="1"/>
  <c r="R3158" i="1"/>
  <c r="R3160" i="1"/>
  <c r="R2986" i="1"/>
  <c r="R2970" i="1"/>
  <c r="R2987" i="1"/>
  <c r="R2971" i="1"/>
  <c r="R3000" i="1"/>
  <c r="R2984" i="1"/>
  <c r="R2968" i="1"/>
  <c r="R2985" i="1"/>
  <c r="R2969" i="1"/>
  <c r="R2998" i="1"/>
  <c r="R2982" i="1"/>
  <c r="R2999" i="1"/>
  <c r="R2983" i="1"/>
  <c r="R2996" i="1"/>
  <c r="R2980" i="1"/>
  <c r="R2997" i="1"/>
  <c r="R2981" i="1"/>
  <c r="R2994" i="1"/>
  <c r="R2978" i="1"/>
  <c r="R2995" i="1"/>
  <c r="R2979" i="1"/>
  <c r="R2988" i="1"/>
  <c r="R2972" i="1"/>
  <c r="R2989" i="1"/>
  <c r="R2973" i="1"/>
  <c r="R2992" i="1"/>
  <c r="R2990" i="1"/>
  <c r="R2976" i="1"/>
  <c r="R2974" i="1"/>
  <c r="R2993" i="1"/>
  <c r="R2991" i="1"/>
  <c r="R2977" i="1"/>
  <c r="R2975" i="1"/>
  <c r="R1706" i="1"/>
  <c r="R1690" i="1"/>
  <c r="R1674" i="1"/>
  <c r="R1715" i="1"/>
  <c r="R1699" i="1"/>
  <c r="R1683" i="1"/>
  <c r="R1667" i="1"/>
  <c r="R1718" i="1"/>
  <c r="R1702" i="1"/>
  <c r="R1686" i="1"/>
  <c r="R1670" i="1"/>
  <c r="R1711" i="1"/>
  <c r="R1695" i="1"/>
  <c r="R1679" i="1"/>
  <c r="R1663" i="1"/>
  <c r="R1716" i="1"/>
  <c r="R1700" i="1"/>
  <c r="R1684" i="1"/>
  <c r="R1668" i="1"/>
  <c r="R1709" i="1"/>
  <c r="R1693" i="1"/>
  <c r="R1677" i="1"/>
  <c r="R1610" i="1"/>
  <c r="R1714" i="1"/>
  <c r="R1698" i="1"/>
  <c r="R1682" i="1"/>
  <c r="R1666" i="1"/>
  <c r="R1707" i="1"/>
  <c r="R1691" i="1"/>
  <c r="R1675" i="1"/>
  <c r="R1609" i="1"/>
  <c r="R1712" i="1"/>
  <c r="R1680" i="1"/>
  <c r="R1705" i="1"/>
  <c r="R1673" i="1"/>
  <c r="R1710" i="1"/>
  <c r="R1678" i="1"/>
  <c r="R1703" i="1"/>
  <c r="R1671" i="1"/>
  <c r="R1708" i="1"/>
  <c r="R1676" i="1"/>
  <c r="R1701" i="1"/>
  <c r="R1669" i="1"/>
  <c r="R1704" i="1"/>
  <c r="R1672" i="1"/>
  <c r="R1697" i="1"/>
  <c r="R1665" i="1"/>
  <c r="R1696" i="1"/>
  <c r="R1664" i="1"/>
  <c r="R1689" i="1"/>
  <c r="R1694" i="1"/>
  <c r="R1719" i="1"/>
  <c r="R1687" i="1"/>
  <c r="R1685" i="1"/>
  <c r="R1681" i="1"/>
  <c r="R1720" i="1"/>
  <c r="R1692" i="1"/>
  <c r="R1688" i="1"/>
  <c r="R1717" i="1"/>
  <c r="R1713" i="1"/>
  <c r="R786" i="1"/>
  <c r="R782" i="1"/>
  <c r="R778" i="1"/>
  <c r="R783" i="1"/>
  <c r="R787" i="1"/>
  <c r="R788" i="1"/>
  <c r="R779" i="1"/>
  <c r="R780" i="1"/>
  <c r="R784" i="1"/>
  <c r="R785" i="1"/>
  <c r="R777" i="1"/>
  <c r="R790" i="1"/>
  <c r="R789" i="1"/>
  <c r="R781" i="1"/>
  <c r="R239" i="1"/>
  <c r="R240" i="1"/>
  <c r="R2550" i="1"/>
  <c r="R2548" i="1"/>
  <c r="R2551" i="1"/>
  <c r="R2549" i="1"/>
  <c r="R1960" i="1"/>
  <c r="R1944" i="1"/>
  <c r="R1928" i="1"/>
  <c r="R1912" i="1"/>
  <c r="R1896" i="1"/>
  <c r="R1880" i="1"/>
  <c r="R1957" i="1"/>
  <c r="R1941" i="1"/>
  <c r="R1925" i="1"/>
  <c r="R1909" i="1"/>
  <c r="R1893" i="1"/>
  <c r="R1958" i="1"/>
  <c r="R1942" i="1"/>
  <c r="R1926" i="1"/>
  <c r="R1910" i="1"/>
  <c r="R1894" i="1"/>
  <c r="R1878" i="1"/>
  <c r="R1955" i="1"/>
  <c r="R1939" i="1"/>
  <c r="R1923" i="1"/>
  <c r="R1907" i="1"/>
  <c r="R1891" i="1"/>
  <c r="R1875" i="1"/>
  <c r="R1956" i="1"/>
  <c r="R1940" i="1"/>
  <c r="R1924" i="1"/>
  <c r="R1908" i="1"/>
  <c r="R1892" i="1"/>
  <c r="R1876" i="1"/>
  <c r="R1953" i="1"/>
  <c r="R1937" i="1"/>
  <c r="R1921" i="1"/>
  <c r="R1905" i="1"/>
  <c r="R1889" i="1"/>
  <c r="R1873" i="1"/>
  <c r="R1954" i="1"/>
  <c r="R1938" i="1"/>
  <c r="R1922" i="1"/>
  <c r="R1906" i="1"/>
  <c r="R1890" i="1"/>
  <c r="R1874" i="1"/>
  <c r="R1951" i="1"/>
  <c r="R1935" i="1"/>
  <c r="R1919" i="1"/>
  <c r="R1903" i="1"/>
  <c r="R1887" i="1"/>
  <c r="R1871" i="1"/>
  <c r="R1952" i="1"/>
  <c r="R1936" i="1"/>
  <c r="R1920" i="1"/>
  <c r="R1904" i="1"/>
  <c r="R1888" i="1"/>
  <c r="R1872" i="1"/>
  <c r="R1949" i="1"/>
  <c r="R1933" i="1"/>
  <c r="R1917" i="1"/>
  <c r="R1901" i="1"/>
  <c r="R1885" i="1"/>
  <c r="R1950" i="1"/>
  <c r="R1934" i="1"/>
  <c r="R1918" i="1"/>
  <c r="R1902" i="1"/>
  <c r="R1886" i="1"/>
  <c r="R1870" i="1"/>
  <c r="R1947" i="1"/>
  <c r="R1900" i="1"/>
  <c r="R1931" i="1"/>
  <c r="R1895" i="1"/>
  <c r="R1962" i="1"/>
  <c r="R1898" i="1"/>
  <c r="R1929" i="1"/>
  <c r="R1883" i="1"/>
  <c r="R1948" i="1"/>
  <c r="R1884" i="1"/>
  <c r="R1927" i="1"/>
  <c r="R1881" i="1"/>
  <c r="R1946" i="1"/>
  <c r="R1882" i="1"/>
  <c r="R1915" i="1"/>
  <c r="R1879" i="1"/>
  <c r="R1932" i="1"/>
  <c r="R1961" i="1"/>
  <c r="R1913" i="1"/>
  <c r="R1877" i="1"/>
  <c r="R1930" i="1"/>
  <c r="R1959" i="1"/>
  <c r="R1911" i="1"/>
  <c r="R1945" i="1"/>
  <c r="R1943" i="1"/>
  <c r="R1899" i="1"/>
  <c r="R1897" i="1"/>
  <c r="R1916" i="1"/>
  <c r="R1914" i="1"/>
  <c r="R1125" i="1"/>
  <c r="R1124" i="1"/>
  <c r="R1121" i="1"/>
  <c r="R1120" i="1"/>
  <c r="R1119" i="1"/>
  <c r="R1118" i="1"/>
  <c r="R1116" i="1"/>
  <c r="R1127" i="1"/>
  <c r="R1123" i="1"/>
  <c r="R1117" i="1"/>
  <c r="R1115" i="1"/>
  <c r="R1128" i="1"/>
  <c r="R1126" i="1"/>
  <c r="R1122" i="1"/>
  <c r="R774" i="1"/>
  <c r="R776" i="1"/>
  <c r="R775" i="1"/>
  <c r="R613" i="1"/>
  <c r="R618" i="1"/>
  <c r="R616" i="1"/>
  <c r="R615" i="1"/>
  <c r="R617" i="1"/>
  <c r="R614" i="1"/>
  <c r="R468" i="1"/>
  <c r="R396" i="1"/>
  <c r="R411" i="1"/>
  <c r="R424" i="1"/>
  <c r="R439" i="1"/>
  <c r="R425" i="1"/>
  <c r="R469" i="1"/>
  <c r="R414" i="1"/>
  <c r="R442" i="1"/>
  <c r="R413" i="1"/>
  <c r="R444" i="1"/>
  <c r="R459" i="1"/>
  <c r="R395" i="1"/>
  <c r="R408" i="1"/>
  <c r="R423" i="1"/>
  <c r="R393" i="1"/>
  <c r="R421" i="1"/>
  <c r="R465" i="1"/>
  <c r="R410" i="1"/>
  <c r="R438" i="1"/>
  <c r="R436" i="1"/>
  <c r="R451" i="1"/>
  <c r="R464" i="1"/>
  <c r="R400" i="1"/>
  <c r="R415" i="1"/>
  <c r="R466" i="1"/>
  <c r="R405" i="1"/>
  <c r="R449" i="1"/>
  <c r="R394" i="1"/>
  <c r="R422" i="1"/>
  <c r="R460" i="1"/>
  <c r="R427" i="1"/>
  <c r="R392" i="1"/>
  <c r="R441" i="1"/>
  <c r="R462" i="1"/>
  <c r="R426" i="1"/>
  <c r="R428" i="1"/>
  <c r="R419" i="1"/>
  <c r="R463" i="1"/>
  <c r="R409" i="1"/>
  <c r="R446" i="1"/>
  <c r="R509" i="1"/>
  <c r="R420" i="1"/>
  <c r="R403" i="1"/>
  <c r="R455" i="1"/>
  <c r="R450" i="1"/>
  <c r="R430" i="1"/>
  <c r="R461" i="1"/>
  <c r="R412" i="1"/>
  <c r="R456" i="1"/>
  <c r="R447" i="1"/>
  <c r="R434" i="1"/>
  <c r="R398" i="1"/>
  <c r="R445" i="1"/>
  <c r="R404" i="1"/>
  <c r="R448" i="1"/>
  <c r="R431" i="1"/>
  <c r="R418" i="1"/>
  <c r="R433" i="1"/>
  <c r="R429" i="1"/>
  <c r="R467" i="1"/>
  <c r="R440" i="1"/>
  <c r="R407" i="1"/>
  <c r="R402" i="1"/>
  <c r="R417" i="1"/>
  <c r="R397" i="1"/>
  <c r="R399" i="1"/>
  <c r="R457" i="1"/>
  <c r="R437" i="1"/>
  <c r="R508" i="1"/>
  <c r="R510" i="1"/>
  <c r="R443" i="1"/>
  <c r="R401" i="1"/>
  <c r="R435" i="1"/>
  <c r="R458" i="1"/>
  <c r="R432" i="1"/>
  <c r="R416" i="1"/>
  <c r="R406" i="1"/>
  <c r="R330" i="1"/>
  <c r="R329" i="1"/>
  <c r="R332" i="1"/>
  <c r="R331" i="1"/>
  <c r="R3478" i="1"/>
  <c r="R3476" i="1"/>
  <c r="R3474" i="1"/>
  <c r="R3477" i="1"/>
  <c r="R3475" i="1"/>
  <c r="R3435" i="1"/>
  <c r="R3434" i="1"/>
  <c r="R3431" i="1"/>
  <c r="R3432" i="1"/>
  <c r="R3429" i="1"/>
  <c r="R3427" i="1"/>
  <c r="R3425" i="1"/>
  <c r="R3436" i="1"/>
  <c r="R3430" i="1"/>
  <c r="R3428" i="1"/>
  <c r="R3426" i="1"/>
  <c r="R3424" i="1"/>
  <c r="R3433" i="1"/>
  <c r="R3311" i="1"/>
  <c r="R3313" i="1"/>
  <c r="R3312" i="1"/>
  <c r="R3310" i="1"/>
  <c r="R3147" i="1"/>
  <c r="R3131" i="1"/>
  <c r="R3115" i="1"/>
  <c r="R3150" i="1"/>
  <c r="R3134" i="1"/>
  <c r="R3118" i="1"/>
  <c r="R3102" i="1"/>
  <c r="R3145" i="1"/>
  <c r="R3129" i="1"/>
  <c r="R3113" i="1"/>
  <c r="R3143" i="1"/>
  <c r="R3127" i="1"/>
  <c r="R3111" i="1"/>
  <c r="R3146" i="1"/>
  <c r="R3130" i="1"/>
  <c r="R3114" i="1"/>
  <c r="R3141" i="1"/>
  <c r="R3125" i="1"/>
  <c r="R3109" i="1"/>
  <c r="R3144" i="1"/>
  <c r="R3128" i="1"/>
  <c r="R3112" i="1"/>
  <c r="R3139" i="1"/>
  <c r="R3123" i="1"/>
  <c r="R3107" i="1"/>
  <c r="R3142" i="1"/>
  <c r="R3126" i="1"/>
  <c r="R3110" i="1"/>
  <c r="R3137" i="1"/>
  <c r="R3121" i="1"/>
  <c r="R3105" i="1"/>
  <c r="R3140" i="1"/>
  <c r="R3124" i="1"/>
  <c r="R3108" i="1"/>
  <c r="R3103" i="1"/>
  <c r="R3116" i="1"/>
  <c r="R3101" i="1"/>
  <c r="R3106" i="1"/>
  <c r="R3148" i="1"/>
  <c r="R3104" i="1"/>
  <c r="R3149" i="1"/>
  <c r="R3138" i="1"/>
  <c r="R3100" i="1"/>
  <c r="R3135" i="1"/>
  <c r="R3136" i="1"/>
  <c r="R3133" i="1"/>
  <c r="R3132" i="1"/>
  <c r="R3119" i="1"/>
  <c r="R3122" i="1"/>
  <c r="R3117" i="1"/>
  <c r="R3120" i="1"/>
  <c r="R2962" i="1"/>
  <c r="R2946" i="1"/>
  <c r="R2967" i="1"/>
  <c r="R2951" i="1"/>
  <c r="R2958" i="1"/>
  <c r="R2942" i="1"/>
  <c r="R2963" i="1"/>
  <c r="R2956" i="1"/>
  <c r="R2940" i="1"/>
  <c r="R2961" i="1"/>
  <c r="R2948" i="1"/>
  <c r="R2957" i="1"/>
  <c r="R2939" i="1"/>
  <c r="R2944" i="1"/>
  <c r="R2955" i="1"/>
  <c r="R2937" i="1"/>
  <c r="R2966" i="1"/>
  <c r="R2938" i="1"/>
  <c r="R2953" i="1"/>
  <c r="R2935" i="1"/>
  <c r="R2964" i="1"/>
  <c r="R2936" i="1"/>
  <c r="R2949" i="1"/>
  <c r="R2933" i="1"/>
  <c r="R2960" i="1"/>
  <c r="R2934" i="1"/>
  <c r="R2947" i="1"/>
  <c r="R2954" i="1"/>
  <c r="R2932" i="1"/>
  <c r="R2945" i="1"/>
  <c r="R2952" i="1"/>
  <c r="R2950" i="1"/>
  <c r="R2965" i="1"/>
  <c r="R2959" i="1"/>
  <c r="R2943" i="1"/>
  <c r="R2941" i="1"/>
  <c r="R2797" i="1"/>
  <c r="R2798" i="1"/>
  <c r="R2796" i="1"/>
  <c r="R2681" i="1"/>
  <c r="R2682" i="1"/>
  <c r="R2538" i="1"/>
  <c r="R2543" i="1"/>
  <c r="R2527" i="1"/>
  <c r="R2536" i="1"/>
  <c r="R2541" i="1"/>
  <c r="R2534" i="1"/>
  <c r="R2539" i="1"/>
  <c r="R2532" i="1"/>
  <c r="R2537" i="1"/>
  <c r="R2546" i="1"/>
  <c r="R2530" i="1"/>
  <c r="R2535" i="1"/>
  <c r="R2544" i="1"/>
  <c r="R2528" i="1"/>
  <c r="R2533" i="1"/>
  <c r="R2542" i="1"/>
  <c r="R2540" i="1"/>
  <c r="R2547" i="1"/>
  <c r="R2545" i="1"/>
  <c r="R2531" i="1"/>
  <c r="R2529" i="1"/>
  <c r="R2397" i="1"/>
  <c r="R2395" i="1"/>
  <c r="R2391" i="1"/>
  <c r="R2398" i="1"/>
  <c r="R2396" i="1"/>
  <c r="R2394" i="1"/>
  <c r="R2392" i="1"/>
  <c r="R2399" i="1"/>
  <c r="R2393" i="1"/>
  <c r="R2339" i="1"/>
  <c r="R2337" i="1"/>
  <c r="R2335" i="1"/>
  <c r="R2338" i="1"/>
  <c r="R2336" i="1"/>
  <c r="R2334" i="1"/>
  <c r="R2106" i="1"/>
  <c r="R2099" i="1"/>
  <c r="R2104" i="1"/>
  <c r="R2102" i="1"/>
  <c r="R2098" i="1"/>
  <c r="R2109" i="1"/>
  <c r="R2107" i="1"/>
  <c r="R2105" i="1"/>
  <c r="R2103" i="1"/>
  <c r="R2108" i="1"/>
  <c r="R1868" i="1"/>
  <c r="R1866" i="1"/>
  <c r="R1869" i="1"/>
  <c r="R1867" i="1"/>
  <c r="R1602" i="1"/>
  <c r="R1586" i="1"/>
  <c r="R1570" i="1"/>
  <c r="R1554" i="1"/>
  <c r="R1538" i="1"/>
  <c r="R1522" i="1"/>
  <c r="R1506" i="1"/>
  <c r="R1603" i="1"/>
  <c r="R1587" i="1"/>
  <c r="R1571" i="1"/>
  <c r="R1555" i="1"/>
  <c r="R1539" i="1"/>
  <c r="R1523" i="1"/>
  <c r="R1507" i="1"/>
  <c r="R1600" i="1"/>
  <c r="R1584" i="1"/>
  <c r="R1568" i="1"/>
  <c r="R1552" i="1"/>
  <c r="R1536" i="1"/>
  <c r="R1520" i="1"/>
  <c r="R1504" i="1"/>
  <c r="R1601" i="1"/>
  <c r="R1585" i="1"/>
  <c r="R1569" i="1"/>
  <c r="R1553" i="1"/>
  <c r="R1537" i="1"/>
  <c r="R1521" i="1"/>
  <c r="R1505" i="1"/>
  <c r="R1598" i="1"/>
  <c r="R1582" i="1"/>
  <c r="R1566" i="1"/>
  <c r="R1550" i="1"/>
  <c r="R1534" i="1"/>
  <c r="R1518" i="1"/>
  <c r="R1502" i="1"/>
  <c r="R1599" i="1"/>
  <c r="R1583" i="1"/>
  <c r="R1567" i="1"/>
  <c r="R1551" i="1"/>
  <c r="R1535" i="1"/>
  <c r="R1519" i="1"/>
  <c r="R1503" i="1"/>
  <c r="R1596" i="1"/>
  <c r="R1580" i="1"/>
  <c r="R1564" i="1"/>
  <c r="R1548" i="1"/>
  <c r="R1532" i="1"/>
  <c r="R1516" i="1"/>
  <c r="R1500" i="1"/>
  <c r="R1597" i="1"/>
  <c r="R1581" i="1"/>
  <c r="R1565" i="1"/>
  <c r="R1549" i="1"/>
  <c r="R1533" i="1"/>
  <c r="R1517" i="1"/>
  <c r="R1501" i="1"/>
  <c r="R1594" i="1"/>
  <c r="R1578" i="1"/>
  <c r="R1562" i="1"/>
  <c r="R1546" i="1"/>
  <c r="R1530" i="1"/>
  <c r="R1514" i="1"/>
  <c r="R1498" i="1"/>
  <c r="R1595" i="1"/>
  <c r="R1579" i="1"/>
  <c r="R1563" i="1"/>
  <c r="R1547" i="1"/>
  <c r="R1531" i="1"/>
  <c r="R1515" i="1"/>
  <c r="R1499" i="1"/>
  <c r="R1608" i="1"/>
  <c r="R1592" i="1"/>
  <c r="R1576" i="1"/>
  <c r="R1560" i="1"/>
  <c r="R1544" i="1"/>
  <c r="R1528" i="1"/>
  <c r="R1512" i="1"/>
  <c r="R1494" i="1"/>
  <c r="R1593" i="1"/>
  <c r="R1577" i="1"/>
  <c r="R1561" i="1"/>
  <c r="R1545" i="1"/>
  <c r="R1529" i="1"/>
  <c r="R1513" i="1"/>
  <c r="R1497" i="1"/>
  <c r="R1558" i="1"/>
  <c r="R1607" i="1"/>
  <c r="R1543" i="1"/>
  <c r="R1556" i="1"/>
  <c r="R1605" i="1"/>
  <c r="R1541" i="1"/>
  <c r="R1606" i="1"/>
  <c r="R1542" i="1"/>
  <c r="R1591" i="1"/>
  <c r="R1527" i="1"/>
  <c r="R1604" i="1"/>
  <c r="R1540" i="1"/>
  <c r="R1589" i="1"/>
  <c r="R1525" i="1"/>
  <c r="R1590" i="1"/>
  <c r="R1526" i="1"/>
  <c r="R1575" i="1"/>
  <c r="R1511" i="1"/>
  <c r="R1588" i="1"/>
  <c r="R1524" i="1"/>
  <c r="R1573" i="1"/>
  <c r="R1509" i="1"/>
  <c r="R1493" i="1"/>
  <c r="R1574" i="1"/>
  <c r="R1572" i="1"/>
  <c r="R1510" i="1"/>
  <c r="R1508" i="1"/>
  <c r="R1559" i="1"/>
  <c r="R1557" i="1"/>
  <c r="R1111" i="1"/>
  <c r="R1106" i="1"/>
  <c r="R1109" i="1"/>
  <c r="R1107" i="1"/>
  <c r="R1105" i="1"/>
  <c r="R1114" i="1"/>
  <c r="R1112" i="1"/>
  <c r="R1110" i="1"/>
  <c r="R1108" i="1"/>
  <c r="R1113" i="1"/>
  <c r="R867" i="1"/>
  <c r="R869" i="1"/>
  <c r="R868" i="1"/>
  <c r="R870" i="1"/>
  <c r="R755" i="1"/>
  <c r="R691" i="1"/>
  <c r="R712" i="1"/>
  <c r="R741" i="1"/>
  <c r="R762" i="1"/>
  <c r="R698" i="1"/>
  <c r="R719" i="1"/>
  <c r="R756" i="1"/>
  <c r="R692" i="1"/>
  <c r="R721" i="1"/>
  <c r="R742" i="1"/>
  <c r="R747" i="1"/>
  <c r="R768" i="1"/>
  <c r="R704" i="1"/>
  <c r="R733" i="1"/>
  <c r="R754" i="1"/>
  <c r="R690" i="1"/>
  <c r="R711" i="1"/>
  <c r="R748" i="1"/>
  <c r="R684" i="1"/>
  <c r="R713" i="1"/>
  <c r="R734" i="1"/>
  <c r="R739" i="1"/>
  <c r="R760" i="1"/>
  <c r="R696" i="1"/>
  <c r="R725" i="1"/>
  <c r="R746" i="1"/>
  <c r="R767" i="1"/>
  <c r="R703" i="1"/>
  <c r="R740" i="1"/>
  <c r="R769" i="1"/>
  <c r="R705" i="1"/>
  <c r="R726" i="1"/>
  <c r="R731" i="1"/>
  <c r="R752" i="1"/>
  <c r="R688" i="1"/>
  <c r="R717" i="1"/>
  <c r="R738" i="1"/>
  <c r="R759" i="1"/>
  <c r="R695" i="1"/>
  <c r="R732" i="1"/>
  <c r="R761" i="1"/>
  <c r="R697" i="1"/>
  <c r="R718" i="1"/>
  <c r="R723" i="1"/>
  <c r="R744" i="1"/>
  <c r="R773" i="1"/>
  <c r="R709" i="1"/>
  <c r="R730" i="1"/>
  <c r="R751" i="1"/>
  <c r="R687" i="1"/>
  <c r="R724" i="1"/>
  <c r="R753" i="1"/>
  <c r="R689" i="1"/>
  <c r="R710" i="1"/>
  <c r="R803" i="1"/>
  <c r="R715" i="1"/>
  <c r="R736" i="1"/>
  <c r="R765" i="1"/>
  <c r="R701" i="1"/>
  <c r="R722" i="1"/>
  <c r="R743" i="1"/>
  <c r="R804" i="1"/>
  <c r="R716" i="1"/>
  <c r="R745" i="1"/>
  <c r="R766" i="1"/>
  <c r="R702" i="1"/>
  <c r="R757" i="1"/>
  <c r="R772" i="1"/>
  <c r="R694" i="1"/>
  <c r="R749" i="1"/>
  <c r="R764" i="1"/>
  <c r="R686" i="1"/>
  <c r="R771" i="1"/>
  <c r="R693" i="1"/>
  <c r="R708" i="1"/>
  <c r="R763" i="1"/>
  <c r="R685" i="1"/>
  <c r="R700" i="1"/>
  <c r="R707" i="1"/>
  <c r="R714" i="1"/>
  <c r="R737" i="1"/>
  <c r="R699" i="1"/>
  <c r="R706" i="1"/>
  <c r="R729" i="1"/>
  <c r="R728" i="1"/>
  <c r="R720" i="1"/>
  <c r="R735" i="1"/>
  <c r="R727" i="1"/>
  <c r="R758" i="1"/>
  <c r="R750" i="1"/>
  <c r="R611" i="1"/>
  <c r="R610" i="1"/>
  <c r="R612" i="1"/>
  <c r="R609" i="1"/>
  <c r="R382" i="1"/>
  <c r="R377" i="1"/>
  <c r="R391" i="1"/>
  <c r="R380" i="1"/>
  <c r="R389" i="1"/>
  <c r="R378" i="1"/>
  <c r="R387" i="1"/>
  <c r="R390" i="1"/>
  <c r="R385" i="1"/>
  <c r="R388" i="1"/>
  <c r="R383" i="1"/>
  <c r="R386" i="1"/>
  <c r="R384" i="1"/>
  <c r="R381" i="1"/>
  <c r="R379" i="1"/>
  <c r="R328" i="1"/>
  <c r="R326" i="1"/>
  <c r="R324" i="1"/>
  <c r="R327" i="1"/>
  <c r="R322" i="1"/>
  <c r="R325" i="1"/>
  <c r="R320" i="1"/>
  <c r="R323" i="1"/>
  <c r="R318" i="1"/>
  <c r="R319" i="1"/>
  <c r="R344" i="1"/>
  <c r="R237" i="1"/>
  <c r="R238" i="1"/>
  <c r="R3464" i="1"/>
  <c r="R3467" i="1"/>
  <c r="R3465" i="1"/>
  <c r="R3466" i="1"/>
  <c r="R2693" i="1"/>
  <c r="R2692" i="1"/>
  <c r="R2691" i="1"/>
  <c r="R2690" i="1"/>
  <c r="R2689" i="1"/>
  <c r="R2696" i="1"/>
  <c r="R2700" i="1"/>
  <c r="R2701" i="1"/>
  <c r="R2697" i="1"/>
  <c r="R2698" i="1"/>
  <c r="R2695" i="1"/>
  <c r="R2694" i="1"/>
  <c r="R2702" i="1"/>
  <c r="R2699" i="1"/>
  <c r="R1976" i="1"/>
  <c r="R1966" i="1"/>
  <c r="R1985" i="1"/>
  <c r="R1967" i="1"/>
  <c r="R1993" i="1"/>
  <c r="R1989" i="1"/>
  <c r="R1983" i="1"/>
  <c r="R1972" i="1"/>
  <c r="R1987" i="1"/>
  <c r="R1981" i="1"/>
  <c r="R1975" i="1"/>
  <c r="R1965" i="1"/>
  <c r="R1979" i="1"/>
  <c r="R1973" i="1"/>
  <c r="R1968" i="1"/>
  <c r="R1963" i="1"/>
  <c r="R1969" i="1"/>
  <c r="R1988" i="1"/>
  <c r="R1992" i="1"/>
  <c r="R1980" i="1"/>
  <c r="R1984" i="1"/>
  <c r="R1970" i="1"/>
  <c r="R1971" i="1"/>
  <c r="R1977" i="1"/>
  <c r="R1964" i="1"/>
  <c r="R1990" i="1"/>
  <c r="R1986" i="1"/>
  <c r="R1982" i="1"/>
  <c r="R1978" i="1"/>
  <c r="R1991" i="1"/>
  <c r="R1974" i="1"/>
  <c r="R1994" i="1"/>
  <c r="R632" i="1"/>
  <c r="R626" i="1"/>
  <c r="R628" i="1"/>
  <c r="R638" i="1"/>
  <c r="R651" i="1"/>
  <c r="R624" i="1"/>
  <c r="R647" i="1"/>
  <c r="R620" i="1"/>
  <c r="R630" i="1"/>
  <c r="R643" i="1"/>
  <c r="R645" i="1"/>
  <c r="R639" i="1"/>
  <c r="R649" i="1"/>
  <c r="R622" i="1"/>
  <c r="R635" i="1"/>
  <c r="R637" i="1"/>
  <c r="R631" i="1"/>
  <c r="R641" i="1"/>
  <c r="R627" i="1"/>
  <c r="R629" i="1"/>
  <c r="R623" i="1"/>
  <c r="R633" i="1"/>
  <c r="R619" i="1"/>
  <c r="R621" i="1"/>
  <c r="R652" i="1"/>
  <c r="R625" i="1"/>
  <c r="R654" i="1"/>
  <c r="R646" i="1"/>
  <c r="R648" i="1"/>
  <c r="R640" i="1"/>
  <c r="R650" i="1"/>
  <c r="R642" i="1"/>
  <c r="R644" i="1"/>
  <c r="R636" i="1"/>
  <c r="R871" i="1"/>
  <c r="R872" i="1"/>
  <c r="R3420" i="1"/>
  <c r="R3404" i="1"/>
  <c r="R3419" i="1"/>
  <c r="R3403" i="1"/>
  <c r="R3416" i="1"/>
  <c r="R3400" i="1"/>
  <c r="R3415" i="1"/>
  <c r="R3399" i="1"/>
  <c r="R3414" i="1"/>
  <c r="R3398" i="1"/>
  <c r="R3413" i="1"/>
  <c r="R3397" i="1"/>
  <c r="R3412" i="1"/>
  <c r="R3396" i="1"/>
  <c r="R3411" i="1"/>
  <c r="R3395" i="1"/>
  <c r="R3394" i="1"/>
  <c r="R3393" i="1"/>
  <c r="R3423" i="1"/>
  <c r="R3422" i="1"/>
  <c r="R3421" i="1"/>
  <c r="R3418" i="1"/>
  <c r="R3417" i="1"/>
  <c r="R3410" i="1"/>
  <c r="R3409" i="1"/>
  <c r="R3408" i="1"/>
  <c r="R3407" i="1"/>
  <c r="R3406" i="1"/>
  <c r="R3402" i="1"/>
  <c r="R3405" i="1"/>
  <c r="R3401" i="1"/>
  <c r="R3095" i="1"/>
  <c r="R3090" i="1"/>
  <c r="R3091" i="1"/>
  <c r="R3086" i="1"/>
  <c r="R3089" i="1"/>
  <c r="R3084" i="1"/>
  <c r="R3098" i="1"/>
  <c r="R3083" i="1"/>
  <c r="R3085" i="1"/>
  <c r="R3099" i="1"/>
  <c r="R3087" i="1"/>
  <c r="R3097" i="1"/>
  <c r="R3093" i="1"/>
  <c r="R3096" i="1"/>
  <c r="R3094" i="1"/>
  <c r="R3092" i="1"/>
  <c r="R3088" i="1"/>
  <c r="R2928" i="1"/>
  <c r="R2912" i="1"/>
  <c r="R2929" i="1"/>
  <c r="R2913" i="1"/>
  <c r="R2898" i="1"/>
  <c r="R2924" i="1"/>
  <c r="R2908" i="1"/>
  <c r="R2925" i="1"/>
  <c r="R2909" i="1"/>
  <c r="R2892" i="1"/>
  <c r="R2922" i="1"/>
  <c r="R2906" i="1"/>
  <c r="R2923" i="1"/>
  <c r="R2907" i="1"/>
  <c r="R2920" i="1"/>
  <c r="R2904" i="1"/>
  <c r="R2921" i="1"/>
  <c r="R2905" i="1"/>
  <c r="R2894" i="1"/>
  <c r="R2902" i="1"/>
  <c r="R2903" i="1"/>
  <c r="R2900" i="1"/>
  <c r="R2901" i="1"/>
  <c r="R2930" i="1"/>
  <c r="R2931" i="1"/>
  <c r="R2893" i="1"/>
  <c r="R2926" i="1"/>
  <c r="R2927" i="1"/>
  <c r="R2895" i="1"/>
  <c r="R2918" i="1"/>
  <c r="R2919" i="1"/>
  <c r="R2897" i="1"/>
  <c r="R2916" i="1"/>
  <c r="R2917" i="1"/>
  <c r="R2899" i="1"/>
  <c r="R2914" i="1"/>
  <c r="R2910" i="1"/>
  <c r="R2915" i="1"/>
  <c r="R2911" i="1"/>
  <c r="R2896" i="1"/>
  <c r="R2793" i="1"/>
  <c r="R2788" i="1"/>
  <c r="R2789" i="1"/>
  <c r="R2784" i="1"/>
  <c r="R2785" i="1"/>
  <c r="R2791" i="1"/>
  <c r="R2787" i="1"/>
  <c r="R2794" i="1"/>
  <c r="R2792" i="1"/>
  <c r="R2790" i="1"/>
  <c r="R2786" i="1"/>
  <c r="R2795" i="1"/>
  <c r="R2677" i="1"/>
  <c r="R2673" i="1"/>
  <c r="R2680" i="1"/>
  <c r="R2678" i="1"/>
  <c r="R2676" i="1"/>
  <c r="R2674" i="1"/>
  <c r="R2679" i="1"/>
  <c r="R2675" i="1"/>
  <c r="R2523" i="1"/>
  <c r="R2526" i="1"/>
  <c r="R2524" i="1"/>
  <c r="R2525" i="1"/>
  <c r="R2375" i="1"/>
  <c r="R2378" i="1"/>
  <c r="R2389" i="1"/>
  <c r="R2373" i="1"/>
  <c r="R2376" i="1"/>
  <c r="R2387" i="1"/>
  <c r="R2390" i="1"/>
  <c r="R2374" i="1"/>
  <c r="R2385" i="1"/>
  <c r="R2388" i="1"/>
  <c r="R2383" i="1"/>
  <c r="R2386" i="1"/>
  <c r="R2381" i="1"/>
  <c r="R2384" i="1"/>
  <c r="R2379" i="1"/>
  <c r="R2377" i="1"/>
  <c r="R2382" i="1"/>
  <c r="R2380" i="1"/>
  <c r="R2333" i="1"/>
  <c r="R2331" i="1"/>
  <c r="R2329" i="1"/>
  <c r="R2332" i="1"/>
  <c r="R2330" i="1"/>
  <c r="R2262" i="1"/>
  <c r="R2246" i="1"/>
  <c r="R2230" i="1"/>
  <c r="R2214" i="1"/>
  <c r="R2259" i="1"/>
  <c r="R2243" i="1"/>
  <c r="R2227" i="1"/>
  <c r="R2211" i="1"/>
  <c r="R2260" i="1"/>
  <c r="R2244" i="1"/>
  <c r="R2228" i="1"/>
  <c r="R2212" i="1"/>
  <c r="R2257" i="1"/>
  <c r="R2241" i="1"/>
  <c r="R2225" i="1"/>
  <c r="R2209" i="1"/>
  <c r="R2258" i="1"/>
  <c r="R2242" i="1"/>
  <c r="R2226" i="1"/>
  <c r="R2210" i="1"/>
  <c r="R2255" i="1"/>
  <c r="R2239" i="1"/>
  <c r="R2223" i="1"/>
  <c r="R2207" i="1"/>
  <c r="R2256" i="1"/>
  <c r="R2240" i="1"/>
  <c r="R2224" i="1"/>
  <c r="R2208" i="1"/>
  <c r="R2253" i="1"/>
  <c r="R2237" i="1"/>
  <c r="R2221" i="1"/>
  <c r="R2205" i="1"/>
  <c r="R2254" i="1"/>
  <c r="R2238" i="1"/>
  <c r="R2222" i="1"/>
  <c r="R2206" i="1"/>
  <c r="R2251" i="1"/>
  <c r="R2235" i="1"/>
  <c r="R2219" i="1"/>
  <c r="R2203" i="1"/>
  <c r="R2252" i="1"/>
  <c r="R2236" i="1"/>
  <c r="R2220" i="1"/>
  <c r="R2204" i="1"/>
  <c r="R2249" i="1"/>
  <c r="R2233" i="1"/>
  <c r="R2217" i="1"/>
  <c r="R2202" i="1"/>
  <c r="R2261" i="1"/>
  <c r="R2250" i="1"/>
  <c r="R2247" i="1"/>
  <c r="R2248" i="1"/>
  <c r="R2245" i="1"/>
  <c r="R2234" i="1"/>
  <c r="R2231" i="1"/>
  <c r="R2232" i="1"/>
  <c r="R2229" i="1"/>
  <c r="R2218" i="1"/>
  <c r="R2215" i="1"/>
  <c r="R2213" i="1"/>
  <c r="R2216" i="1"/>
  <c r="R2100" i="1"/>
  <c r="R2101" i="1"/>
  <c r="R1862" i="1"/>
  <c r="R1846" i="1"/>
  <c r="R1830" i="1"/>
  <c r="R1814" i="1"/>
  <c r="R1798" i="1"/>
  <c r="R1782" i="1"/>
  <c r="R1766" i="1"/>
  <c r="R1851" i="1"/>
  <c r="R1835" i="1"/>
  <c r="R1819" i="1"/>
  <c r="R1803" i="1"/>
  <c r="R1787" i="1"/>
  <c r="R1771" i="1"/>
  <c r="R1860" i="1"/>
  <c r="R1844" i="1"/>
  <c r="R1828" i="1"/>
  <c r="R1812" i="1"/>
  <c r="R1796" i="1"/>
  <c r="R1780" i="1"/>
  <c r="R1865" i="1"/>
  <c r="R1849" i="1"/>
  <c r="R1833" i="1"/>
  <c r="R1817" i="1"/>
  <c r="R1801" i="1"/>
  <c r="R1785" i="1"/>
  <c r="R1769" i="1"/>
  <c r="R1858" i="1"/>
  <c r="R1842" i="1"/>
  <c r="R1826" i="1"/>
  <c r="R1810" i="1"/>
  <c r="R1794" i="1"/>
  <c r="R1778" i="1"/>
  <c r="R1863" i="1"/>
  <c r="R1847" i="1"/>
  <c r="R1831" i="1"/>
  <c r="R1815" i="1"/>
  <c r="R1799" i="1"/>
  <c r="R1783" i="1"/>
  <c r="R1767" i="1"/>
  <c r="R1856" i="1"/>
  <c r="R1840" i="1"/>
  <c r="R1824" i="1"/>
  <c r="R1808" i="1"/>
  <c r="R1792" i="1"/>
  <c r="R1776" i="1"/>
  <c r="R1861" i="1"/>
  <c r="R1845" i="1"/>
  <c r="R1829" i="1"/>
  <c r="R1813" i="1"/>
  <c r="R1797" i="1"/>
  <c r="R1781" i="1"/>
  <c r="R1765" i="1"/>
  <c r="R1854" i="1"/>
  <c r="R1838" i="1"/>
  <c r="R1822" i="1"/>
  <c r="R1806" i="1"/>
  <c r="R1790" i="1"/>
  <c r="R1774" i="1"/>
  <c r="R1859" i="1"/>
  <c r="R1843" i="1"/>
  <c r="R1827" i="1"/>
  <c r="R1811" i="1"/>
  <c r="R1795" i="1"/>
  <c r="R1779" i="1"/>
  <c r="R1852" i="1"/>
  <c r="R1836" i="1"/>
  <c r="R1820" i="1"/>
  <c r="R1804" i="1"/>
  <c r="R1788" i="1"/>
  <c r="R1772" i="1"/>
  <c r="R1857" i="1"/>
  <c r="R1841" i="1"/>
  <c r="R1825" i="1"/>
  <c r="R1809" i="1"/>
  <c r="R1793" i="1"/>
  <c r="R1777" i="1"/>
  <c r="R1802" i="1"/>
  <c r="R1839" i="1"/>
  <c r="R1775" i="1"/>
  <c r="R1864" i="1"/>
  <c r="R1800" i="1"/>
  <c r="R1837" i="1"/>
  <c r="R1773" i="1"/>
  <c r="R1850" i="1"/>
  <c r="R1786" i="1"/>
  <c r="R1823" i="1"/>
  <c r="R1848" i="1"/>
  <c r="R1784" i="1"/>
  <c r="R1821" i="1"/>
  <c r="R1834" i="1"/>
  <c r="R1770" i="1"/>
  <c r="R1807" i="1"/>
  <c r="R1832" i="1"/>
  <c r="R1768" i="1"/>
  <c r="R1805" i="1"/>
  <c r="R1818" i="1"/>
  <c r="R1855" i="1"/>
  <c r="R1791" i="1"/>
  <c r="R1816" i="1"/>
  <c r="R1853" i="1"/>
  <c r="R1789" i="1"/>
  <c r="R1496" i="1"/>
  <c r="R1495" i="1"/>
  <c r="R1099" i="1"/>
  <c r="R1104" i="1"/>
  <c r="R1102" i="1"/>
  <c r="R1100" i="1"/>
  <c r="R1098" i="1"/>
  <c r="R1103" i="1"/>
  <c r="R1101" i="1"/>
  <c r="R979" i="1"/>
  <c r="R968" i="1"/>
  <c r="R1002" i="1"/>
  <c r="R983" i="1"/>
  <c r="R972" i="1"/>
  <c r="R961" i="1"/>
  <c r="R971" i="1"/>
  <c r="R960" i="1"/>
  <c r="R994" i="1"/>
  <c r="R975" i="1"/>
  <c r="R964" i="1"/>
  <c r="R998" i="1"/>
  <c r="R963" i="1"/>
  <c r="R997" i="1"/>
  <c r="R986" i="1"/>
  <c r="R967" i="1"/>
  <c r="R956" i="1"/>
  <c r="R990" i="1"/>
  <c r="R955" i="1"/>
  <c r="R989" i="1"/>
  <c r="R978" i="1"/>
  <c r="R959" i="1"/>
  <c r="R1001" i="1"/>
  <c r="R982" i="1"/>
  <c r="R1000" i="1"/>
  <c r="R981" i="1"/>
  <c r="R970" i="1"/>
  <c r="R1004" i="1"/>
  <c r="R993" i="1"/>
  <c r="R974" i="1"/>
  <c r="R1003" i="1"/>
  <c r="R992" i="1"/>
  <c r="R973" i="1"/>
  <c r="R962" i="1"/>
  <c r="R996" i="1"/>
  <c r="R985" i="1"/>
  <c r="R966" i="1"/>
  <c r="R965" i="1"/>
  <c r="R958" i="1"/>
  <c r="R957" i="1"/>
  <c r="R999" i="1"/>
  <c r="R991" i="1"/>
  <c r="R995" i="1"/>
  <c r="R988" i="1"/>
  <c r="R987" i="1"/>
  <c r="R980" i="1"/>
  <c r="R984" i="1"/>
  <c r="R977" i="1"/>
  <c r="R976" i="1"/>
  <c r="R969" i="1"/>
  <c r="R866" i="1"/>
  <c r="R865" i="1"/>
  <c r="R864" i="1"/>
  <c r="R682" i="1"/>
  <c r="R670" i="1"/>
  <c r="R674" i="1"/>
  <c r="R683" i="1"/>
  <c r="R679" i="1"/>
  <c r="R675" i="1"/>
  <c r="R671" i="1"/>
  <c r="R680" i="1"/>
  <c r="R676" i="1"/>
  <c r="R672" i="1"/>
  <c r="R681" i="1"/>
  <c r="R677" i="1"/>
  <c r="R669" i="1"/>
  <c r="R673" i="1"/>
  <c r="R678" i="1"/>
  <c r="R594" i="1"/>
  <c r="R599" i="1"/>
  <c r="R608" i="1"/>
  <c r="R592" i="1"/>
  <c r="R597" i="1"/>
  <c r="R606" i="1"/>
  <c r="R590" i="1"/>
  <c r="R595" i="1"/>
  <c r="R604" i="1"/>
  <c r="R588" i="1"/>
  <c r="R593" i="1"/>
  <c r="R602" i="1"/>
  <c r="R634" i="1"/>
  <c r="R591" i="1"/>
  <c r="R600" i="1"/>
  <c r="R605" i="1"/>
  <c r="R589" i="1"/>
  <c r="R603" i="1"/>
  <c r="R601" i="1"/>
  <c r="R598" i="1"/>
  <c r="R596" i="1"/>
  <c r="R370" i="1"/>
  <c r="R375" i="1"/>
  <c r="R372" i="1"/>
  <c r="R374" i="1"/>
  <c r="R371" i="1"/>
  <c r="R376" i="1"/>
  <c r="R369" i="1"/>
  <c r="R373" i="1"/>
  <c r="R313" i="1"/>
  <c r="R316" i="1"/>
  <c r="R314" i="1"/>
  <c r="R317" i="1"/>
  <c r="R315" i="1"/>
  <c r="R225" i="1"/>
  <c r="R224" i="1"/>
  <c r="R223" i="1"/>
  <c r="R236" i="1"/>
  <c r="R235" i="1"/>
  <c r="R234" i="1"/>
  <c r="R233" i="1"/>
  <c r="R232" i="1"/>
  <c r="R231" i="1"/>
  <c r="R230" i="1"/>
  <c r="R228" i="1"/>
  <c r="R226" i="1"/>
  <c r="R229" i="1"/>
  <c r="R227" i="1"/>
  <c r="R3320" i="1"/>
  <c r="R3322" i="1"/>
  <c r="R3321" i="1"/>
  <c r="R3323" i="1"/>
  <c r="R2553" i="1"/>
  <c r="R2554" i="1"/>
  <c r="R2552" i="1"/>
  <c r="R1209" i="1"/>
  <c r="R1193" i="1"/>
  <c r="R1177" i="1"/>
  <c r="R1161" i="1"/>
  <c r="R1145" i="1"/>
  <c r="R1129" i="1"/>
  <c r="R1202" i="1"/>
  <c r="R1186" i="1"/>
  <c r="R1170" i="1"/>
  <c r="R1154" i="1"/>
  <c r="R1205" i="1"/>
  <c r="R1189" i="1"/>
  <c r="R1173" i="1"/>
  <c r="R1157" i="1"/>
  <c r="R1141" i="1"/>
  <c r="R1214" i="1"/>
  <c r="R1198" i="1"/>
  <c r="R1182" i="1"/>
  <c r="R1166" i="1"/>
  <c r="R1150" i="1"/>
  <c r="R1203" i="1"/>
  <c r="R1187" i="1"/>
  <c r="R1171" i="1"/>
  <c r="R1155" i="1"/>
  <c r="R1139" i="1"/>
  <c r="R1212" i="1"/>
  <c r="R1196" i="1"/>
  <c r="R1201" i="1"/>
  <c r="R1185" i="1"/>
  <c r="R1169" i="1"/>
  <c r="R1153" i="1"/>
  <c r="R1137" i="1"/>
  <c r="R1210" i="1"/>
  <c r="R1194" i="1"/>
  <c r="R1199" i="1"/>
  <c r="R1167" i="1"/>
  <c r="R1135" i="1"/>
  <c r="R1192" i="1"/>
  <c r="R1172" i="1"/>
  <c r="R1148" i="1"/>
  <c r="R1132" i="1"/>
  <c r="R1197" i="1"/>
  <c r="R1165" i="1"/>
  <c r="R1133" i="1"/>
  <c r="R1190" i="1"/>
  <c r="R1168" i="1"/>
  <c r="R1146" i="1"/>
  <c r="R1130" i="1"/>
  <c r="R1195" i="1"/>
  <c r="R1163" i="1"/>
  <c r="R1131" i="1"/>
  <c r="R1188" i="1"/>
  <c r="R1164" i="1"/>
  <c r="R1144" i="1"/>
  <c r="R1086" i="1"/>
  <c r="R1191" i="1"/>
  <c r="R1159" i="1"/>
  <c r="R1085" i="1"/>
  <c r="R1184" i="1"/>
  <c r="R1162" i="1"/>
  <c r="R1142" i="1"/>
  <c r="R1215" i="1"/>
  <c r="R1183" i="1"/>
  <c r="R1151" i="1"/>
  <c r="R1208" i="1"/>
  <c r="R1180" i="1"/>
  <c r="R1160" i="1"/>
  <c r="R1140" i="1"/>
  <c r="R1213" i="1"/>
  <c r="R1181" i="1"/>
  <c r="R1149" i="1"/>
  <c r="R1206" i="1"/>
  <c r="R1178" i="1"/>
  <c r="R1158" i="1"/>
  <c r="R1138" i="1"/>
  <c r="R1204" i="1"/>
  <c r="R1200" i="1"/>
  <c r="R1211" i="1"/>
  <c r="R1176" i="1"/>
  <c r="R1207" i="1"/>
  <c r="R1174" i="1"/>
  <c r="R1179" i="1"/>
  <c r="R1156" i="1"/>
  <c r="R1175" i="1"/>
  <c r="R1152" i="1"/>
  <c r="R1147" i="1"/>
  <c r="R1143" i="1"/>
  <c r="R1136" i="1"/>
  <c r="R1134" i="1"/>
  <c r="R478" i="1"/>
  <c r="R474" i="1"/>
  <c r="R477" i="1"/>
  <c r="R476" i="1"/>
  <c r="R470" i="1"/>
  <c r="R475" i="1"/>
  <c r="R472" i="1"/>
  <c r="R471" i="1"/>
  <c r="R473" i="1"/>
  <c r="R3314" i="1"/>
  <c r="R3316" i="1"/>
  <c r="R3318" i="1"/>
  <c r="R3315" i="1"/>
  <c r="R3317" i="1"/>
  <c r="R3319" i="1"/>
  <c r="R2686" i="1"/>
  <c r="R2684" i="1"/>
  <c r="R2687" i="1"/>
  <c r="R2685" i="1"/>
  <c r="R2683" i="1"/>
  <c r="R2688" i="1"/>
  <c r="R2341" i="1"/>
  <c r="R2340" i="1"/>
  <c r="R1652" i="1"/>
  <c r="R1636" i="1"/>
  <c r="R1649" i="1"/>
  <c r="R1633" i="1"/>
  <c r="R1618" i="1"/>
  <c r="R1623" i="1"/>
  <c r="R1650" i="1"/>
  <c r="R1634" i="1"/>
  <c r="R1647" i="1"/>
  <c r="R1632" i="1"/>
  <c r="R1616" i="1"/>
  <c r="R1648" i="1"/>
  <c r="R1661" i="1"/>
  <c r="R1645" i="1"/>
  <c r="R1630" i="1"/>
  <c r="R1614" i="1"/>
  <c r="R1619" i="1"/>
  <c r="R1662" i="1"/>
  <c r="R1646" i="1"/>
  <c r="R1659" i="1"/>
  <c r="R1643" i="1"/>
  <c r="R1628" i="1"/>
  <c r="R1612" i="1"/>
  <c r="R1617" i="1"/>
  <c r="R1654" i="1"/>
  <c r="R1651" i="1"/>
  <c r="R1620" i="1"/>
  <c r="R1611" i="1"/>
  <c r="R1644" i="1"/>
  <c r="R1641" i="1"/>
  <c r="R1631" i="1"/>
  <c r="R1642" i="1"/>
  <c r="R1639" i="1"/>
  <c r="R1629" i="1"/>
  <c r="R1640" i="1"/>
  <c r="R1637" i="1"/>
  <c r="R1627" i="1"/>
  <c r="R1638" i="1"/>
  <c r="R1635" i="1"/>
  <c r="R1625" i="1"/>
  <c r="R1660" i="1"/>
  <c r="R1657" i="1"/>
  <c r="R1626" i="1"/>
  <c r="R1621" i="1"/>
  <c r="R1624" i="1"/>
  <c r="R1622" i="1"/>
  <c r="R1615" i="1"/>
  <c r="R1613" i="1"/>
  <c r="R1658" i="1"/>
  <c r="R1656" i="1"/>
  <c r="R1655" i="1"/>
  <c r="R1653" i="1"/>
  <c r="R3472" i="1"/>
  <c r="R3470" i="1"/>
  <c r="R3473" i="1"/>
  <c r="R3471" i="1"/>
  <c r="R3392" i="1"/>
  <c r="R3388" i="1"/>
  <c r="R3386" i="1"/>
  <c r="R3391" i="1"/>
  <c r="R3389" i="1"/>
  <c r="R3385" i="1"/>
  <c r="R3390" i="1"/>
  <c r="R3387" i="1"/>
  <c r="R3308" i="1"/>
  <c r="R3307" i="1"/>
  <c r="R3306" i="1"/>
  <c r="R3079" i="1"/>
  <c r="R3073" i="1"/>
  <c r="R3082" i="1"/>
  <c r="R3081" i="1"/>
  <c r="R3080" i="1"/>
  <c r="R3075" i="1"/>
  <c r="R3078" i="1"/>
  <c r="R3072" i="1"/>
  <c r="R3074" i="1"/>
  <c r="R3071" i="1"/>
  <c r="R3076" i="1"/>
  <c r="R3077" i="1"/>
  <c r="R2877" i="1"/>
  <c r="R2887" i="1"/>
  <c r="R2889" i="1"/>
  <c r="R2862" i="1"/>
  <c r="R2872" i="1"/>
  <c r="R2861" i="1"/>
  <c r="R2871" i="1"/>
  <c r="R2873" i="1"/>
  <c r="R2883" i="1"/>
  <c r="R2890" i="1"/>
  <c r="R2863" i="1"/>
  <c r="R2865" i="1"/>
  <c r="R2875" i="1"/>
  <c r="R2882" i="1"/>
  <c r="R2884" i="1"/>
  <c r="R2857" i="1"/>
  <c r="R2867" i="1"/>
  <c r="R2874" i="1"/>
  <c r="R2876" i="1"/>
  <c r="R2886" i="1"/>
  <c r="R2859" i="1"/>
  <c r="R2866" i="1"/>
  <c r="R2891" i="1"/>
  <c r="R2858" i="1"/>
  <c r="R2888" i="1"/>
  <c r="R2879" i="1"/>
  <c r="R2880" i="1"/>
  <c r="R2868" i="1"/>
  <c r="R2864" i="1"/>
  <c r="R2860" i="1"/>
  <c r="R2881" i="1"/>
  <c r="R2885" i="1"/>
  <c r="R2878" i="1"/>
  <c r="R2869" i="1"/>
  <c r="R2870" i="1"/>
  <c r="R2783" i="1"/>
  <c r="R2670" i="1"/>
  <c r="R2671" i="1"/>
  <c r="R2666" i="1"/>
  <c r="R2669" i="1"/>
  <c r="R2665" i="1"/>
  <c r="R2662" i="1"/>
  <c r="R2664" i="1"/>
  <c r="R2660" i="1"/>
  <c r="R2658" i="1"/>
  <c r="R2663" i="1"/>
  <c r="R2661" i="1"/>
  <c r="R2659" i="1"/>
  <c r="R2672" i="1"/>
  <c r="R2505" i="1"/>
  <c r="R2489" i="1"/>
  <c r="R2499" i="1"/>
  <c r="R2483" i="1"/>
  <c r="R2495" i="1"/>
  <c r="R2475" i="1"/>
  <c r="R2459" i="1"/>
  <c r="R2498" i="1"/>
  <c r="R2482" i="1"/>
  <c r="R2466" i="1"/>
  <c r="R2515" i="1"/>
  <c r="R2511" i="1"/>
  <c r="R2493" i="1"/>
  <c r="R2473" i="1"/>
  <c r="R2457" i="1"/>
  <c r="R2496" i="1"/>
  <c r="R2480" i="1"/>
  <c r="R2464" i="1"/>
  <c r="R2512" i="1"/>
  <c r="R2508" i="1"/>
  <c r="R2491" i="1"/>
  <c r="R2471" i="1"/>
  <c r="R2455" i="1"/>
  <c r="R2494" i="1"/>
  <c r="R2478" i="1"/>
  <c r="R2462" i="1"/>
  <c r="R2520" i="1"/>
  <c r="R2507" i="1"/>
  <c r="R2521" i="1"/>
  <c r="R2487" i="1"/>
  <c r="R2469" i="1"/>
  <c r="R2517" i="1"/>
  <c r="R2492" i="1"/>
  <c r="R2476" i="1"/>
  <c r="R2460" i="1"/>
  <c r="R2506" i="1"/>
  <c r="R2510" i="1"/>
  <c r="R2513" i="1"/>
  <c r="R2485" i="1"/>
  <c r="R2467" i="1"/>
  <c r="R2509" i="1"/>
  <c r="R2490" i="1"/>
  <c r="R2474" i="1"/>
  <c r="R2458" i="1"/>
  <c r="R2519" i="1"/>
  <c r="R2503" i="1"/>
  <c r="R2481" i="1"/>
  <c r="R2465" i="1"/>
  <c r="R2504" i="1"/>
  <c r="R2488" i="1"/>
  <c r="R2472" i="1"/>
  <c r="R2456" i="1"/>
  <c r="R2514" i="1"/>
  <c r="R2501" i="1"/>
  <c r="R2479" i="1"/>
  <c r="R2463" i="1"/>
  <c r="R2502" i="1"/>
  <c r="R2486" i="1"/>
  <c r="R2470" i="1"/>
  <c r="R2454" i="1"/>
  <c r="R2516" i="1"/>
  <c r="R2477" i="1"/>
  <c r="R2461" i="1"/>
  <c r="R2500" i="1"/>
  <c r="R2484" i="1"/>
  <c r="R2468" i="1"/>
  <c r="R2518" i="1"/>
  <c r="R2522" i="1"/>
  <c r="R2497" i="1"/>
  <c r="R2363" i="1"/>
  <c r="R2370" i="1"/>
  <c r="R2368" i="1"/>
  <c r="R2366" i="1"/>
  <c r="R2371" i="1"/>
  <c r="R2369" i="1"/>
  <c r="R2367" i="1"/>
  <c r="R2365" i="1"/>
  <c r="R2322" i="1"/>
  <c r="R2320" i="1"/>
  <c r="R2310" i="1"/>
  <c r="R2325" i="1"/>
  <c r="R2323" i="1"/>
  <c r="R2321" i="1"/>
  <c r="R2324" i="1"/>
  <c r="R2200" i="1"/>
  <c r="R2192" i="1"/>
  <c r="R2199" i="1"/>
  <c r="R2092" i="1"/>
  <c r="R2090" i="1"/>
  <c r="R2087" i="1"/>
  <c r="R2097" i="1"/>
  <c r="R2095" i="1"/>
  <c r="R2093" i="1"/>
  <c r="R2096" i="1"/>
  <c r="R2091" i="1"/>
  <c r="R2094" i="1"/>
  <c r="R2089" i="1"/>
  <c r="R1758" i="1"/>
  <c r="R1759" i="1"/>
  <c r="R1757" i="1"/>
  <c r="R1482" i="1"/>
  <c r="R1466" i="1"/>
  <c r="R1450" i="1"/>
  <c r="R1434" i="1"/>
  <c r="R1418" i="1"/>
  <c r="R1402" i="1"/>
  <c r="R1386" i="1"/>
  <c r="R1370" i="1"/>
  <c r="R1354" i="1"/>
  <c r="R1338" i="1"/>
  <c r="R1322" i="1"/>
  <c r="R1306" i="1"/>
  <c r="R1477" i="1"/>
  <c r="R1461" i="1"/>
  <c r="R1445" i="1"/>
  <c r="R1429" i="1"/>
  <c r="R1413" i="1"/>
  <c r="R1397" i="1"/>
  <c r="R1381" i="1"/>
  <c r="R1365" i="1"/>
  <c r="R1349" i="1"/>
  <c r="R1333" i="1"/>
  <c r="R1317" i="1"/>
  <c r="R1301" i="1"/>
  <c r="R1285" i="1"/>
  <c r="R1269" i="1"/>
  <c r="R1304" i="1"/>
  <c r="R1288" i="1"/>
  <c r="R1272" i="1"/>
  <c r="R1256" i="1"/>
  <c r="R1480" i="1"/>
  <c r="R1464" i="1"/>
  <c r="R1448" i="1"/>
  <c r="R1432" i="1"/>
  <c r="R1416" i="1"/>
  <c r="R1400" i="1"/>
  <c r="R1384" i="1"/>
  <c r="R1368" i="1"/>
  <c r="R1352" i="1"/>
  <c r="R1336" i="1"/>
  <c r="R1320" i="1"/>
  <c r="R1491" i="1"/>
  <c r="R1475" i="1"/>
  <c r="R1459" i="1"/>
  <c r="R1443" i="1"/>
  <c r="R1427" i="1"/>
  <c r="R1411" i="1"/>
  <c r="R1395" i="1"/>
  <c r="R1379" i="1"/>
  <c r="R1363" i="1"/>
  <c r="R1347" i="1"/>
  <c r="R1331" i="1"/>
  <c r="R1315" i="1"/>
  <c r="R1299" i="1"/>
  <c r="R1283" i="1"/>
  <c r="R1267" i="1"/>
  <c r="R1302" i="1"/>
  <c r="R1286" i="1"/>
  <c r="R1270" i="1"/>
  <c r="R1478" i="1"/>
  <c r="R1462" i="1"/>
  <c r="R1446" i="1"/>
  <c r="R1430" i="1"/>
  <c r="R1414" i="1"/>
  <c r="R1398" i="1"/>
  <c r="R1382" i="1"/>
  <c r="R1366" i="1"/>
  <c r="R1350" i="1"/>
  <c r="R1334" i="1"/>
  <c r="R1318" i="1"/>
  <c r="R1489" i="1"/>
  <c r="R1473" i="1"/>
  <c r="R1457" i="1"/>
  <c r="R1441" i="1"/>
  <c r="R1425" i="1"/>
  <c r="R1409" i="1"/>
  <c r="R1393" i="1"/>
  <c r="R1377" i="1"/>
  <c r="R1361" i="1"/>
  <c r="R1345" i="1"/>
  <c r="R1329" i="1"/>
  <c r="R1313" i="1"/>
  <c r="R1297" i="1"/>
  <c r="R1281" i="1"/>
  <c r="R1265" i="1"/>
  <c r="R1300" i="1"/>
  <c r="R1284" i="1"/>
  <c r="R1268" i="1"/>
  <c r="R1492" i="1"/>
  <c r="R1476" i="1"/>
  <c r="R1460" i="1"/>
  <c r="R1444" i="1"/>
  <c r="R1428" i="1"/>
  <c r="R1412" i="1"/>
  <c r="R1396" i="1"/>
  <c r="R1380" i="1"/>
  <c r="R1364" i="1"/>
  <c r="R1348" i="1"/>
  <c r="R1332" i="1"/>
  <c r="R1316" i="1"/>
  <c r="R1487" i="1"/>
  <c r="R1471" i="1"/>
  <c r="R1455" i="1"/>
  <c r="R1439" i="1"/>
  <c r="R1423" i="1"/>
  <c r="R1407" i="1"/>
  <c r="R1391" i="1"/>
  <c r="R1375" i="1"/>
  <c r="R1359" i="1"/>
  <c r="R1343" i="1"/>
  <c r="R1327" i="1"/>
  <c r="R1311" i="1"/>
  <c r="R1295" i="1"/>
  <c r="R1279" i="1"/>
  <c r="R1263" i="1"/>
  <c r="R1298" i="1"/>
  <c r="R1282" i="1"/>
  <c r="R1266" i="1"/>
  <c r="R1490" i="1"/>
  <c r="R1474" i="1"/>
  <c r="R1458" i="1"/>
  <c r="R1442" i="1"/>
  <c r="R1426" i="1"/>
  <c r="R1410" i="1"/>
  <c r="R1394" i="1"/>
  <c r="R1378" i="1"/>
  <c r="R1362" i="1"/>
  <c r="R1346" i="1"/>
  <c r="R1330" i="1"/>
  <c r="R1314" i="1"/>
  <c r="R1485" i="1"/>
  <c r="R1469" i="1"/>
  <c r="R1453" i="1"/>
  <c r="R1437" i="1"/>
  <c r="R1421" i="1"/>
  <c r="R1405" i="1"/>
  <c r="R1389" i="1"/>
  <c r="R1373" i="1"/>
  <c r="R1357" i="1"/>
  <c r="R1341" i="1"/>
  <c r="R1325" i="1"/>
  <c r="R1309" i="1"/>
  <c r="R1293" i="1"/>
  <c r="R1277" i="1"/>
  <c r="R1261" i="1"/>
  <c r="R1296" i="1"/>
  <c r="R1280" i="1"/>
  <c r="R1264" i="1"/>
  <c r="R1488" i="1"/>
  <c r="R1472" i="1"/>
  <c r="R1456" i="1"/>
  <c r="R1440" i="1"/>
  <c r="R1424" i="1"/>
  <c r="R1408" i="1"/>
  <c r="R1392" i="1"/>
  <c r="R1376" i="1"/>
  <c r="R1360" i="1"/>
  <c r="R1344" i="1"/>
  <c r="R1328" i="1"/>
  <c r="R1312" i="1"/>
  <c r="R1483" i="1"/>
  <c r="R1467" i="1"/>
  <c r="R1451" i="1"/>
  <c r="R1435" i="1"/>
  <c r="R1419" i="1"/>
  <c r="R1403" i="1"/>
  <c r="R1387" i="1"/>
  <c r="R1371" i="1"/>
  <c r="R1355" i="1"/>
  <c r="R1339" i="1"/>
  <c r="R1323" i="1"/>
  <c r="R1307" i="1"/>
  <c r="R1291" i="1"/>
  <c r="R1275" i="1"/>
  <c r="R1259" i="1"/>
  <c r="R1294" i="1"/>
  <c r="R1278" i="1"/>
  <c r="R1262" i="1"/>
  <c r="R1486" i="1"/>
  <c r="R1470" i="1"/>
  <c r="R1454" i="1"/>
  <c r="R1438" i="1"/>
  <c r="R1422" i="1"/>
  <c r="R1406" i="1"/>
  <c r="R1390" i="1"/>
  <c r="R1374" i="1"/>
  <c r="R1358" i="1"/>
  <c r="R1342" i="1"/>
  <c r="R1326" i="1"/>
  <c r="R1310" i="1"/>
  <c r="R1481" i="1"/>
  <c r="R1465" i="1"/>
  <c r="R1449" i="1"/>
  <c r="R1433" i="1"/>
  <c r="R1417" i="1"/>
  <c r="R1401" i="1"/>
  <c r="R1385" i="1"/>
  <c r="R1369" i="1"/>
  <c r="R1353" i="1"/>
  <c r="R1337" i="1"/>
  <c r="R1321" i="1"/>
  <c r="R1305" i="1"/>
  <c r="R1289" i="1"/>
  <c r="R1273" i="1"/>
  <c r="R1257" i="1"/>
  <c r="R1292" i="1"/>
  <c r="R1276" i="1"/>
  <c r="R1260" i="1"/>
  <c r="R1404" i="1"/>
  <c r="R1463" i="1"/>
  <c r="R1335" i="1"/>
  <c r="R1258" i="1"/>
  <c r="R1388" i="1"/>
  <c r="R1447" i="1"/>
  <c r="R1319" i="1"/>
  <c r="R1372" i="1"/>
  <c r="R1431" i="1"/>
  <c r="R1303" i="1"/>
  <c r="R1484" i="1"/>
  <c r="R1356" i="1"/>
  <c r="R1415" i="1"/>
  <c r="R1287" i="1"/>
  <c r="R1468" i="1"/>
  <c r="R1340" i="1"/>
  <c r="R1399" i="1"/>
  <c r="R1271" i="1"/>
  <c r="R1452" i="1"/>
  <c r="R1324" i="1"/>
  <c r="R1383" i="1"/>
  <c r="R1255" i="1"/>
  <c r="R1436" i="1"/>
  <c r="R1308" i="1"/>
  <c r="R1367" i="1"/>
  <c r="R1290" i="1"/>
  <c r="R1420" i="1"/>
  <c r="R1479" i="1"/>
  <c r="R1351" i="1"/>
  <c r="R1274" i="1"/>
  <c r="R1094" i="1"/>
  <c r="R1097" i="1"/>
  <c r="R1092" i="1"/>
  <c r="R1095" i="1"/>
  <c r="R1090" i="1"/>
  <c r="R1093" i="1"/>
  <c r="R1088" i="1"/>
  <c r="R1091" i="1"/>
  <c r="R1089" i="1"/>
  <c r="R1087" i="1"/>
  <c r="R1096" i="1"/>
  <c r="R915" i="1"/>
  <c r="R904" i="1"/>
  <c r="R930" i="1"/>
  <c r="R919" i="1"/>
  <c r="R908" i="1"/>
  <c r="R942" i="1"/>
  <c r="R907" i="1"/>
  <c r="R949" i="1"/>
  <c r="R922" i="1"/>
  <c r="R911" i="1"/>
  <c r="R945" i="1"/>
  <c r="R934" i="1"/>
  <c r="R952" i="1"/>
  <c r="R941" i="1"/>
  <c r="R914" i="1"/>
  <c r="R903" i="1"/>
  <c r="R937" i="1"/>
  <c r="R926" i="1"/>
  <c r="R944" i="1"/>
  <c r="R933" i="1"/>
  <c r="R906" i="1"/>
  <c r="R948" i="1"/>
  <c r="R929" i="1"/>
  <c r="R918" i="1"/>
  <c r="R947" i="1"/>
  <c r="R936" i="1"/>
  <c r="R925" i="1"/>
  <c r="R951" i="1"/>
  <c r="R940" i="1"/>
  <c r="R921" i="1"/>
  <c r="R910" i="1"/>
  <c r="R939" i="1"/>
  <c r="R928" i="1"/>
  <c r="R917" i="1"/>
  <c r="R943" i="1"/>
  <c r="R932" i="1"/>
  <c r="R913" i="1"/>
  <c r="R931" i="1"/>
  <c r="R920" i="1"/>
  <c r="R909" i="1"/>
  <c r="R935" i="1"/>
  <c r="R924" i="1"/>
  <c r="R905" i="1"/>
  <c r="R923" i="1"/>
  <c r="R912" i="1"/>
  <c r="R938" i="1"/>
  <c r="R927" i="1"/>
  <c r="R916" i="1"/>
  <c r="R950" i="1"/>
  <c r="R835" i="1"/>
  <c r="R837" i="1"/>
  <c r="R839" i="1"/>
  <c r="R854" i="1"/>
  <c r="R856" i="1"/>
  <c r="R858" i="1"/>
  <c r="R860" i="1"/>
  <c r="R846" i="1"/>
  <c r="R848" i="1"/>
  <c r="R850" i="1"/>
  <c r="R852" i="1"/>
  <c r="R838" i="1"/>
  <c r="R840" i="1"/>
  <c r="R842" i="1"/>
  <c r="R844" i="1"/>
  <c r="R885" i="1"/>
  <c r="R834" i="1"/>
  <c r="R836" i="1"/>
  <c r="R859" i="1"/>
  <c r="R861" i="1"/>
  <c r="R863" i="1"/>
  <c r="R849" i="1"/>
  <c r="R851" i="1"/>
  <c r="R853" i="1"/>
  <c r="R855" i="1"/>
  <c r="R841" i="1"/>
  <c r="R843" i="1"/>
  <c r="R845" i="1"/>
  <c r="R847" i="1"/>
  <c r="R862" i="1"/>
  <c r="R583" i="1"/>
  <c r="R581" i="1"/>
  <c r="R579" i="1"/>
  <c r="R584" i="1"/>
  <c r="R582" i="1"/>
  <c r="R580" i="1"/>
  <c r="R607" i="1"/>
  <c r="R585" i="1"/>
  <c r="R367" i="1"/>
  <c r="R368" i="1"/>
  <c r="R215" i="1"/>
  <c r="R199" i="1"/>
  <c r="R183" i="1"/>
  <c r="R210" i="1"/>
  <c r="R194" i="1"/>
  <c r="R213" i="1"/>
  <c r="R197" i="1"/>
  <c r="R181" i="1"/>
  <c r="R208" i="1"/>
  <c r="R192" i="1"/>
  <c r="R211" i="1"/>
  <c r="R195" i="1"/>
  <c r="R222" i="1"/>
  <c r="R206" i="1"/>
  <c r="R190" i="1"/>
  <c r="R209" i="1"/>
  <c r="R193" i="1"/>
  <c r="R220" i="1"/>
  <c r="R204" i="1"/>
  <c r="R188" i="1"/>
  <c r="R207" i="1"/>
  <c r="R191" i="1"/>
  <c r="R218" i="1"/>
  <c r="R202" i="1"/>
  <c r="R186" i="1"/>
  <c r="R221" i="1"/>
  <c r="R205" i="1"/>
  <c r="R189" i="1"/>
  <c r="R216" i="1"/>
  <c r="R200" i="1"/>
  <c r="R184" i="1"/>
  <c r="R219" i="1"/>
  <c r="R203" i="1"/>
  <c r="R187" i="1"/>
  <c r="R214" i="1"/>
  <c r="R198" i="1"/>
  <c r="R182" i="1"/>
  <c r="R212" i="1"/>
  <c r="R196" i="1"/>
  <c r="R217" i="1"/>
  <c r="R201" i="1"/>
  <c r="R185" i="1"/>
  <c r="R2807" i="1"/>
  <c r="R2818" i="1"/>
  <c r="R2819" i="1"/>
  <c r="R2816" i="1"/>
  <c r="R2817" i="1"/>
  <c r="R2814" i="1"/>
  <c r="R2815" i="1"/>
  <c r="R2812" i="1"/>
  <c r="R2809" i="1"/>
  <c r="R2813" i="1"/>
  <c r="R2811" i="1"/>
  <c r="R2810" i="1"/>
  <c r="R2808" i="1"/>
  <c r="R2280" i="1"/>
  <c r="R2278" i="1"/>
  <c r="R2285" i="1"/>
  <c r="R2283" i="1"/>
  <c r="R2281" i="1"/>
  <c r="R2282" i="1"/>
  <c r="R2286" i="1"/>
  <c r="R2284" i="1"/>
  <c r="R2279" i="1"/>
  <c r="R1034" i="1"/>
  <c r="R1032" i="1"/>
  <c r="R1030" i="1"/>
  <c r="R1035" i="1"/>
  <c r="R1033" i="1"/>
  <c r="R1031" i="1"/>
  <c r="R1029" i="1"/>
  <c r="R1027" i="1"/>
  <c r="R337" i="1"/>
  <c r="R334" i="1"/>
  <c r="R335" i="1"/>
  <c r="R356" i="1"/>
  <c r="R333" i="1"/>
  <c r="R346" i="1"/>
  <c r="R345" i="1"/>
  <c r="R342" i="1"/>
  <c r="R343" i="1"/>
  <c r="R340" i="1"/>
  <c r="R341" i="1"/>
  <c r="R339" i="1"/>
  <c r="R338" i="1"/>
  <c r="R336" i="1"/>
  <c r="R2805" i="1"/>
  <c r="R2803" i="1"/>
  <c r="R2801" i="1"/>
  <c r="R2799" i="1"/>
  <c r="R2806" i="1"/>
  <c r="R2804" i="1"/>
  <c r="R2802" i="1"/>
  <c r="R2800" i="1"/>
  <c r="R2403" i="1"/>
  <c r="R2401" i="1"/>
  <c r="R2406" i="1"/>
  <c r="R2404" i="1"/>
  <c r="R2402" i="1"/>
  <c r="R2400" i="1"/>
  <c r="R2407" i="1"/>
  <c r="R2405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01" i="1"/>
  <c r="R2264" i="1"/>
  <c r="R2277" i="1"/>
  <c r="R1020" i="1"/>
  <c r="R1013" i="1"/>
  <c r="R1021" i="1"/>
  <c r="R1016" i="1"/>
  <c r="R1010" i="1"/>
  <c r="R953" i="1"/>
  <c r="R1014" i="1"/>
  <c r="R954" i="1"/>
  <c r="R1006" i="1"/>
  <c r="R1008" i="1"/>
  <c r="R1026" i="1"/>
  <c r="R1019" i="1"/>
  <c r="R1024" i="1"/>
  <c r="R1025" i="1"/>
  <c r="R1022" i="1"/>
  <c r="R1007" i="1"/>
  <c r="R1018" i="1"/>
  <c r="R1015" i="1"/>
  <c r="R1017" i="1"/>
  <c r="R1012" i="1"/>
  <c r="R1009" i="1"/>
  <c r="R1011" i="1"/>
  <c r="R1023" i="1"/>
  <c r="R3382" i="1"/>
  <c r="R3371" i="1"/>
  <c r="R3365" i="1"/>
  <c r="R3362" i="1"/>
  <c r="R3378" i="1"/>
  <c r="R3376" i="1"/>
  <c r="R3356" i="1"/>
  <c r="R3364" i="1"/>
  <c r="R3383" i="1"/>
  <c r="R3366" i="1"/>
  <c r="R3372" i="1"/>
  <c r="R3357" i="1"/>
  <c r="R3381" i="1"/>
  <c r="R3359" i="1"/>
  <c r="R3367" i="1"/>
  <c r="R3379" i="1"/>
  <c r="R3368" i="1"/>
  <c r="R3358" i="1"/>
  <c r="R3377" i="1"/>
  <c r="R3361" i="1"/>
  <c r="R3369" i="1"/>
  <c r="R3375" i="1"/>
  <c r="R3370" i="1"/>
  <c r="R3384" i="1"/>
  <c r="R3373" i="1"/>
  <c r="R3363" i="1"/>
  <c r="R3360" i="1"/>
  <c r="R3374" i="1"/>
  <c r="R3304" i="1"/>
  <c r="R3288" i="1"/>
  <c r="R3303" i="1"/>
  <c r="R3287" i="1"/>
  <c r="R3302" i="1"/>
  <c r="R3286" i="1"/>
  <c r="R3301" i="1"/>
  <c r="R3285" i="1"/>
  <c r="R3300" i="1"/>
  <c r="R3284" i="1"/>
  <c r="R3299" i="1"/>
  <c r="R3283" i="1"/>
  <c r="R3298" i="1"/>
  <c r="R3282" i="1"/>
  <c r="R3297" i="1"/>
  <c r="R3281" i="1"/>
  <c r="R3296" i="1"/>
  <c r="R3280" i="1"/>
  <c r="R3295" i="1"/>
  <c r="R3279" i="1"/>
  <c r="R3290" i="1"/>
  <c r="R3305" i="1"/>
  <c r="R3289" i="1"/>
  <c r="R3294" i="1"/>
  <c r="R3292" i="1"/>
  <c r="R3278" i="1"/>
  <c r="R3276" i="1"/>
  <c r="R3293" i="1"/>
  <c r="R3291" i="1"/>
  <c r="R3277" i="1"/>
  <c r="R3275" i="1"/>
  <c r="R3026" i="1"/>
  <c r="R3068" i="1"/>
  <c r="R3057" i="1"/>
  <c r="R3054" i="1"/>
  <c r="R3043" i="1"/>
  <c r="R3032" i="1"/>
  <c r="R3029" i="1"/>
  <c r="R3018" i="1"/>
  <c r="R3060" i="1"/>
  <c r="R3049" i="1"/>
  <c r="R3046" i="1"/>
  <c r="R3035" i="1"/>
  <c r="R3024" i="1"/>
  <c r="R3021" i="1"/>
  <c r="R3063" i="1"/>
  <c r="R3052" i="1"/>
  <c r="R3041" i="1"/>
  <c r="R3038" i="1"/>
  <c r="R3027" i="1"/>
  <c r="R3016" i="1"/>
  <c r="R3066" i="1"/>
  <c r="R3055" i="1"/>
  <c r="R3044" i="1"/>
  <c r="R3033" i="1"/>
  <c r="R3030" i="1"/>
  <c r="R3058" i="1"/>
  <c r="R3047" i="1"/>
  <c r="R3036" i="1"/>
  <c r="R3025" i="1"/>
  <c r="R3022" i="1"/>
  <c r="R3064" i="1"/>
  <c r="R3061" i="1"/>
  <c r="R3050" i="1"/>
  <c r="R3039" i="1"/>
  <c r="R3028" i="1"/>
  <c r="R3017" i="1"/>
  <c r="R3067" i="1"/>
  <c r="R3056" i="1"/>
  <c r="R3053" i="1"/>
  <c r="R3034" i="1"/>
  <c r="R3051" i="1"/>
  <c r="R3031" i="1"/>
  <c r="R3019" i="1"/>
  <c r="R3023" i="1"/>
  <c r="R3048" i="1"/>
  <c r="R3037" i="1"/>
  <c r="R3020" i="1"/>
  <c r="R3040" i="1"/>
  <c r="R3062" i="1"/>
  <c r="R3065" i="1"/>
  <c r="R3069" i="1"/>
  <c r="R3070" i="1"/>
  <c r="R3045" i="1"/>
  <c r="R3042" i="1"/>
  <c r="R3059" i="1"/>
  <c r="R2845" i="1"/>
  <c r="R2850" i="1"/>
  <c r="R2834" i="1"/>
  <c r="R2843" i="1"/>
  <c r="R2848" i="1"/>
  <c r="R2854" i="1"/>
  <c r="R2841" i="1"/>
  <c r="R2846" i="1"/>
  <c r="R2856" i="1"/>
  <c r="R2839" i="1"/>
  <c r="R2844" i="1"/>
  <c r="R2853" i="1"/>
  <c r="R2837" i="1"/>
  <c r="R2842" i="1"/>
  <c r="R2851" i="1"/>
  <c r="R2835" i="1"/>
  <c r="R2840" i="1"/>
  <c r="R2847" i="1"/>
  <c r="R2855" i="1"/>
  <c r="R2852" i="1"/>
  <c r="R2838" i="1"/>
  <c r="R2836" i="1"/>
  <c r="R2849" i="1"/>
  <c r="R2779" i="1"/>
  <c r="R2763" i="1"/>
  <c r="R2747" i="1"/>
  <c r="R2770" i="1"/>
  <c r="R2754" i="1"/>
  <c r="R2777" i="1"/>
  <c r="R2761" i="1"/>
  <c r="R2745" i="1"/>
  <c r="R2768" i="1"/>
  <c r="R2752" i="1"/>
  <c r="R2775" i="1"/>
  <c r="R2759" i="1"/>
  <c r="R2782" i="1"/>
  <c r="R2766" i="1"/>
  <c r="R2750" i="1"/>
  <c r="R2773" i="1"/>
  <c r="R2757" i="1"/>
  <c r="R2780" i="1"/>
  <c r="R2764" i="1"/>
  <c r="R2748" i="1"/>
  <c r="R2771" i="1"/>
  <c r="R2755" i="1"/>
  <c r="R2778" i="1"/>
  <c r="R2762" i="1"/>
  <c r="R2746" i="1"/>
  <c r="R2781" i="1"/>
  <c r="R2765" i="1"/>
  <c r="R2749" i="1"/>
  <c r="R2772" i="1"/>
  <c r="R2756" i="1"/>
  <c r="R2769" i="1"/>
  <c r="R2767" i="1"/>
  <c r="R2753" i="1"/>
  <c r="R2751" i="1"/>
  <c r="R2776" i="1"/>
  <c r="R2774" i="1"/>
  <c r="R2760" i="1"/>
  <c r="R2758" i="1"/>
  <c r="R2647" i="1"/>
  <c r="R2631" i="1"/>
  <c r="R2615" i="1"/>
  <c r="R2599" i="1"/>
  <c r="R2652" i="1"/>
  <c r="R2636" i="1"/>
  <c r="R2620" i="1"/>
  <c r="R2604" i="1"/>
  <c r="R2645" i="1"/>
  <c r="R2629" i="1"/>
  <c r="R2613" i="1"/>
  <c r="R2597" i="1"/>
  <c r="R2650" i="1"/>
  <c r="R2634" i="1"/>
  <c r="R2618" i="1"/>
  <c r="R2602" i="1"/>
  <c r="R2667" i="1"/>
  <c r="R2643" i="1"/>
  <c r="R2627" i="1"/>
  <c r="R2611" i="1"/>
  <c r="R2595" i="1"/>
  <c r="R2648" i="1"/>
  <c r="R2632" i="1"/>
  <c r="R2616" i="1"/>
  <c r="R2600" i="1"/>
  <c r="R2655" i="1"/>
  <c r="R2639" i="1"/>
  <c r="R2623" i="1"/>
  <c r="R2607" i="1"/>
  <c r="R2591" i="1"/>
  <c r="R2644" i="1"/>
  <c r="R2628" i="1"/>
  <c r="R2612" i="1"/>
  <c r="R2596" i="1"/>
  <c r="R2653" i="1"/>
  <c r="R2637" i="1"/>
  <c r="R2621" i="1"/>
  <c r="R2605" i="1"/>
  <c r="R2668" i="1"/>
  <c r="R2642" i="1"/>
  <c r="R2626" i="1"/>
  <c r="R2651" i="1"/>
  <c r="R2609" i="1"/>
  <c r="R2638" i="1"/>
  <c r="R2598" i="1"/>
  <c r="R2649" i="1"/>
  <c r="R2603" i="1"/>
  <c r="R2630" i="1"/>
  <c r="R2594" i="1"/>
  <c r="R2641" i="1"/>
  <c r="R2601" i="1"/>
  <c r="R2624" i="1"/>
  <c r="R2592" i="1"/>
  <c r="R2635" i="1"/>
  <c r="R2593" i="1"/>
  <c r="R2622" i="1"/>
  <c r="R2590" i="1"/>
  <c r="R2646" i="1"/>
  <c r="R2633" i="1"/>
  <c r="R2656" i="1"/>
  <c r="R2614" i="1"/>
  <c r="R2608" i="1"/>
  <c r="R2625" i="1"/>
  <c r="R2654" i="1"/>
  <c r="R2610" i="1"/>
  <c r="R2619" i="1"/>
  <c r="R2657" i="1"/>
  <c r="R2617" i="1"/>
  <c r="R2640" i="1"/>
  <c r="R2606" i="1"/>
  <c r="R2448" i="1"/>
  <c r="R2453" i="1"/>
  <c r="R2451" i="1"/>
  <c r="R2449" i="1"/>
  <c r="R2447" i="1"/>
  <c r="R2450" i="1"/>
  <c r="R2452" i="1"/>
  <c r="R2313" i="1"/>
  <c r="R2311" i="1"/>
  <c r="R2318" i="1"/>
  <c r="R2316" i="1"/>
  <c r="R2314" i="1"/>
  <c r="R2315" i="1"/>
  <c r="R2319" i="1"/>
  <c r="R2317" i="1"/>
  <c r="R2312" i="1"/>
  <c r="R2198" i="1"/>
  <c r="R2196" i="1"/>
  <c r="R2194" i="1"/>
  <c r="R2197" i="1"/>
  <c r="R2195" i="1"/>
  <c r="R2193" i="1"/>
  <c r="R2086" i="1"/>
  <c r="R2081" i="1"/>
  <c r="R2084" i="1"/>
  <c r="R2079" i="1"/>
  <c r="R2082" i="1"/>
  <c r="R2077" i="1"/>
  <c r="R2078" i="1"/>
  <c r="R2065" i="1"/>
  <c r="R2075" i="1"/>
  <c r="R2080" i="1"/>
  <c r="R2076" i="1"/>
  <c r="R2085" i="1"/>
  <c r="R2083" i="1"/>
  <c r="R1764" i="1"/>
  <c r="R1762" i="1"/>
  <c r="R1760" i="1"/>
  <c r="R1763" i="1"/>
  <c r="R1761" i="1"/>
  <c r="R1245" i="1"/>
  <c r="R1243" i="1"/>
  <c r="R1241" i="1"/>
  <c r="R1254" i="1"/>
  <c r="R1252" i="1"/>
  <c r="R1251" i="1"/>
  <c r="R1240" i="1"/>
  <c r="R1253" i="1"/>
  <c r="R1244" i="1"/>
  <c r="R1242" i="1"/>
  <c r="R1081" i="1"/>
  <c r="R1078" i="1"/>
  <c r="R1079" i="1"/>
  <c r="R1076" i="1"/>
  <c r="R1077" i="1"/>
  <c r="R1074" i="1"/>
  <c r="R1075" i="1"/>
  <c r="R1036" i="1"/>
  <c r="R1073" i="1"/>
  <c r="R1028" i="1"/>
  <c r="R1084" i="1"/>
  <c r="R1083" i="1"/>
  <c r="R1082" i="1"/>
  <c r="R1080" i="1"/>
  <c r="R901" i="1"/>
  <c r="R946" i="1"/>
  <c r="R902" i="1"/>
  <c r="R365" i="1"/>
  <c r="R364" i="1"/>
  <c r="R366" i="1"/>
  <c r="R363" i="1"/>
  <c r="R362" i="1"/>
  <c r="R305" i="1"/>
  <c r="R300" i="1"/>
  <c r="R303" i="1"/>
  <c r="R301" i="1"/>
  <c r="R312" i="1"/>
  <c r="R310" i="1"/>
  <c r="R311" i="1"/>
  <c r="R306" i="1"/>
  <c r="R302" i="1"/>
  <c r="R307" i="1"/>
  <c r="R309" i="1"/>
  <c r="R304" i="1"/>
  <c r="R3334" i="1"/>
  <c r="R3338" i="1"/>
  <c r="R3326" i="1"/>
  <c r="R3330" i="1"/>
  <c r="R3327" i="1"/>
  <c r="R3352" i="1"/>
  <c r="R3336" i="1"/>
  <c r="R3333" i="1"/>
  <c r="R3328" i="1"/>
  <c r="R3325" i="1"/>
  <c r="R3331" i="1"/>
  <c r="R3380" i="1"/>
  <c r="R3349" i="1"/>
  <c r="R3355" i="1"/>
  <c r="R3350" i="1"/>
  <c r="R3340" i="1"/>
  <c r="R3346" i="1"/>
  <c r="R3354" i="1"/>
  <c r="R3343" i="1"/>
  <c r="R3351" i="1"/>
  <c r="R3339" i="1"/>
  <c r="R3332" i="1"/>
  <c r="R3337" i="1"/>
  <c r="R3345" i="1"/>
  <c r="R3342" i="1"/>
  <c r="R3348" i="1"/>
  <c r="R3329" i="1"/>
  <c r="R3335" i="1"/>
  <c r="R3341" i="1"/>
  <c r="R3353" i="1"/>
  <c r="R3347" i="1"/>
  <c r="R3344" i="1"/>
  <c r="R3274" i="1"/>
  <c r="R3273" i="1"/>
  <c r="R3272" i="1"/>
  <c r="R3271" i="1"/>
  <c r="R3270" i="1"/>
  <c r="R3269" i="1"/>
  <c r="R3268" i="1"/>
  <c r="R3267" i="1"/>
  <c r="R3266" i="1"/>
  <c r="R3265" i="1"/>
  <c r="R3260" i="1"/>
  <c r="R3263" i="1"/>
  <c r="R3261" i="1"/>
  <c r="R3264" i="1"/>
  <c r="R3262" i="1"/>
  <c r="R3006" i="1"/>
  <c r="R3013" i="1"/>
  <c r="R3015" i="1"/>
  <c r="R3012" i="1"/>
  <c r="R3014" i="1"/>
  <c r="R3009" i="1"/>
  <c r="R3007" i="1"/>
  <c r="R3010" i="1"/>
  <c r="R3008" i="1"/>
  <c r="R3005" i="1"/>
  <c r="R3011" i="1"/>
  <c r="R2831" i="1"/>
  <c r="R2829" i="1"/>
  <c r="R2827" i="1"/>
  <c r="R2825" i="1"/>
  <c r="R2832" i="1"/>
  <c r="R2833" i="1"/>
  <c r="R2826" i="1"/>
  <c r="R2830" i="1"/>
  <c r="R2828" i="1"/>
  <c r="R2743" i="1"/>
  <c r="R2716" i="1"/>
  <c r="R2726" i="1"/>
  <c r="R2744" i="1"/>
  <c r="R2717" i="1"/>
  <c r="R2735" i="1"/>
  <c r="R2708" i="1"/>
  <c r="R2718" i="1"/>
  <c r="R2736" i="1"/>
  <c r="R2709" i="1"/>
  <c r="R2727" i="1"/>
  <c r="R2737" i="1"/>
  <c r="R2710" i="1"/>
  <c r="R2728" i="1"/>
  <c r="R2738" i="1"/>
  <c r="R2719" i="1"/>
  <c r="R2729" i="1"/>
  <c r="R2739" i="1"/>
  <c r="R2720" i="1"/>
  <c r="R2730" i="1"/>
  <c r="R2711" i="1"/>
  <c r="R2721" i="1"/>
  <c r="R2731" i="1"/>
  <c r="R2712" i="1"/>
  <c r="R2722" i="1"/>
  <c r="R2724" i="1"/>
  <c r="R2734" i="1"/>
  <c r="R2707" i="1"/>
  <c r="R2725" i="1"/>
  <c r="R2723" i="1"/>
  <c r="R2715" i="1"/>
  <c r="R2741" i="1"/>
  <c r="R2733" i="1"/>
  <c r="R2740" i="1"/>
  <c r="R2714" i="1"/>
  <c r="R2732" i="1"/>
  <c r="R2706" i="1"/>
  <c r="R2713" i="1"/>
  <c r="R2742" i="1"/>
  <c r="R2575" i="1"/>
  <c r="R2588" i="1"/>
  <c r="R2572" i="1"/>
  <c r="R2589" i="1"/>
  <c r="R2573" i="1"/>
  <c r="R2586" i="1"/>
  <c r="R2570" i="1"/>
  <c r="R2587" i="1"/>
  <c r="R2571" i="1"/>
  <c r="R2584" i="1"/>
  <c r="R2568" i="1"/>
  <c r="R2585" i="1"/>
  <c r="R2569" i="1"/>
  <c r="R2582" i="1"/>
  <c r="R2566" i="1"/>
  <c r="R2583" i="1"/>
  <c r="R2567" i="1"/>
  <c r="R2580" i="1"/>
  <c r="R2564" i="1"/>
  <c r="R2581" i="1"/>
  <c r="R2565" i="1"/>
  <c r="R2578" i="1"/>
  <c r="R2562" i="1"/>
  <c r="R2561" i="1"/>
  <c r="R2576" i="1"/>
  <c r="R2574" i="1"/>
  <c r="R2577" i="1"/>
  <c r="R2579" i="1"/>
  <c r="R2563" i="1"/>
  <c r="R2443" i="1"/>
  <c r="R2433" i="1"/>
  <c r="R2417" i="1"/>
  <c r="R2426" i="1"/>
  <c r="R2441" i="1"/>
  <c r="R2431" i="1"/>
  <c r="R2440" i="1"/>
  <c r="R2424" i="1"/>
  <c r="R2446" i="1"/>
  <c r="R2429" i="1"/>
  <c r="R2438" i="1"/>
  <c r="R2422" i="1"/>
  <c r="R2444" i="1"/>
  <c r="R2427" i="1"/>
  <c r="R2436" i="1"/>
  <c r="R2420" i="1"/>
  <c r="R2442" i="1"/>
  <c r="R2425" i="1"/>
  <c r="R2434" i="1"/>
  <c r="R2418" i="1"/>
  <c r="R2445" i="1"/>
  <c r="R2435" i="1"/>
  <c r="R2419" i="1"/>
  <c r="R2428" i="1"/>
  <c r="R2423" i="1"/>
  <c r="R2421" i="1"/>
  <c r="R2432" i="1"/>
  <c r="R2430" i="1"/>
  <c r="R2416" i="1"/>
  <c r="R2372" i="1"/>
  <c r="R2439" i="1"/>
  <c r="R2437" i="1"/>
  <c r="R2357" i="1"/>
  <c r="R2362" i="1"/>
  <c r="R2360" i="1"/>
  <c r="R2358" i="1"/>
  <c r="R2344" i="1"/>
  <c r="R2361" i="1"/>
  <c r="R2359" i="1"/>
  <c r="R2307" i="1"/>
  <c r="R2302" i="1"/>
  <c r="R2305" i="1"/>
  <c r="R2300" i="1"/>
  <c r="R2303" i="1"/>
  <c r="R2298" i="1"/>
  <c r="R2301" i="1"/>
  <c r="R2299" i="1"/>
  <c r="R2309" i="1"/>
  <c r="R2304" i="1"/>
  <c r="R2308" i="1"/>
  <c r="R2306" i="1"/>
  <c r="R2068" i="1"/>
  <c r="R2066" i="1"/>
  <c r="R2064" i="1"/>
  <c r="R2073" i="1"/>
  <c r="R2071" i="1"/>
  <c r="R2074" i="1"/>
  <c r="R2069" i="1"/>
  <c r="R2072" i="1"/>
  <c r="R2070" i="1"/>
  <c r="R2067" i="1"/>
  <c r="R1746" i="1"/>
  <c r="R1730" i="1"/>
  <c r="R1745" i="1"/>
  <c r="R1729" i="1"/>
  <c r="R1744" i="1"/>
  <c r="R1728" i="1"/>
  <c r="R1743" i="1"/>
  <c r="R1721" i="1"/>
  <c r="R1742" i="1"/>
  <c r="R1722" i="1"/>
  <c r="R1741" i="1"/>
  <c r="R1756" i="1"/>
  <c r="R1740" i="1"/>
  <c r="R1755" i="1"/>
  <c r="R1739" i="1"/>
  <c r="R1754" i="1"/>
  <c r="R1738" i="1"/>
  <c r="R1753" i="1"/>
  <c r="R1737" i="1"/>
  <c r="R1748" i="1"/>
  <c r="R1732" i="1"/>
  <c r="R1747" i="1"/>
  <c r="R1731" i="1"/>
  <c r="R1752" i="1"/>
  <c r="R1750" i="1"/>
  <c r="R1736" i="1"/>
  <c r="R1734" i="1"/>
  <c r="R1751" i="1"/>
  <c r="R1749" i="1"/>
  <c r="R1735" i="1"/>
  <c r="R1733" i="1"/>
  <c r="R1237" i="1"/>
  <c r="R1235" i="1"/>
  <c r="R1238" i="1"/>
  <c r="R1236" i="1"/>
  <c r="R1239" i="1"/>
  <c r="R1063" i="1"/>
  <c r="R1072" i="1"/>
  <c r="R1070" i="1"/>
  <c r="R1068" i="1"/>
  <c r="R1071" i="1"/>
  <c r="R1066" i="1"/>
  <c r="R1069" i="1"/>
  <c r="R1064" i="1"/>
  <c r="R1067" i="1"/>
  <c r="R1065" i="1"/>
  <c r="R1062" i="1"/>
  <c r="R898" i="1"/>
  <c r="R897" i="1"/>
  <c r="R899" i="1"/>
  <c r="R829" i="1"/>
  <c r="R815" i="1"/>
  <c r="R814" i="1"/>
  <c r="R821" i="1"/>
  <c r="R820" i="1"/>
  <c r="R827" i="1"/>
  <c r="R813" i="1"/>
  <c r="R812" i="1"/>
  <c r="R819" i="1"/>
  <c r="R826" i="1"/>
  <c r="R833" i="1"/>
  <c r="R811" i="1"/>
  <c r="R818" i="1"/>
  <c r="R825" i="1"/>
  <c r="R832" i="1"/>
  <c r="R810" i="1"/>
  <c r="R817" i="1"/>
  <c r="R823" i="1"/>
  <c r="R830" i="1"/>
  <c r="R822" i="1"/>
  <c r="R816" i="1"/>
  <c r="R824" i="1"/>
  <c r="R831" i="1"/>
  <c r="R668" i="1"/>
  <c r="R667" i="1"/>
  <c r="R660" i="1"/>
  <c r="R659" i="1"/>
  <c r="R657" i="1"/>
  <c r="R664" i="1"/>
  <c r="R662" i="1"/>
  <c r="R661" i="1"/>
  <c r="R770" i="1"/>
  <c r="R658" i="1"/>
  <c r="R663" i="1"/>
  <c r="R540" i="1"/>
  <c r="R539" i="1"/>
  <c r="R544" i="1"/>
  <c r="R551" i="1"/>
  <c r="R521" i="1"/>
  <c r="R533" i="1"/>
  <c r="R529" i="1"/>
  <c r="R541" i="1"/>
  <c r="R532" i="1"/>
  <c r="R531" i="1"/>
  <c r="R536" i="1"/>
  <c r="R543" i="1"/>
  <c r="R586" i="1"/>
  <c r="R517" i="1"/>
  <c r="R513" i="1"/>
  <c r="R525" i="1"/>
  <c r="R524" i="1"/>
  <c r="R523" i="1"/>
  <c r="R528" i="1"/>
  <c r="R535" i="1"/>
  <c r="R562" i="1"/>
  <c r="R574" i="1"/>
  <c r="R587" i="1"/>
  <c r="R566" i="1"/>
  <c r="R516" i="1"/>
  <c r="R515" i="1"/>
  <c r="R520" i="1"/>
  <c r="R527" i="1"/>
  <c r="R546" i="1"/>
  <c r="R558" i="1"/>
  <c r="R554" i="1"/>
  <c r="R550" i="1"/>
  <c r="R572" i="1"/>
  <c r="R571" i="1"/>
  <c r="R576" i="1"/>
  <c r="R512" i="1"/>
  <c r="R519" i="1"/>
  <c r="R530" i="1"/>
  <c r="R542" i="1"/>
  <c r="R538" i="1"/>
  <c r="R534" i="1"/>
  <c r="R564" i="1"/>
  <c r="R563" i="1"/>
  <c r="R568" i="1"/>
  <c r="R575" i="1"/>
  <c r="R569" i="1"/>
  <c r="R514" i="1"/>
  <c r="R526" i="1"/>
  <c r="R522" i="1"/>
  <c r="R518" i="1"/>
  <c r="R547" i="1"/>
  <c r="R549" i="1"/>
  <c r="R560" i="1"/>
  <c r="R561" i="1"/>
  <c r="R552" i="1"/>
  <c r="R545" i="1"/>
  <c r="R567" i="1"/>
  <c r="R573" i="1"/>
  <c r="R548" i="1"/>
  <c r="R537" i="1"/>
  <c r="R559" i="1"/>
  <c r="R557" i="1"/>
  <c r="R556" i="1"/>
  <c r="R553" i="1"/>
  <c r="R555" i="1"/>
  <c r="R565" i="1"/>
  <c r="R291" i="1"/>
  <c r="R275" i="1"/>
  <c r="R259" i="1"/>
  <c r="R286" i="1"/>
  <c r="R270" i="1"/>
  <c r="R289" i="1"/>
  <c r="R273" i="1"/>
  <c r="R257" i="1"/>
  <c r="R284" i="1"/>
  <c r="R268" i="1"/>
  <c r="R287" i="1"/>
  <c r="R271" i="1"/>
  <c r="R255" i="1"/>
  <c r="R282" i="1"/>
  <c r="R266" i="1"/>
  <c r="R285" i="1"/>
  <c r="R269" i="1"/>
  <c r="R308" i="1"/>
  <c r="R280" i="1"/>
  <c r="R264" i="1"/>
  <c r="R283" i="1"/>
  <c r="R267" i="1"/>
  <c r="R298" i="1"/>
  <c r="R278" i="1"/>
  <c r="R262" i="1"/>
  <c r="R281" i="1"/>
  <c r="R265" i="1"/>
  <c r="R292" i="1"/>
  <c r="R276" i="1"/>
  <c r="R260" i="1"/>
  <c r="R277" i="1"/>
  <c r="R256" i="1"/>
  <c r="R263" i="1"/>
  <c r="R261" i="1"/>
  <c r="R290" i="1"/>
  <c r="R288" i="1"/>
  <c r="R297" i="1"/>
  <c r="R299" i="1"/>
  <c r="R274" i="1"/>
  <c r="R272" i="1"/>
  <c r="R279" i="1"/>
  <c r="R258" i="1"/>
  <c r="R4" i="1"/>
  <c r="R3" i="1"/>
  <c r="R167" i="1"/>
  <c r="R151" i="1"/>
  <c r="R135" i="1"/>
  <c r="R119" i="1"/>
  <c r="R103" i="1"/>
  <c r="R87" i="1"/>
  <c r="R172" i="1"/>
  <c r="R156" i="1"/>
  <c r="R140" i="1"/>
  <c r="R124" i="1"/>
  <c r="R108" i="1"/>
  <c r="R92" i="1"/>
  <c r="R165" i="1"/>
  <c r="R149" i="1"/>
  <c r="R133" i="1"/>
  <c r="R117" i="1"/>
  <c r="R101" i="1"/>
  <c r="R85" i="1"/>
  <c r="R170" i="1"/>
  <c r="R154" i="1"/>
  <c r="R138" i="1"/>
  <c r="R122" i="1"/>
  <c r="R106" i="1"/>
  <c r="R90" i="1"/>
  <c r="R179" i="1"/>
  <c r="R163" i="1"/>
  <c r="R147" i="1"/>
  <c r="R131" i="1"/>
  <c r="R115" i="1"/>
  <c r="R99" i="1"/>
  <c r="R83" i="1"/>
  <c r="R168" i="1"/>
  <c r="R152" i="1"/>
  <c r="R136" i="1"/>
  <c r="R120" i="1"/>
  <c r="R104" i="1"/>
  <c r="R88" i="1"/>
  <c r="R177" i="1"/>
  <c r="R161" i="1"/>
  <c r="R145" i="1"/>
  <c r="R129" i="1"/>
  <c r="R113" i="1"/>
  <c r="R97" i="1"/>
  <c r="R81" i="1"/>
  <c r="R166" i="1"/>
  <c r="R150" i="1"/>
  <c r="R134" i="1"/>
  <c r="R118" i="1"/>
  <c r="R102" i="1"/>
  <c r="R86" i="1"/>
  <c r="R175" i="1"/>
  <c r="R159" i="1"/>
  <c r="R143" i="1"/>
  <c r="R127" i="1"/>
  <c r="R111" i="1"/>
  <c r="R95" i="1"/>
  <c r="R180" i="1"/>
  <c r="R164" i="1"/>
  <c r="R148" i="1"/>
  <c r="R132" i="1"/>
  <c r="R116" i="1"/>
  <c r="R100" i="1"/>
  <c r="R84" i="1"/>
  <c r="R169" i="1"/>
  <c r="R153" i="1"/>
  <c r="R137" i="1"/>
  <c r="R121" i="1"/>
  <c r="R105" i="1"/>
  <c r="R89" i="1"/>
  <c r="R174" i="1"/>
  <c r="R158" i="1"/>
  <c r="R142" i="1"/>
  <c r="R126" i="1"/>
  <c r="R110" i="1"/>
  <c r="R94" i="1"/>
  <c r="R173" i="1"/>
  <c r="R109" i="1"/>
  <c r="R146" i="1"/>
  <c r="R82" i="1"/>
  <c r="R171" i="1"/>
  <c r="R107" i="1"/>
  <c r="R144" i="1"/>
  <c r="R80" i="1"/>
  <c r="R157" i="1"/>
  <c r="R93" i="1"/>
  <c r="R130" i="1"/>
  <c r="R155" i="1"/>
  <c r="R91" i="1"/>
  <c r="R128" i="1"/>
  <c r="R141" i="1"/>
  <c r="R178" i="1"/>
  <c r="R114" i="1"/>
  <c r="R139" i="1"/>
  <c r="R176" i="1"/>
  <c r="R112" i="1"/>
  <c r="R162" i="1"/>
  <c r="R160" i="1"/>
  <c r="R98" i="1"/>
  <c r="R96" i="1"/>
  <c r="R125" i="1"/>
  <c r="R123" i="1"/>
  <c r="R2343" i="1"/>
  <c r="R2327" i="1"/>
  <c r="R2342" i="1"/>
  <c r="R2328" i="1"/>
  <c r="R2326" i="1"/>
  <c r="R882" i="1"/>
  <c r="R894" i="1"/>
  <c r="R874" i="1"/>
  <c r="R886" i="1"/>
  <c r="R887" i="1"/>
  <c r="R878" i="1"/>
  <c r="R883" i="1"/>
  <c r="R879" i="1"/>
  <c r="R875" i="1"/>
  <c r="R884" i="1"/>
  <c r="R888" i="1"/>
  <c r="R876" i="1"/>
  <c r="R880" i="1"/>
  <c r="R877" i="1"/>
  <c r="R881" i="1"/>
  <c r="R873" i="1"/>
  <c r="R3448" i="1"/>
  <c r="R3459" i="1"/>
  <c r="R3443" i="1"/>
  <c r="R3462" i="1"/>
  <c r="R3446" i="1"/>
  <c r="R3457" i="1"/>
  <c r="R3441" i="1"/>
  <c r="R3460" i="1"/>
  <c r="R3444" i="1"/>
  <c r="R3455" i="1"/>
  <c r="R3439" i="1"/>
  <c r="R3458" i="1"/>
  <c r="R3442" i="1"/>
  <c r="R3453" i="1"/>
  <c r="R3437" i="1"/>
  <c r="R3456" i="1"/>
  <c r="R3440" i="1"/>
  <c r="R3451" i="1"/>
  <c r="R3454" i="1"/>
  <c r="R3438" i="1"/>
  <c r="R3449" i="1"/>
  <c r="R3452" i="1"/>
  <c r="R3450" i="1"/>
  <c r="R3463" i="1"/>
  <c r="R3461" i="1"/>
  <c r="R3447" i="1"/>
  <c r="R3445" i="1"/>
  <c r="R3252" i="1"/>
  <c r="R3236" i="1"/>
  <c r="R3220" i="1"/>
  <c r="R3251" i="1"/>
  <c r="R3244" i="1"/>
  <c r="R3228" i="1"/>
  <c r="R3259" i="1"/>
  <c r="R3254" i="1"/>
  <c r="R3232" i="1"/>
  <c r="R3257" i="1"/>
  <c r="R3239" i="1"/>
  <c r="R3223" i="1"/>
  <c r="R3195" i="1"/>
  <c r="R3194" i="1"/>
  <c r="R3201" i="1"/>
  <c r="R3250" i="1"/>
  <c r="R3230" i="1"/>
  <c r="R3255" i="1"/>
  <c r="R3237" i="1"/>
  <c r="R3221" i="1"/>
  <c r="R3208" i="1"/>
  <c r="R3207" i="1"/>
  <c r="R3218" i="1"/>
  <c r="R3197" i="1"/>
  <c r="R3234" i="1"/>
  <c r="R3209" i="1"/>
  <c r="R3248" i="1"/>
  <c r="R3226" i="1"/>
  <c r="R3253" i="1"/>
  <c r="R3235" i="1"/>
  <c r="R3219" i="1"/>
  <c r="R3200" i="1"/>
  <c r="R3199" i="1"/>
  <c r="R3198" i="1"/>
  <c r="R3203" i="1"/>
  <c r="R3246" i="1"/>
  <c r="R3224" i="1"/>
  <c r="R3249" i="1"/>
  <c r="R3233" i="1"/>
  <c r="R3217" i="1"/>
  <c r="R3213" i="1"/>
  <c r="R3215" i="1"/>
  <c r="R3240" i="1"/>
  <c r="R3229" i="1"/>
  <c r="R3256" i="1"/>
  <c r="R3225" i="1"/>
  <c r="R3242" i="1"/>
  <c r="R3222" i="1"/>
  <c r="R3247" i="1"/>
  <c r="R3231" i="1"/>
  <c r="R3206" i="1"/>
  <c r="R3205" i="1"/>
  <c r="R3212" i="1"/>
  <c r="R3245" i="1"/>
  <c r="R3204" i="1"/>
  <c r="R3214" i="1"/>
  <c r="R3202" i="1"/>
  <c r="R3258" i="1"/>
  <c r="R3238" i="1"/>
  <c r="R3216" i="1"/>
  <c r="R3243" i="1"/>
  <c r="R3227" i="1"/>
  <c r="R3211" i="1"/>
  <c r="R3210" i="1"/>
  <c r="R3196" i="1"/>
  <c r="R3241" i="1"/>
  <c r="R3004" i="1"/>
  <c r="R3002" i="1"/>
  <c r="R3003" i="1"/>
  <c r="R3001" i="1"/>
  <c r="R2822" i="1"/>
  <c r="R2820" i="1"/>
  <c r="R2823" i="1"/>
  <c r="R2821" i="1"/>
  <c r="R2824" i="1"/>
  <c r="R2703" i="1"/>
  <c r="R2705" i="1"/>
  <c r="R2704" i="1"/>
  <c r="R2555" i="1"/>
  <c r="R2559" i="1"/>
  <c r="R2560" i="1"/>
  <c r="R2558" i="1"/>
  <c r="R2557" i="1"/>
  <c r="R2556" i="1"/>
  <c r="R2412" i="1"/>
  <c r="R2410" i="1"/>
  <c r="R2408" i="1"/>
  <c r="R2415" i="1"/>
  <c r="R2414" i="1"/>
  <c r="R2413" i="1"/>
  <c r="R2411" i="1"/>
  <c r="R2409" i="1"/>
  <c r="R2345" i="1"/>
  <c r="R2356" i="1"/>
  <c r="R2351" i="1"/>
  <c r="R2354" i="1"/>
  <c r="R2348" i="1"/>
  <c r="R2355" i="1"/>
  <c r="R2352" i="1"/>
  <c r="R2353" i="1"/>
  <c r="R2350" i="1"/>
  <c r="R2347" i="1"/>
  <c r="R2349" i="1"/>
  <c r="R2346" i="1"/>
  <c r="R2295" i="1"/>
  <c r="R2289" i="1"/>
  <c r="R2296" i="1"/>
  <c r="R2287" i="1"/>
  <c r="R2297" i="1"/>
  <c r="R2294" i="1"/>
  <c r="R2292" i="1"/>
  <c r="R2288" i="1"/>
  <c r="R2291" i="1"/>
  <c r="R2290" i="1"/>
  <c r="R2293" i="1"/>
  <c r="R2191" i="1"/>
  <c r="R2190" i="1"/>
  <c r="R2187" i="1"/>
  <c r="R2188" i="1"/>
  <c r="R2186" i="1"/>
  <c r="R2189" i="1"/>
  <c r="R2062" i="1"/>
  <c r="R2046" i="1"/>
  <c r="R2030" i="1"/>
  <c r="R2014" i="1"/>
  <c r="R1998" i="1"/>
  <c r="R2051" i="1"/>
  <c r="R2035" i="1"/>
  <c r="R2019" i="1"/>
  <c r="R2003" i="1"/>
  <c r="R2000" i="1"/>
  <c r="R2060" i="1"/>
  <c r="R2044" i="1"/>
  <c r="R2028" i="1"/>
  <c r="R2012" i="1"/>
  <c r="R1996" i="1"/>
  <c r="R2049" i="1"/>
  <c r="R2033" i="1"/>
  <c r="R2017" i="1"/>
  <c r="R2001" i="1"/>
  <c r="R2057" i="1"/>
  <c r="R2048" i="1"/>
  <c r="R2053" i="1"/>
  <c r="R2058" i="1"/>
  <c r="R2042" i="1"/>
  <c r="R2026" i="1"/>
  <c r="R2010" i="1"/>
  <c r="R2063" i="1"/>
  <c r="R2047" i="1"/>
  <c r="R2031" i="1"/>
  <c r="R2015" i="1"/>
  <c r="R1999" i="1"/>
  <c r="R2020" i="1"/>
  <c r="R2041" i="1"/>
  <c r="R2021" i="1"/>
  <c r="R2056" i="1"/>
  <c r="R2040" i="1"/>
  <c r="R2024" i="1"/>
  <c r="R2008" i="1"/>
  <c r="R2061" i="1"/>
  <c r="R2045" i="1"/>
  <c r="R2029" i="1"/>
  <c r="R2013" i="1"/>
  <c r="R1997" i="1"/>
  <c r="R2036" i="1"/>
  <c r="R2025" i="1"/>
  <c r="R2005" i="1"/>
  <c r="R2054" i="1"/>
  <c r="R2038" i="1"/>
  <c r="R2022" i="1"/>
  <c r="R2006" i="1"/>
  <c r="R2059" i="1"/>
  <c r="R2043" i="1"/>
  <c r="R2027" i="1"/>
  <c r="R2011" i="1"/>
  <c r="R1995" i="1"/>
  <c r="R2052" i="1"/>
  <c r="R2004" i="1"/>
  <c r="R2009" i="1"/>
  <c r="R2032" i="1"/>
  <c r="R2037" i="1"/>
  <c r="R2050" i="1"/>
  <c r="R2034" i="1"/>
  <c r="R2018" i="1"/>
  <c r="R2002" i="1"/>
  <c r="R2055" i="1"/>
  <c r="R2039" i="1"/>
  <c r="R2023" i="1"/>
  <c r="R2007" i="1"/>
  <c r="R2016" i="1"/>
  <c r="R1725" i="1"/>
  <c r="R1723" i="1"/>
  <c r="R1726" i="1"/>
  <c r="R1727" i="1"/>
  <c r="R1724" i="1"/>
  <c r="R1225" i="1"/>
  <c r="R1234" i="1"/>
  <c r="R1218" i="1"/>
  <c r="R1223" i="1"/>
  <c r="R1232" i="1"/>
  <c r="R1216" i="1"/>
  <c r="R1227" i="1"/>
  <c r="R1249" i="1"/>
  <c r="R1221" i="1"/>
  <c r="R1230" i="1"/>
  <c r="R1250" i="1"/>
  <c r="R1246" i="1"/>
  <c r="R1247" i="1"/>
  <c r="R1219" i="1"/>
  <c r="R1228" i="1"/>
  <c r="R1231" i="1"/>
  <c r="R1220" i="1"/>
  <c r="R1233" i="1"/>
  <c r="R1217" i="1"/>
  <c r="R1226" i="1"/>
  <c r="R1224" i="1"/>
  <c r="R1229" i="1"/>
  <c r="R1248" i="1"/>
  <c r="R1222" i="1"/>
  <c r="R1049" i="1"/>
  <c r="R1058" i="1"/>
  <c r="R1042" i="1"/>
  <c r="R1047" i="1"/>
  <c r="R1056" i="1"/>
  <c r="R1040" i="1"/>
  <c r="R1055" i="1"/>
  <c r="R1060" i="1"/>
  <c r="R1061" i="1"/>
  <c r="R1045" i="1"/>
  <c r="R1054" i="1"/>
  <c r="R1038" i="1"/>
  <c r="R1048" i="1"/>
  <c r="R1059" i="1"/>
  <c r="R1043" i="1"/>
  <c r="R1052" i="1"/>
  <c r="R1039" i="1"/>
  <c r="R1057" i="1"/>
  <c r="R1041" i="1"/>
  <c r="R1050" i="1"/>
  <c r="R1044" i="1"/>
  <c r="R1053" i="1"/>
  <c r="R1037" i="1"/>
  <c r="R1046" i="1"/>
  <c r="R1051" i="1"/>
  <c r="R900" i="1"/>
  <c r="R892" i="1"/>
  <c r="R890" i="1"/>
  <c r="R889" i="1"/>
  <c r="R895" i="1"/>
  <c r="R891" i="1"/>
  <c r="R896" i="1"/>
  <c r="R893" i="1"/>
  <c r="R797" i="1"/>
  <c r="R809" i="1"/>
  <c r="R802" i="1"/>
  <c r="R801" i="1"/>
  <c r="R800" i="1"/>
  <c r="R794" i="1"/>
  <c r="R793" i="1"/>
  <c r="R791" i="1"/>
  <c r="R795" i="1"/>
  <c r="R807" i="1"/>
  <c r="R806" i="1"/>
  <c r="R828" i="1"/>
  <c r="R805" i="1"/>
  <c r="R808" i="1"/>
  <c r="R799" i="1"/>
  <c r="R798" i="1"/>
  <c r="R792" i="1"/>
  <c r="R796" i="1"/>
  <c r="R655" i="1"/>
  <c r="R665" i="1"/>
  <c r="R666" i="1"/>
  <c r="R653" i="1"/>
  <c r="R656" i="1"/>
  <c r="R483" i="1"/>
  <c r="R487" i="1"/>
  <c r="R494" i="1"/>
  <c r="R486" i="1"/>
  <c r="R504" i="1"/>
  <c r="R479" i="1"/>
  <c r="R497" i="1"/>
  <c r="R507" i="1"/>
  <c r="R490" i="1"/>
  <c r="R503" i="1"/>
  <c r="R500" i="1"/>
  <c r="R496" i="1"/>
  <c r="R505" i="1"/>
  <c r="R481" i="1"/>
  <c r="R493" i="1"/>
  <c r="R485" i="1"/>
  <c r="R492" i="1"/>
  <c r="R488" i="1"/>
  <c r="R489" i="1"/>
  <c r="R570" i="1"/>
  <c r="R482" i="1"/>
  <c r="R495" i="1"/>
  <c r="R484" i="1"/>
  <c r="R480" i="1"/>
  <c r="R498" i="1"/>
  <c r="R506" i="1"/>
  <c r="R511" i="1"/>
  <c r="R501" i="1"/>
  <c r="R491" i="1"/>
  <c r="R499" i="1"/>
  <c r="R502" i="1"/>
  <c r="R352" i="1"/>
  <c r="R350" i="1"/>
  <c r="R355" i="1"/>
  <c r="R452" i="1"/>
  <c r="R453" i="1"/>
  <c r="R454" i="1"/>
  <c r="R353" i="1"/>
  <c r="R360" i="1"/>
  <c r="R348" i="1"/>
  <c r="R357" i="1"/>
  <c r="R354" i="1"/>
  <c r="R358" i="1"/>
  <c r="R349" i="1"/>
  <c r="R351" i="1"/>
  <c r="R347" i="1"/>
  <c r="R359" i="1"/>
  <c r="R243" i="1"/>
  <c r="R246" i="1"/>
  <c r="R295" i="1"/>
  <c r="R241" i="1"/>
  <c r="R244" i="1"/>
  <c r="R249" i="1"/>
  <c r="R247" i="1"/>
  <c r="R293" i="1"/>
  <c r="R296" i="1"/>
  <c r="R242" i="1"/>
  <c r="R253" i="1"/>
  <c r="R294" i="1"/>
  <c r="R248" i="1"/>
  <c r="R251" i="1"/>
  <c r="R254" i="1"/>
  <c r="R252" i="1"/>
  <c r="R245" i="1"/>
  <c r="R250" i="1"/>
  <c r="R69" i="1"/>
  <c r="R53" i="1"/>
  <c r="R37" i="1"/>
  <c r="R28" i="1"/>
  <c r="R78" i="1"/>
  <c r="R62" i="1"/>
  <c r="R46" i="1"/>
  <c r="R24" i="1"/>
  <c r="R21" i="1"/>
  <c r="R67" i="1"/>
  <c r="R51" i="1"/>
  <c r="R33" i="1"/>
  <c r="R22" i="1"/>
  <c r="R76" i="1"/>
  <c r="R60" i="1"/>
  <c r="R44" i="1"/>
  <c r="R18" i="1"/>
  <c r="R15" i="1"/>
  <c r="R17" i="1"/>
  <c r="R52" i="1"/>
  <c r="R41" i="1"/>
  <c r="R32" i="1"/>
  <c r="R39" i="1"/>
  <c r="R65" i="1"/>
  <c r="R49" i="1"/>
  <c r="R31" i="1"/>
  <c r="R16" i="1"/>
  <c r="R74" i="1"/>
  <c r="R58" i="1"/>
  <c r="R42" i="1"/>
  <c r="R12" i="1"/>
  <c r="R7" i="1"/>
  <c r="R59" i="1"/>
  <c r="R68" i="1"/>
  <c r="R5" i="1"/>
  <c r="R73" i="1"/>
  <c r="R50" i="1"/>
  <c r="R71" i="1"/>
  <c r="R8" i="1"/>
  <c r="R48" i="1"/>
  <c r="R79" i="1"/>
  <c r="R63" i="1"/>
  <c r="R47" i="1"/>
  <c r="R27" i="1"/>
  <c r="R10" i="1"/>
  <c r="R72" i="1"/>
  <c r="R56" i="1"/>
  <c r="R40" i="1"/>
  <c r="R6" i="1"/>
  <c r="R19" i="1"/>
  <c r="R75" i="1"/>
  <c r="R20" i="1"/>
  <c r="R36" i="1"/>
  <c r="R57" i="1"/>
  <c r="R66" i="1"/>
  <c r="R64" i="1"/>
  <c r="R77" i="1"/>
  <c r="R61" i="1"/>
  <c r="R45" i="1"/>
  <c r="R23" i="1"/>
  <c r="R26" i="1"/>
  <c r="R70" i="1"/>
  <c r="R54" i="1"/>
  <c r="R38" i="1"/>
  <c r="R11" i="1"/>
  <c r="R13" i="1"/>
  <c r="R43" i="1"/>
  <c r="R35" i="1"/>
  <c r="R9" i="1"/>
  <c r="R29" i="1"/>
  <c r="R34" i="1"/>
  <c r="R25" i="1"/>
  <c r="R14" i="1"/>
  <c r="R55" i="1"/>
  <c r="R30" i="1"/>
  <c r="O2322" i="1" l="1"/>
  <c r="O2324" i="1"/>
  <c r="O2321" i="1"/>
  <c r="O2325" i="1"/>
  <c r="O2310" i="1"/>
  <c r="O2323" i="1"/>
  <c r="O2320" i="1"/>
  <c r="O3324" i="1" l="1"/>
  <c r="O3309" i="1"/>
  <c r="O2820" i="1" l="1"/>
  <c r="O2823" i="1"/>
  <c r="O2821" i="1"/>
  <c r="O866" i="1"/>
  <c r="O864" i="1"/>
  <c r="O2824" i="1"/>
  <c r="O2822" i="1"/>
  <c r="O865" i="1"/>
  <c r="O3474" i="1"/>
  <c r="O2686" i="1"/>
  <c r="O661" i="1"/>
  <c r="O3477" i="1"/>
  <c r="O2684" i="1"/>
  <c r="O657" i="1"/>
  <c r="O3475" i="1"/>
  <c r="O770" i="1"/>
  <c r="O667" i="1"/>
  <c r="O2783" i="1"/>
  <c r="O668" i="1"/>
  <c r="O663" i="1"/>
  <c r="O2687" i="1"/>
  <c r="O664" i="1"/>
  <c r="O659" i="1"/>
  <c r="O2685" i="1"/>
  <c r="O660" i="1"/>
  <c r="O3478" i="1"/>
  <c r="O2683" i="1"/>
  <c r="O662" i="1"/>
  <c r="O3476" i="1"/>
  <c r="O2688" i="1"/>
  <c r="O658" i="1"/>
  <c r="O3303" i="1"/>
  <c r="O3287" i="1"/>
  <c r="O3302" i="1"/>
  <c r="O3286" i="1"/>
  <c r="O3078" i="1"/>
  <c r="O3073" i="1"/>
  <c r="O2265" i="1"/>
  <c r="O2264" i="1"/>
  <c r="O3301" i="1"/>
  <c r="O3285" i="1"/>
  <c r="O3300" i="1"/>
  <c r="O3284" i="1"/>
  <c r="O3076" i="1"/>
  <c r="O3071" i="1"/>
  <c r="O2201" i="1"/>
  <c r="O3299" i="1"/>
  <c r="O3283" i="1"/>
  <c r="O3298" i="1"/>
  <c r="O3282" i="1"/>
  <c r="O3074" i="1"/>
  <c r="O2277" i="1"/>
  <c r="O2276" i="1"/>
  <c r="O3297" i="1"/>
  <c r="O3281" i="1"/>
  <c r="O3296" i="1"/>
  <c r="O3280" i="1"/>
  <c r="O3072" i="1"/>
  <c r="O2275" i="1"/>
  <c r="O2274" i="1"/>
  <c r="O3295" i="1"/>
  <c r="O3279" i="1"/>
  <c r="O3294" i="1"/>
  <c r="O3278" i="1"/>
  <c r="O3081" i="1"/>
  <c r="O2273" i="1"/>
  <c r="O2272" i="1"/>
  <c r="O3305" i="1"/>
  <c r="O3289" i="1"/>
  <c r="O3304" i="1"/>
  <c r="O3277" i="1"/>
  <c r="O3079" i="1"/>
  <c r="O2266" i="1"/>
  <c r="O3275" i="1"/>
  <c r="O3077" i="1"/>
  <c r="O3292" i="1"/>
  <c r="O3075" i="1"/>
  <c r="O3290" i="1"/>
  <c r="O2271" i="1"/>
  <c r="O3288" i="1"/>
  <c r="O2269" i="1"/>
  <c r="O3276" i="1"/>
  <c r="O2267" i="1"/>
  <c r="O3293" i="1"/>
  <c r="O3082" i="1"/>
  <c r="O2270" i="1"/>
  <c r="O3291" i="1"/>
  <c r="O3080" i="1"/>
  <c r="O2268" i="1"/>
  <c r="O672" i="1"/>
  <c r="O1092" i="1"/>
  <c r="O679" i="1"/>
  <c r="O1087" i="1"/>
  <c r="O591" i="1"/>
  <c r="O608" i="1"/>
  <c r="O592" i="1"/>
  <c r="O300" i="1"/>
  <c r="O634" i="1"/>
  <c r="O1090" i="1"/>
  <c r="O675" i="1"/>
  <c r="O605" i="1"/>
  <c r="O589" i="1"/>
  <c r="O606" i="1"/>
  <c r="O590" i="1"/>
  <c r="O2548" i="1"/>
  <c r="O682" i="1"/>
  <c r="O1088" i="1"/>
  <c r="O671" i="1"/>
  <c r="O603" i="1"/>
  <c r="O311" i="1"/>
  <c r="O604" i="1"/>
  <c r="O588" i="1"/>
  <c r="O2550" i="1"/>
  <c r="O678" i="1"/>
  <c r="O681" i="1"/>
  <c r="O1097" i="1"/>
  <c r="O601" i="1"/>
  <c r="O309" i="1"/>
  <c r="O602" i="1"/>
  <c r="O312" i="1"/>
  <c r="O2551" i="1"/>
  <c r="O674" i="1"/>
  <c r="O677" i="1"/>
  <c r="O1095" i="1"/>
  <c r="O599" i="1"/>
  <c r="O307" i="1"/>
  <c r="O600" i="1"/>
  <c r="O310" i="1"/>
  <c r="O680" i="1"/>
  <c r="O1093" i="1"/>
  <c r="O301" i="1"/>
  <c r="O676" i="1"/>
  <c r="O1091" i="1"/>
  <c r="O598" i="1"/>
  <c r="O670" i="1"/>
  <c r="O1089" i="1"/>
  <c r="O596" i="1"/>
  <c r="O1096" i="1"/>
  <c r="O597" i="1"/>
  <c r="O594" i="1"/>
  <c r="O1094" i="1"/>
  <c r="O595" i="1"/>
  <c r="O306" i="1"/>
  <c r="O673" i="1"/>
  <c r="O593" i="1"/>
  <c r="O304" i="1"/>
  <c r="O669" i="1"/>
  <c r="O305" i="1"/>
  <c r="O302" i="1"/>
  <c r="O2549" i="1"/>
  <c r="O683" i="1"/>
  <c r="O303" i="1"/>
  <c r="O2794" i="1"/>
  <c r="O2791" i="1"/>
  <c r="O2581" i="1"/>
  <c r="O2565" i="1"/>
  <c r="O2578" i="1"/>
  <c r="O2562" i="1"/>
  <c r="O2792" i="1"/>
  <c r="O2789" i="1"/>
  <c r="O2579" i="1"/>
  <c r="O2563" i="1"/>
  <c r="O2576" i="1"/>
  <c r="O2790" i="1"/>
  <c r="O2787" i="1"/>
  <c r="O2577" i="1"/>
  <c r="O2561" i="1"/>
  <c r="O2574" i="1"/>
  <c r="O2788" i="1"/>
  <c r="O2785" i="1"/>
  <c r="O2575" i="1"/>
  <c r="O2588" i="1"/>
  <c r="O2572" i="1"/>
  <c r="O2786" i="1"/>
  <c r="O2589" i="1"/>
  <c r="O2573" i="1"/>
  <c r="O2586" i="1"/>
  <c r="O2570" i="1"/>
  <c r="O2571" i="1"/>
  <c r="O2564" i="1"/>
  <c r="O2569" i="1"/>
  <c r="O2784" i="1"/>
  <c r="O2567" i="1"/>
  <c r="O2795" i="1"/>
  <c r="O2584" i="1"/>
  <c r="O2793" i="1"/>
  <c r="O2582" i="1"/>
  <c r="O2587" i="1"/>
  <c r="O2580" i="1"/>
  <c r="O2585" i="1"/>
  <c r="O2568" i="1"/>
  <c r="O2583" i="1"/>
  <c r="O2566" i="1"/>
  <c r="O1245" i="1"/>
  <c r="O1254" i="1"/>
  <c r="O1243" i="1"/>
  <c r="O1252" i="1"/>
  <c r="O1241" i="1"/>
  <c r="O1244" i="1"/>
  <c r="O1242" i="1"/>
  <c r="O1240" i="1"/>
  <c r="O1253" i="1"/>
  <c r="O1251" i="1"/>
  <c r="O2343" i="1"/>
  <c r="O2327" i="1"/>
  <c r="O2342" i="1"/>
  <c r="O2326" i="1"/>
  <c r="O2328" i="1"/>
  <c r="O2338" i="1"/>
  <c r="O2335" i="1"/>
  <c r="O2337" i="1"/>
  <c r="O2334" i="1"/>
  <c r="O2339" i="1"/>
  <c r="O2336" i="1"/>
  <c r="O3187" i="1"/>
  <c r="O3188" i="1"/>
  <c r="O3096" i="1"/>
  <c r="O3097" i="1"/>
  <c r="O3000" i="1"/>
  <c r="O2984" i="1"/>
  <c r="O2968" i="1"/>
  <c r="O2985" i="1"/>
  <c r="O2969" i="1"/>
  <c r="O2734" i="1"/>
  <c r="O2718" i="1"/>
  <c r="O2743" i="1"/>
  <c r="O2727" i="1"/>
  <c r="O2711" i="1"/>
  <c r="O2284" i="1"/>
  <c r="O500" i="1"/>
  <c r="O484" i="1"/>
  <c r="O499" i="1"/>
  <c r="O483" i="1"/>
  <c r="O828" i="1"/>
  <c r="O797" i="1"/>
  <c r="O3185" i="1"/>
  <c r="O3186" i="1"/>
  <c r="O3094" i="1"/>
  <c r="O3095" i="1"/>
  <c r="O2998" i="1"/>
  <c r="O2982" i="1"/>
  <c r="O2999" i="1"/>
  <c r="O2983" i="1"/>
  <c r="O2798" i="1"/>
  <c r="O2732" i="1"/>
  <c r="O2716" i="1"/>
  <c r="O2741" i="1"/>
  <c r="O2725" i="1"/>
  <c r="O2709" i="1"/>
  <c r="O2282" i="1"/>
  <c r="O498" i="1"/>
  <c r="O482" i="1"/>
  <c r="O497" i="1"/>
  <c r="O481" i="1"/>
  <c r="O808" i="1"/>
  <c r="O793" i="1"/>
  <c r="O3183" i="1"/>
  <c r="O3184" i="1"/>
  <c r="O3092" i="1"/>
  <c r="O3093" i="1"/>
  <c r="O2996" i="1"/>
  <c r="O2980" i="1"/>
  <c r="O2997" i="1"/>
  <c r="O2981" i="1"/>
  <c r="O2796" i="1"/>
  <c r="O2730" i="1"/>
  <c r="O2714" i="1"/>
  <c r="O2739" i="1"/>
  <c r="O2723" i="1"/>
  <c r="O2707" i="1"/>
  <c r="O2280" i="1"/>
  <c r="O496" i="1"/>
  <c r="O480" i="1"/>
  <c r="O495" i="1"/>
  <c r="O479" i="1"/>
  <c r="O800" i="1"/>
  <c r="O807" i="1"/>
  <c r="O3181" i="1"/>
  <c r="O3182" i="1"/>
  <c r="O3090" i="1"/>
  <c r="O3091" i="1"/>
  <c r="O2994" i="1"/>
  <c r="O2978" i="1"/>
  <c r="O2995" i="1"/>
  <c r="O2979" i="1"/>
  <c r="O2744" i="1"/>
  <c r="O2728" i="1"/>
  <c r="O2712" i="1"/>
  <c r="O2737" i="1"/>
  <c r="O2721" i="1"/>
  <c r="O2285" i="1"/>
  <c r="O2278" i="1"/>
  <c r="O494" i="1"/>
  <c r="O511" i="1"/>
  <c r="O493" i="1"/>
  <c r="O361" i="1"/>
  <c r="O796" i="1"/>
  <c r="O799" i="1"/>
  <c r="O3179" i="1"/>
  <c r="O3180" i="1"/>
  <c r="O3088" i="1"/>
  <c r="O3089" i="1"/>
  <c r="O2992" i="1"/>
  <c r="O2976" i="1"/>
  <c r="O2993" i="1"/>
  <c r="O2977" i="1"/>
  <c r="O2742" i="1"/>
  <c r="O2726" i="1"/>
  <c r="O2710" i="1"/>
  <c r="O2735" i="1"/>
  <c r="O2719" i="1"/>
  <c r="O2283" i="1"/>
  <c r="O570" i="1"/>
  <c r="O492" i="1"/>
  <c r="O507" i="1"/>
  <c r="O491" i="1"/>
  <c r="O806" i="1"/>
  <c r="O792" i="1"/>
  <c r="O795" i="1"/>
  <c r="O3193" i="1"/>
  <c r="O3177" i="1"/>
  <c r="O3178" i="1"/>
  <c r="O3086" i="1"/>
  <c r="O3087" i="1"/>
  <c r="O2990" i="1"/>
  <c r="O2974" i="1"/>
  <c r="O2991" i="1"/>
  <c r="O2975" i="1"/>
  <c r="O2740" i="1"/>
  <c r="O2724" i="1"/>
  <c r="O2708" i="1"/>
  <c r="O2733" i="1"/>
  <c r="O2717" i="1"/>
  <c r="O2281" i="1"/>
  <c r="O506" i="1"/>
  <c r="O490" i="1"/>
  <c r="O505" i="1"/>
  <c r="O489" i="1"/>
  <c r="O802" i="1"/>
  <c r="O809" i="1"/>
  <c r="O791" i="1"/>
  <c r="O3191" i="1"/>
  <c r="O3192" i="1"/>
  <c r="O3176" i="1"/>
  <c r="O3084" i="1"/>
  <c r="O3085" i="1"/>
  <c r="O2988" i="1"/>
  <c r="O2972" i="1"/>
  <c r="O2989" i="1"/>
  <c r="O2973" i="1"/>
  <c r="O2738" i="1"/>
  <c r="O2722" i="1"/>
  <c r="O2706" i="1"/>
  <c r="O2731" i="1"/>
  <c r="O2715" i="1"/>
  <c r="O2279" i="1"/>
  <c r="O504" i="1"/>
  <c r="O488" i="1"/>
  <c r="O503" i="1"/>
  <c r="O487" i="1"/>
  <c r="O798" i="1"/>
  <c r="O805" i="1"/>
  <c r="O321" i="1"/>
  <c r="O3189" i="1"/>
  <c r="O3190" i="1"/>
  <c r="O3098" i="1"/>
  <c r="O3099" i="1"/>
  <c r="O3083" i="1"/>
  <c r="O2986" i="1"/>
  <c r="O2970" i="1"/>
  <c r="O2987" i="1"/>
  <c r="O2971" i="1"/>
  <c r="O2736" i="1"/>
  <c r="O2720" i="1"/>
  <c r="O2797" i="1"/>
  <c r="O2729" i="1"/>
  <c r="O2713" i="1"/>
  <c r="O2286" i="1"/>
  <c r="O502" i="1"/>
  <c r="O486" i="1"/>
  <c r="O501" i="1"/>
  <c r="O485" i="1"/>
  <c r="O794" i="1"/>
  <c r="O801" i="1"/>
  <c r="O1122" i="1"/>
  <c r="O1121" i="1"/>
  <c r="O251" i="1"/>
  <c r="O294" i="1"/>
  <c r="O1120" i="1"/>
  <c r="O1119" i="1"/>
  <c r="O249" i="1"/>
  <c r="O254" i="1"/>
  <c r="O1118" i="1"/>
  <c r="O1117" i="1"/>
  <c r="O247" i="1"/>
  <c r="O252" i="1"/>
  <c r="O1116" i="1"/>
  <c r="O1115" i="1"/>
  <c r="O245" i="1"/>
  <c r="O250" i="1"/>
  <c r="O857" i="1"/>
  <c r="O241" i="1"/>
  <c r="O243" i="1"/>
  <c r="O248" i="1"/>
  <c r="O1128" i="1"/>
  <c r="O1127" i="1"/>
  <c r="O1126" i="1"/>
  <c r="O1125" i="1"/>
  <c r="O293" i="1"/>
  <c r="O242" i="1"/>
  <c r="O1124" i="1"/>
  <c r="O1123" i="1"/>
  <c r="O253" i="1"/>
  <c r="O296" i="1"/>
  <c r="O295" i="1"/>
  <c r="O246" i="1"/>
  <c r="O244" i="1"/>
  <c r="O2537" i="1"/>
  <c r="O2530" i="1"/>
  <c r="O2534" i="1"/>
  <c r="O2533" i="1"/>
  <c r="O2544" i="1"/>
  <c r="O2531" i="1"/>
  <c r="O2535" i="1"/>
  <c r="O2536" i="1"/>
  <c r="O2546" i="1"/>
  <c r="O2545" i="1"/>
  <c r="O2528" i="1"/>
  <c r="O2543" i="1"/>
  <c r="O2538" i="1"/>
  <c r="O2547" i="1"/>
  <c r="O2539" i="1"/>
  <c r="O2540" i="1"/>
  <c r="O2532" i="1"/>
  <c r="O2529" i="1"/>
  <c r="O2542" i="1"/>
  <c r="O2527" i="1"/>
  <c r="O2541" i="1"/>
  <c r="O1861" i="1"/>
  <c r="O1845" i="1"/>
  <c r="O1829" i="1"/>
  <c r="O1813" i="1"/>
  <c r="O1797" i="1"/>
  <c r="O1781" i="1"/>
  <c r="O1765" i="1"/>
  <c r="O1705" i="1"/>
  <c r="O1689" i="1"/>
  <c r="O1858" i="1"/>
  <c r="O1842" i="1"/>
  <c r="O1826" i="1"/>
  <c r="O1810" i="1"/>
  <c r="O1794" i="1"/>
  <c r="O1778" i="1"/>
  <c r="O1718" i="1"/>
  <c r="O1702" i="1"/>
  <c r="O1686" i="1"/>
  <c r="O1672" i="1"/>
  <c r="O1671" i="1"/>
  <c r="O1212" i="1"/>
  <c r="O1196" i="1"/>
  <c r="O1180" i="1"/>
  <c r="O1164" i="1"/>
  <c r="O1148" i="1"/>
  <c r="O1132" i="1"/>
  <c r="O1205" i="1"/>
  <c r="O1189" i="1"/>
  <c r="O1173" i="1"/>
  <c r="O1157" i="1"/>
  <c r="O1141" i="1"/>
  <c r="O1859" i="1"/>
  <c r="O1843" i="1"/>
  <c r="O1827" i="1"/>
  <c r="O1811" i="1"/>
  <c r="O1795" i="1"/>
  <c r="O1779" i="1"/>
  <c r="O1719" i="1"/>
  <c r="O1703" i="1"/>
  <c r="O1687" i="1"/>
  <c r="O1856" i="1"/>
  <c r="O1840" i="1"/>
  <c r="O1824" i="1"/>
  <c r="O1808" i="1"/>
  <c r="O1792" i="1"/>
  <c r="O1776" i="1"/>
  <c r="O1716" i="1"/>
  <c r="O1700" i="1"/>
  <c r="O1684" i="1"/>
  <c r="O1664" i="1"/>
  <c r="O1663" i="1"/>
  <c r="O1210" i="1"/>
  <c r="O1194" i="1"/>
  <c r="O1178" i="1"/>
  <c r="O1162" i="1"/>
  <c r="O1146" i="1"/>
  <c r="O1130" i="1"/>
  <c r="O1203" i="1"/>
  <c r="O1187" i="1"/>
  <c r="O1171" i="1"/>
  <c r="O1155" i="1"/>
  <c r="O1139" i="1"/>
  <c r="O1857" i="1"/>
  <c r="O1841" i="1"/>
  <c r="O1825" i="1"/>
  <c r="O1809" i="1"/>
  <c r="O1793" i="1"/>
  <c r="O1777" i="1"/>
  <c r="O1717" i="1"/>
  <c r="O1701" i="1"/>
  <c r="O1685" i="1"/>
  <c r="O1854" i="1"/>
  <c r="O1838" i="1"/>
  <c r="O1822" i="1"/>
  <c r="O1806" i="1"/>
  <c r="O1790" i="1"/>
  <c r="O1774" i="1"/>
  <c r="O1714" i="1"/>
  <c r="O1698" i="1"/>
  <c r="O1682" i="1"/>
  <c r="O1677" i="1"/>
  <c r="O1676" i="1"/>
  <c r="O1208" i="1"/>
  <c r="O1192" i="1"/>
  <c r="O1176" i="1"/>
  <c r="O1160" i="1"/>
  <c r="O1144" i="1"/>
  <c r="O1086" i="1"/>
  <c r="O1201" i="1"/>
  <c r="O1185" i="1"/>
  <c r="O1169" i="1"/>
  <c r="O1153" i="1"/>
  <c r="O1137" i="1"/>
  <c r="O1855" i="1"/>
  <c r="O1839" i="1"/>
  <c r="O1823" i="1"/>
  <c r="O1807" i="1"/>
  <c r="O1791" i="1"/>
  <c r="O1775" i="1"/>
  <c r="O1715" i="1"/>
  <c r="O1699" i="1"/>
  <c r="O1683" i="1"/>
  <c r="O1852" i="1"/>
  <c r="O1836" i="1"/>
  <c r="O1820" i="1"/>
  <c r="O1804" i="1"/>
  <c r="O1788" i="1"/>
  <c r="O1772" i="1"/>
  <c r="O1712" i="1"/>
  <c r="O1696" i="1"/>
  <c r="O1680" i="1"/>
  <c r="O1669" i="1"/>
  <c r="O1668" i="1"/>
  <c r="O1206" i="1"/>
  <c r="O1190" i="1"/>
  <c r="O1174" i="1"/>
  <c r="O1158" i="1"/>
  <c r="O1142" i="1"/>
  <c r="O1215" i="1"/>
  <c r="O1199" i="1"/>
  <c r="O1183" i="1"/>
  <c r="O1167" i="1"/>
  <c r="O1151" i="1"/>
  <c r="O1135" i="1"/>
  <c r="O1853" i="1"/>
  <c r="O1837" i="1"/>
  <c r="O1821" i="1"/>
  <c r="O1805" i="1"/>
  <c r="O1789" i="1"/>
  <c r="O1773" i="1"/>
  <c r="O1713" i="1"/>
  <c r="O1697" i="1"/>
  <c r="O1681" i="1"/>
  <c r="O1850" i="1"/>
  <c r="O1834" i="1"/>
  <c r="O1818" i="1"/>
  <c r="O1802" i="1"/>
  <c r="O1786" i="1"/>
  <c r="O1770" i="1"/>
  <c r="O1710" i="1"/>
  <c r="O1694" i="1"/>
  <c r="O1678" i="1"/>
  <c r="O1610" i="1"/>
  <c r="O1673" i="1"/>
  <c r="O1204" i="1"/>
  <c r="O1188" i="1"/>
  <c r="O1172" i="1"/>
  <c r="O1156" i="1"/>
  <c r="O1140" i="1"/>
  <c r="O1213" i="1"/>
  <c r="O1197" i="1"/>
  <c r="O1181" i="1"/>
  <c r="O1165" i="1"/>
  <c r="O1149" i="1"/>
  <c r="O1133" i="1"/>
  <c r="O1835" i="1"/>
  <c r="O1799" i="1"/>
  <c r="O1709" i="1"/>
  <c r="O1848" i="1"/>
  <c r="O1812" i="1"/>
  <c r="O1766" i="1"/>
  <c r="O1670" i="1"/>
  <c r="O1214" i="1"/>
  <c r="O1168" i="1"/>
  <c r="O1211" i="1"/>
  <c r="O1175" i="1"/>
  <c r="O1129" i="1"/>
  <c r="O1833" i="1"/>
  <c r="O1787" i="1"/>
  <c r="O1707" i="1"/>
  <c r="O1846" i="1"/>
  <c r="O1800" i="1"/>
  <c r="O1720" i="1"/>
  <c r="O1675" i="1"/>
  <c r="O1202" i="1"/>
  <c r="O1166" i="1"/>
  <c r="O1209" i="1"/>
  <c r="O1163" i="1"/>
  <c r="O1085" i="1"/>
  <c r="O1831" i="1"/>
  <c r="O1785" i="1"/>
  <c r="O1695" i="1"/>
  <c r="O1844" i="1"/>
  <c r="O1798" i="1"/>
  <c r="O1708" i="1"/>
  <c r="O1667" i="1"/>
  <c r="O1200" i="1"/>
  <c r="O1154" i="1"/>
  <c r="O1207" i="1"/>
  <c r="O1161" i="1"/>
  <c r="O1865" i="1"/>
  <c r="O1819" i="1"/>
  <c r="O1783" i="1"/>
  <c r="O1693" i="1"/>
  <c r="O1832" i="1"/>
  <c r="O1796" i="1"/>
  <c r="O1706" i="1"/>
  <c r="O1674" i="1"/>
  <c r="O1198" i="1"/>
  <c r="O1152" i="1"/>
  <c r="O1195" i="1"/>
  <c r="O1159" i="1"/>
  <c r="O1863" i="1"/>
  <c r="O1817" i="1"/>
  <c r="O1771" i="1"/>
  <c r="O1691" i="1"/>
  <c r="O1830" i="1"/>
  <c r="O1784" i="1"/>
  <c r="O1704" i="1"/>
  <c r="O1666" i="1"/>
  <c r="O1186" i="1"/>
  <c r="O1150" i="1"/>
  <c r="O1193" i="1"/>
  <c r="O1147" i="1"/>
  <c r="O1851" i="1"/>
  <c r="O1815" i="1"/>
  <c r="O1769" i="1"/>
  <c r="O1864" i="1"/>
  <c r="O1828" i="1"/>
  <c r="O1782" i="1"/>
  <c r="O1692" i="1"/>
  <c r="O1679" i="1"/>
  <c r="O1184" i="1"/>
  <c r="O1138" i="1"/>
  <c r="O1191" i="1"/>
  <c r="O1145" i="1"/>
  <c r="O1849" i="1"/>
  <c r="O1803" i="1"/>
  <c r="O1767" i="1"/>
  <c r="O1862" i="1"/>
  <c r="O1816" i="1"/>
  <c r="O1780" i="1"/>
  <c r="O1690" i="1"/>
  <c r="O1665" i="1"/>
  <c r="O1182" i="1"/>
  <c r="O1136" i="1"/>
  <c r="O1179" i="1"/>
  <c r="O1143" i="1"/>
  <c r="O1847" i="1"/>
  <c r="O1801" i="1"/>
  <c r="O1711" i="1"/>
  <c r="O1860" i="1"/>
  <c r="O1814" i="1"/>
  <c r="O1768" i="1"/>
  <c r="O1688" i="1"/>
  <c r="O1609" i="1"/>
  <c r="O1170" i="1"/>
  <c r="O1134" i="1"/>
  <c r="O1177" i="1"/>
  <c r="O1131" i="1"/>
  <c r="O369" i="1"/>
  <c r="O376" i="1"/>
  <c r="O374" i="1"/>
  <c r="O372" i="1"/>
  <c r="O370" i="1"/>
  <c r="O375" i="1"/>
  <c r="O373" i="1"/>
  <c r="O371" i="1"/>
  <c r="O2187" i="1"/>
  <c r="O581" i="1"/>
  <c r="O333" i="1"/>
  <c r="O336" i="1"/>
  <c r="O2190" i="1"/>
  <c r="O579" i="1"/>
  <c r="O584" i="1"/>
  <c r="O334" i="1"/>
  <c r="O2188" i="1"/>
  <c r="O345" i="1"/>
  <c r="O582" i="1"/>
  <c r="O2186" i="1"/>
  <c r="O343" i="1"/>
  <c r="O580" i="1"/>
  <c r="O356" i="1"/>
  <c r="O341" i="1"/>
  <c r="O346" i="1"/>
  <c r="O339" i="1"/>
  <c r="O337" i="1"/>
  <c r="O335" i="1"/>
  <c r="O2191" i="1"/>
  <c r="O342" i="1"/>
  <c r="O2189" i="1"/>
  <c r="O340" i="1"/>
  <c r="O607" i="1"/>
  <c r="O338" i="1"/>
  <c r="O585" i="1"/>
  <c r="O583" i="1"/>
  <c r="O326" i="1"/>
  <c r="O324" i="1"/>
  <c r="O327" i="1"/>
  <c r="O322" i="1"/>
  <c r="O325" i="1"/>
  <c r="O320" i="1"/>
  <c r="O323" i="1"/>
  <c r="O318" i="1"/>
  <c r="O328" i="1"/>
  <c r="O319" i="1"/>
  <c r="O344" i="1"/>
  <c r="O3311" i="1"/>
  <c r="O2555" i="1"/>
  <c r="O2073" i="1"/>
  <c r="O871" i="1"/>
  <c r="O3313" i="1"/>
  <c r="O2557" i="1"/>
  <c r="O2071" i="1"/>
  <c r="O1035" i="1"/>
  <c r="O2556" i="1"/>
  <c r="O2074" i="1"/>
  <c r="O2069" i="1"/>
  <c r="O1033" i="1"/>
  <c r="O2526" i="1"/>
  <c r="O2072" i="1"/>
  <c r="O2067" i="1"/>
  <c r="O1031" i="1"/>
  <c r="O2559" i="1"/>
  <c r="O2070" i="1"/>
  <c r="O872" i="1"/>
  <c r="O1029" i="1"/>
  <c r="O2066" i="1"/>
  <c r="O3312" i="1"/>
  <c r="O2064" i="1"/>
  <c r="O3310" i="1"/>
  <c r="O1034" i="1"/>
  <c r="O2523" i="1"/>
  <c r="O1032" i="1"/>
  <c r="O2525" i="1"/>
  <c r="O1030" i="1"/>
  <c r="O2560" i="1"/>
  <c r="O2" i="1"/>
  <c r="O2558" i="1"/>
  <c r="O2068" i="1"/>
  <c r="O3378" i="1"/>
  <c r="O3362" i="1"/>
  <c r="O3357" i="1"/>
  <c r="O3377" i="1"/>
  <c r="O3376" i="1"/>
  <c r="O3360" i="1"/>
  <c r="O3373" i="1"/>
  <c r="O3367" i="1"/>
  <c r="O3374" i="1"/>
  <c r="O3358" i="1"/>
  <c r="O3359" i="1"/>
  <c r="O3372" i="1"/>
  <c r="O3356" i="1"/>
  <c r="O3361" i="1"/>
  <c r="O3370" i="1"/>
  <c r="O3383" i="1"/>
  <c r="O3381" i="1"/>
  <c r="O3368" i="1"/>
  <c r="O3365" i="1"/>
  <c r="O3366" i="1"/>
  <c r="O3364" i="1"/>
  <c r="O3369" i="1"/>
  <c r="O3371" i="1"/>
  <c r="O3379" i="1"/>
  <c r="O3384" i="1"/>
  <c r="O3375" i="1"/>
  <c r="O3382" i="1"/>
  <c r="O3363" i="1"/>
  <c r="O1104" i="1"/>
  <c r="O1102" i="1"/>
  <c r="O2263" i="1"/>
  <c r="O1100" i="1"/>
  <c r="O366" i="1"/>
  <c r="O1098" i="1"/>
  <c r="O364" i="1"/>
  <c r="O1005" i="1"/>
  <c r="O362" i="1"/>
  <c r="O365" i="1"/>
  <c r="O363" i="1"/>
  <c r="O1103" i="1"/>
  <c r="O1101" i="1"/>
  <c r="O1099" i="1"/>
  <c r="O3469" i="1"/>
  <c r="O330" i="1"/>
  <c r="O610" i="1"/>
  <c r="O612" i="1"/>
  <c r="O609" i="1"/>
  <c r="O611" i="1"/>
  <c r="O329" i="1"/>
  <c r="O332" i="1"/>
  <c r="O331" i="1"/>
  <c r="O3350" i="1"/>
  <c r="O3334" i="1"/>
  <c r="O3339" i="1"/>
  <c r="O3331" i="1"/>
  <c r="O3144" i="1"/>
  <c r="O3128" i="1"/>
  <c r="O3112" i="1"/>
  <c r="O3147" i="1"/>
  <c r="O3131" i="1"/>
  <c r="O3115" i="1"/>
  <c r="O576" i="1"/>
  <c r="O558" i="1"/>
  <c r="O542" i="1"/>
  <c r="O526" i="1"/>
  <c r="O577" i="1"/>
  <c r="O561" i="1"/>
  <c r="O545" i="1"/>
  <c r="O529" i="1"/>
  <c r="O513" i="1"/>
  <c r="O654" i="1"/>
  <c r="O624" i="1"/>
  <c r="O625" i="1"/>
  <c r="O627" i="1"/>
  <c r="O3348" i="1"/>
  <c r="O3332" i="1"/>
  <c r="O3341" i="1"/>
  <c r="O3349" i="1"/>
  <c r="O3142" i="1"/>
  <c r="O3126" i="1"/>
  <c r="O3110" i="1"/>
  <c r="O3145" i="1"/>
  <c r="O3129" i="1"/>
  <c r="O3113" i="1"/>
  <c r="O574" i="1"/>
  <c r="O556" i="1"/>
  <c r="O540" i="1"/>
  <c r="O524" i="1"/>
  <c r="O575" i="1"/>
  <c r="O559" i="1"/>
  <c r="O543" i="1"/>
  <c r="O527" i="1"/>
  <c r="O650" i="1"/>
  <c r="O652" i="1"/>
  <c r="O620" i="1"/>
  <c r="O621" i="1"/>
  <c r="O623" i="1"/>
  <c r="O3346" i="1"/>
  <c r="O3330" i="1"/>
  <c r="O3325" i="1"/>
  <c r="O3333" i="1"/>
  <c r="O3140" i="1"/>
  <c r="O3124" i="1"/>
  <c r="O3108" i="1"/>
  <c r="O3143" i="1"/>
  <c r="O3127" i="1"/>
  <c r="O3111" i="1"/>
  <c r="O572" i="1"/>
  <c r="O554" i="1"/>
  <c r="O538" i="1"/>
  <c r="O522" i="1"/>
  <c r="O573" i="1"/>
  <c r="O557" i="1"/>
  <c r="O541" i="1"/>
  <c r="O525" i="1"/>
  <c r="O646" i="1"/>
  <c r="O648" i="1"/>
  <c r="O649" i="1"/>
  <c r="O651" i="1"/>
  <c r="O619" i="1"/>
  <c r="O3344" i="1"/>
  <c r="O3328" i="1"/>
  <c r="O3343" i="1"/>
  <c r="O3351" i="1"/>
  <c r="O3138" i="1"/>
  <c r="O3122" i="1"/>
  <c r="O3106" i="1"/>
  <c r="O3141" i="1"/>
  <c r="O3125" i="1"/>
  <c r="O3109" i="1"/>
  <c r="O568" i="1"/>
  <c r="O552" i="1"/>
  <c r="O536" i="1"/>
  <c r="O520" i="1"/>
  <c r="O571" i="1"/>
  <c r="O555" i="1"/>
  <c r="O539" i="1"/>
  <c r="O523" i="1"/>
  <c r="O642" i="1"/>
  <c r="O644" i="1"/>
  <c r="O645" i="1"/>
  <c r="O647" i="1"/>
  <c r="O587" i="1"/>
  <c r="O3342" i="1"/>
  <c r="O3326" i="1"/>
  <c r="O3327" i="1"/>
  <c r="O3335" i="1"/>
  <c r="O3136" i="1"/>
  <c r="O3120" i="1"/>
  <c r="O3104" i="1"/>
  <c r="O3139" i="1"/>
  <c r="O3123" i="1"/>
  <c r="O3107" i="1"/>
  <c r="O566" i="1"/>
  <c r="O550" i="1"/>
  <c r="O534" i="1"/>
  <c r="O518" i="1"/>
  <c r="O569" i="1"/>
  <c r="O553" i="1"/>
  <c r="O537" i="1"/>
  <c r="O521" i="1"/>
  <c r="O638" i="1"/>
  <c r="O640" i="1"/>
  <c r="O641" i="1"/>
  <c r="O643" i="1"/>
  <c r="O586" i="1"/>
  <c r="O3380" i="1"/>
  <c r="O3340" i="1"/>
  <c r="O3353" i="1"/>
  <c r="O3345" i="1"/>
  <c r="O3150" i="1"/>
  <c r="O3134" i="1"/>
  <c r="O3118" i="1"/>
  <c r="O3102" i="1"/>
  <c r="O3137" i="1"/>
  <c r="O3121" i="1"/>
  <c r="O3105" i="1"/>
  <c r="O564" i="1"/>
  <c r="O548" i="1"/>
  <c r="O532" i="1"/>
  <c r="O516" i="1"/>
  <c r="O567" i="1"/>
  <c r="O551" i="1"/>
  <c r="O535" i="1"/>
  <c r="O519" i="1"/>
  <c r="O630" i="1"/>
  <c r="O636" i="1"/>
  <c r="O637" i="1"/>
  <c r="O639" i="1"/>
  <c r="O3354" i="1"/>
  <c r="O3338" i="1"/>
  <c r="O3337" i="1"/>
  <c r="O3329" i="1"/>
  <c r="O3148" i="1"/>
  <c r="O3132" i="1"/>
  <c r="O3116" i="1"/>
  <c r="O3100" i="1"/>
  <c r="O3135" i="1"/>
  <c r="O3119" i="1"/>
  <c r="O3103" i="1"/>
  <c r="O562" i="1"/>
  <c r="O546" i="1"/>
  <c r="O530" i="1"/>
  <c r="O514" i="1"/>
  <c r="O565" i="1"/>
  <c r="O549" i="1"/>
  <c r="O533" i="1"/>
  <c r="O517" i="1"/>
  <c r="O626" i="1"/>
  <c r="O632" i="1"/>
  <c r="O633" i="1"/>
  <c r="O635" i="1"/>
  <c r="O3352" i="1"/>
  <c r="O3336" i="1"/>
  <c r="O3355" i="1"/>
  <c r="O3347" i="1"/>
  <c r="O3146" i="1"/>
  <c r="O3130" i="1"/>
  <c r="O3114" i="1"/>
  <c r="O3149" i="1"/>
  <c r="O3133" i="1"/>
  <c r="O3117" i="1"/>
  <c r="O3101" i="1"/>
  <c r="O560" i="1"/>
  <c r="O544" i="1"/>
  <c r="O528" i="1"/>
  <c r="O512" i="1"/>
  <c r="O563" i="1"/>
  <c r="O547" i="1"/>
  <c r="O531" i="1"/>
  <c r="O515" i="1"/>
  <c r="O622" i="1"/>
  <c r="O628" i="1"/>
  <c r="O629" i="1"/>
  <c r="O631" i="1"/>
  <c r="O3011" i="1"/>
  <c r="O1058" i="1"/>
  <c r="O1042" i="1"/>
  <c r="O1051" i="1"/>
  <c r="O3010" i="1"/>
  <c r="O1056" i="1"/>
  <c r="O1040" i="1"/>
  <c r="O1049" i="1"/>
  <c r="O3008" i="1"/>
  <c r="O1054" i="1"/>
  <c r="O1038" i="1"/>
  <c r="O1047" i="1"/>
  <c r="O3006" i="1"/>
  <c r="O1052" i="1"/>
  <c r="O1061" i="1"/>
  <c r="O1045" i="1"/>
  <c r="O3014" i="1"/>
  <c r="O3009" i="1"/>
  <c r="O1050" i="1"/>
  <c r="O1059" i="1"/>
  <c r="O1043" i="1"/>
  <c r="O1046" i="1"/>
  <c r="O3012" i="1"/>
  <c r="O1044" i="1"/>
  <c r="O3015" i="1"/>
  <c r="O1057" i="1"/>
  <c r="O3013" i="1"/>
  <c r="O1055" i="1"/>
  <c r="O3007" i="1"/>
  <c r="O1053" i="1"/>
  <c r="O3005" i="1"/>
  <c r="O1041" i="1"/>
  <c r="O1060" i="1"/>
  <c r="O1039" i="1"/>
  <c r="O1048" i="1"/>
  <c r="O1037" i="1"/>
  <c r="O1018" i="1"/>
  <c r="O1016" i="1"/>
  <c r="O1009" i="1"/>
  <c r="O1007" i="1"/>
  <c r="O1014" i="1"/>
  <c r="O1012" i="1"/>
  <c r="O953" i="1"/>
  <c r="O655" i="1"/>
  <c r="O1010" i="1"/>
  <c r="O1008" i="1"/>
  <c r="O665" i="1"/>
  <c r="O1006" i="1"/>
  <c r="O666" i="1"/>
  <c r="O653" i="1"/>
  <c r="O954" i="1"/>
  <c r="O1025" i="1"/>
  <c r="O1023" i="1"/>
  <c r="O1020" i="1"/>
  <c r="O1021" i="1"/>
  <c r="O1017" i="1"/>
  <c r="O1013" i="1"/>
  <c r="O1026" i="1"/>
  <c r="O1019" i="1"/>
  <c r="O1022" i="1"/>
  <c r="O1015" i="1"/>
  <c r="O656" i="1"/>
  <c r="O1011" i="1"/>
  <c r="O1024" i="1"/>
  <c r="O458" i="1"/>
  <c r="O438" i="1"/>
  <c r="O422" i="1"/>
  <c r="O406" i="1"/>
  <c r="O510" i="1"/>
  <c r="O456" i="1"/>
  <c r="O436" i="1"/>
  <c r="O420" i="1"/>
  <c r="O404" i="1"/>
  <c r="O508" i="1"/>
  <c r="O450" i="1"/>
  <c r="O434" i="1"/>
  <c r="O418" i="1"/>
  <c r="O402" i="1"/>
  <c r="O468" i="1"/>
  <c r="O448" i="1"/>
  <c r="O432" i="1"/>
  <c r="O466" i="1"/>
  <c r="O446" i="1"/>
  <c r="O430" i="1"/>
  <c r="O414" i="1"/>
  <c r="O398" i="1"/>
  <c r="O444" i="1"/>
  <c r="O410" i="1"/>
  <c r="O467" i="1"/>
  <c r="O449" i="1"/>
  <c r="O433" i="1"/>
  <c r="O417" i="1"/>
  <c r="O401" i="1"/>
  <c r="O442" i="1"/>
  <c r="O408" i="1"/>
  <c r="O465" i="1"/>
  <c r="O447" i="1"/>
  <c r="O431" i="1"/>
  <c r="O415" i="1"/>
  <c r="O399" i="1"/>
  <c r="O440" i="1"/>
  <c r="O400" i="1"/>
  <c r="O463" i="1"/>
  <c r="O445" i="1"/>
  <c r="O429" i="1"/>
  <c r="O413" i="1"/>
  <c r="O397" i="1"/>
  <c r="O428" i="1"/>
  <c r="O396" i="1"/>
  <c r="O461" i="1"/>
  <c r="O443" i="1"/>
  <c r="O427" i="1"/>
  <c r="O411" i="1"/>
  <c r="O395" i="1"/>
  <c r="O426" i="1"/>
  <c r="O394" i="1"/>
  <c r="O459" i="1"/>
  <c r="O441" i="1"/>
  <c r="O425" i="1"/>
  <c r="O409" i="1"/>
  <c r="O393" i="1"/>
  <c r="O464" i="1"/>
  <c r="O424" i="1"/>
  <c r="O392" i="1"/>
  <c r="O457" i="1"/>
  <c r="O439" i="1"/>
  <c r="O423" i="1"/>
  <c r="O407" i="1"/>
  <c r="O462" i="1"/>
  <c r="O416" i="1"/>
  <c r="O509" i="1"/>
  <c r="O455" i="1"/>
  <c r="O460" i="1"/>
  <c r="O412" i="1"/>
  <c r="O469" i="1"/>
  <c r="O451" i="1"/>
  <c r="O435" i="1"/>
  <c r="O419" i="1"/>
  <c r="O403" i="1"/>
  <c r="O437" i="1"/>
  <c r="O421" i="1"/>
  <c r="O405" i="1"/>
  <c r="O3267" i="1"/>
  <c r="O3266" i="1"/>
  <c r="O3265" i="1"/>
  <c r="O3264" i="1"/>
  <c r="O3263" i="1"/>
  <c r="O3262" i="1"/>
  <c r="O3261" i="1"/>
  <c r="O3260" i="1"/>
  <c r="O3274" i="1"/>
  <c r="O3273" i="1"/>
  <c r="O3272" i="1"/>
  <c r="O3269" i="1"/>
  <c r="O3268" i="1"/>
  <c r="O3271" i="1"/>
  <c r="O3270" i="1"/>
  <c r="O2426" i="1"/>
  <c r="O2372" i="1"/>
  <c r="O2422" i="1"/>
  <c r="O2446" i="1"/>
  <c r="O930" i="1"/>
  <c r="O948" i="1"/>
  <c r="O916" i="1"/>
  <c r="O933" i="1"/>
  <c r="O951" i="1"/>
  <c r="O919" i="1"/>
  <c r="O2418" i="1"/>
  <c r="O2441" i="1"/>
  <c r="O2435" i="1"/>
  <c r="O2437" i="1"/>
  <c r="O926" i="1"/>
  <c r="O944" i="1"/>
  <c r="O912" i="1"/>
  <c r="O929" i="1"/>
  <c r="O947" i="1"/>
  <c r="O915" i="1"/>
  <c r="O2439" i="1"/>
  <c r="O2433" i="1"/>
  <c r="O2427" i="1"/>
  <c r="O2429" i="1"/>
  <c r="O922" i="1"/>
  <c r="O942" i="1"/>
  <c r="O908" i="1"/>
  <c r="O925" i="1"/>
  <c r="O943" i="1"/>
  <c r="O911" i="1"/>
  <c r="O2431" i="1"/>
  <c r="O2425" i="1"/>
  <c r="O2419" i="1"/>
  <c r="O2421" i="1"/>
  <c r="O918" i="1"/>
  <c r="O938" i="1"/>
  <c r="O904" i="1"/>
  <c r="O921" i="1"/>
  <c r="O939" i="1"/>
  <c r="O907" i="1"/>
  <c r="O2443" i="1"/>
  <c r="O2423" i="1"/>
  <c r="O2417" i="1"/>
  <c r="O2440" i="1"/>
  <c r="O950" i="1"/>
  <c r="O914" i="1"/>
  <c r="O932" i="1"/>
  <c r="O949" i="1"/>
  <c r="O917" i="1"/>
  <c r="O935" i="1"/>
  <c r="O903" i="1"/>
  <c r="O2445" i="1"/>
  <c r="O2436" i="1"/>
  <c r="O2444" i="1"/>
  <c r="O2432" i="1"/>
  <c r="O940" i="1"/>
  <c r="O910" i="1"/>
  <c r="O928" i="1"/>
  <c r="O945" i="1"/>
  <c r="O913" i="1"/>
  <c r="O931" i="1"/>
  <c r="O2434" i="1"/>
  <c r="O2420" i="1"/>
  <c r="O2430" i="1"/>
  <c r="O2416" i="1"/>
  <c r="O934" i="1"/>
  <c r="O952" i="1"/>
  <c r="O920" i="1"/>
  <c r="O937" i="1"/>
  <c r="O905" i="1"/>
  <c r="O923" i="1"/>
  <c r="O2424" i="1"/>
  <c r="O936" i="1"/>
  <c r="O906" i="1"/>
  <c r="O924" i="1"/>
  <c r="O941" i="1"/>
  <c r="O2442" i="1"/>
  <c r="O909" i="1"/>
  <c r="O2428" i="1"/>
  <c r="O927" i="1"/>
  <c r="O2438" i="1"/>
  <c r="O3416" i="1"/>
  <c r="O3400" i="1"/>
  <c r="O3411" i="1"/>
  <c r="O3419" i="1"/>
  <c r="O3170" i="1"/>
  <c r="O3154" i="1"/>
  <c r="O3161" i="1"/>
  <c r="O2450" i="1"/>
  <c r="O2054" i="1"/>
  <c r="O2038" i="1"/>
  <c r="O2022" i="1"/>
  <c r="O2006" i="1"/>
  <c r="O2059" i="1"/>
  <c r="O2043" i="1"/>
  <c r="O2027" i="1"/>
  <c r="O2011" i="1"/>
  <c r="O1995" i="1"/>
  <c r="O1635" i="1"/>
  <c r="O1632" i="1"/>
  <c r="O1616" i="1"/>
  <c r="O1647" i="1"/>
  <c r="O1641" i="1"/>
  <c r="O1619" i="1"/>
  <c r="O3414" i="1"/>
  <c r="O3398" i="1"/>
  <c r="O3395" i="1"/>
  <c r="O3403" i="1"/>
  <c r="O3168" i="1"/>
  <c r="O3152" i="1"/>
  <c r="O3159" i="1"/>
  <c r="O2452" i="1"/>
  <c r="O2052" i="1"/>
  <c r="O2036" i="1"/>
  <c r="O2020" i="1"/>
  <c r="O2004" i="1"/>
  <c r="O2057" i="1"/>
  <c r="O2041" i="1"/>
  <c r="O2025" i="1"/>
  <c r="O2009" i="1"/>
  <c r="O1662" i="1"/>
  <c r="O1656" i="1"/>
  <c r="O1630" i="1"/>
  <c r="O1614" i="1"/>
  <c r="O3412" i="1"/>
  <c r="O3396" i="1"/>
  <c r="O3417" i="1"/>
  <c r="O3174" i="1"/>
  <c r="O3166" i="1"/>
  <c r="O2451" i="1"/>
  <c r="O3157" i="1"/>
  <c r="O2448" i="1"/>
  <c r="O2050" i="1"/>
  <c r="O2034" i="1"/>
  <c r="O2018" i="1"/>
  <c r="O2002" i="1"/>
  <c r="O2055" i="1"/>
  <c r="O2039" i="1"/>
  <c r="O2023" i="1"/>
  <c r="O2007" i="1"/>
  <c r="O1654" i="1"/>
  <c r="O1648" i="1"/>
  <c r="O1628" i="1"/>
  <c r="O1612" i="1"/>
  <c r="O1660" i="1"/>
  <c r="O1631" i="1"/>
  <c r="O1615" i="1"/>
  <c r="O3410" i="1"/>
  <c r="O3394" i="1"/>
  <c r="O3401" i="1"/>
  <c r="O3172" i="1"/>
  <c r="O3164" i="1"/>
  <c r="O3171" i="1"/>
  <c r="O3155" i="1"/>
  <c r="O2449" i="1"/>
  <c r="O2048" i="1"/>
  <c r="O2032" i="1"/>
  <c r="O3408" i="1"/>
  <c r="O3415" i="1"/>
  <c r="O3423" i="1"/>
  <c r="O3409" i="1"/>
  <c r="O3162" i="1"/>
  <c r="O3169" i="1"/>
  <c r="O3153" i="1"/>
  <c r="O2062" i="1"/>
  <c r="O2046" i="1"/>
  <c r="O2030" i="1"/>
  <c r="O2014" i="1"/>
  <c r="O1998" i="1"/>
  <c r="O2051" i="1"/>
  <c r="O2035" i="1"/>
  <c r="O2019" i="1"/>
  <c r="O2003" i="1"/>
  <c r="O1638" i="1"/>
  <c r="O1661" i="1"/>
  <c r="O1624" i="1"/>
  <c r="O1650" i="1"/>
  <c r="O1644" i="1"/>
  <c r="O1627" i="1"/>
  <c r="O1611" i="1"/>
  <c r="O3422" i="1"/>
  <c r="O3406" i="1"/>
  <c r="O3399" i="1"/>
  <c r="O3407" i="1"/>
  <c r="O3393" i="1"/>
  <c r="O3160" i="1"/>
  <c r="O3167" i="1"/>
  <c r="O3151" i="1"/>
  <c r="O2060" i="1"/>
  <c r="O2044" i="1"/>
  <c r="O2028" i="1"/>
  <c r="O2012" i="1"/>
  <c r="O1996" i="1"/>
  <c r="O2049" i="1"/>
  <c r="O2033" i="1"/>
  <c r="O2017" i="1"/>
  <c r="O2001" i="1"/>
  <c r="O1659" i="1"/>
  <c r="O1653" i="1"/>
  <c r="O1622" i="1"/>
  <c r="O1642" i="1"/>
  <c r="O1636" i="1"/>
  <c r="O1625" i="1"/>
  <c r="O3418" i="1"/>
  <c r="O3402" i="1"/>
  <c r="O3405" i="1"/>
  <c r="O3397" i="1"/>
  <c r="O2447" i="1"/>
  <c r="O3156" i="1"/>
  <c r="O3163" i="1"/>
  <c r="O2453" i="1"/>
  <c r="O2056" i="1"/>
  <c r="O2040" i="1"/>
  <c r="O2024" i="1"/>
  <c r="O2008" i="1"/>
  <c r="O2061" i="1"/>
  <c r="O2045" i="1"/>
  <c r="O2029" i="1"/>
  <c r="O2013" i="1"/>
  <c r="O1997" i="1"/>
  <c r="O1643" i="1"/>
  <c r="O1637" i="1"/>
  <c r="O1618" i="1"/>
  <c r="O1655" i="1"/>
  <c r="O1649" i="1"/>
  <c r="O1621" i="1"/>
  <c r="O3404" i="1"/>
  <c r="O2042" i="1"/>
  <c r="O2037" i="1"/>
  <c r="O1640" i="1"/>
  <c r="O1657" i="1"/>
  <c r="O3421" i="1"/>
  <c r="O2026" i="1"/>
  <c r="O2031" i="1"/>
  <c r="O1645" i="1"/>
  <c r="O1633" i="1"/>
  <c r="O3413" i="1"/>
  <c r="O2016" i="1"/>
  <c r="O2021" i="1"/>
  <c r="O1626" i="1"/>
  <c r="O1629" i="1"/>
  <c r="O3175" i="1"/>
  <c r="O2010" i="1"/>
  <c r="O2015" i="1"/>
  <c r="O1620" i="1"/>
  <c r="O1623" i="1"/>
  <c r="O3158" i="1"/>
  <c r="O2000" i="1"/>
  <c r="O2005" i="1"/>
  <c r="O1658" i="1"/>
  <c r="O1617" i="1"/>
  <c r="O3165" i="1"/>
  <c r="O2063" i="1"/>
  <c r="O1999" i="1"/>
  <c r="O1634" i="1"/>
  <c r="O1613" i="1"/>
  <c r="O3173" i="1"/>
  <c r="O2053" i="1"/>
  <c r="O1646" i="1"/>
  <c r="O1639" i="1"/>
  <c r="O3420" i="1"/>
  <c r="O2058" i="1"/>
  <c r="O2047" i="1"/>
  <c r="O1651" i="1"/>
  <c r="O1652" i="1"/>
  <c r="O1759" i="1"/>
  <c r="O1496" i="1"/>
  <c r="O1072" i="1"/>
  <c r="O1069" i="1"/>
  <c r="O237" i="1"/>
  <c r="O236" i="1"/>
  <c r="O1758" i="1"/>
  <c r="O475" i="1"/>
  <c r="O1068" i="1"/>
  <c r="O1065" i="1"/>
  <c r="O229" i="1"/>
  <c r="O224" i="1"/>
  <c r="O476" i="1"/>
  <c r="O471" i="1"/>
  <c r="O1064" i="1"/>
  <c r="O233" i="1"/>
  <c r="O578" i="1"/>
  <c r="O228" i="1"/>
  <c r="O3307" i="1"/>
  <c r="O474" i="1"/>
  <c r="O1495" i="1"/>
  <c r="O1062" i="1"/>
  <c r="O227" i="1"/>
  <c r="O238" i="1"/>
  <c r="O3306" i="1"/>
  <c r="O470" i="1"/>
  <c r="O776" i="1"/>
  <c r="O1071" i="1"/>
  <c r="O225" i="1"/>
  <c r="O226" i="1"/>
  <c r="O478" i="1"/>
  <c r="O1067" i="1"/>
  <c r="O472" i="1"/>
  <c r="O1063" i="1"/>
  <c r="O477" i="1"/>
  <c r="O231" i="1"/>
  <c r="O473" i="1"/>
  <c r="O235" i="1"/>
  <c r="O774" i="1"/>
  <c r="O223" i="1"/>
  <c r="O1070" i="1"/>
  <c r="O232" i="1"/>
  <c r="O3308" i="1"/>
  <c r="O1066" i="1"/>
  <c r="O230" i="1"/>
  <c r="O1757" i="1"/>
  <c r="O775" i="1"/>
  <c r="O234" i="1"/>
  <c r="O2924" i="1"/>
  <c r="O2908" i="1"/>
  <c r="O2892" i="1"/>
  <c r="O2917" i="1"/>
  <c r="O2901" i="1"/>
  <c r="O2920" i="1"/>
  <c r="O2904" i="1"/>
  <c r="O2929" i="1"/>
  <c r="O2913" i="1"/>
  <c r="O2897" i="1"/>
  <c r="O2916" i="1"/>
  <c r="O2900" i="1"/>
  <c r="O2930" i="1"/>
  <c r="O2914" i="1"/>
  <c r="O2898" i="1"/>
  <c r="O2923" i="1"/>
  <c r="O2907" i="1"/>
  <c r="O2926" i="1"/>
  <c r="O2910" i="1"/>
  <c r="O2894" i="1"/>
  <c r="O2919" i="1"/>
  <c r="O2928" i="1"/>
  <c r="O2927" i="1"/>
  <c r="O2899" i="1"/>
  <c r="O2922" i="1"/>
  <c r="O2925" i="1"/>
  <c r="O2895" i="1"/>
  <c r="O2918" i="1"/>
  <c r="O2921" i="1"/>
  <c r="O2893" i="1"/>
  <c r="O2912" i="1"/>
  <c r="O2915" i="1"/>
  <c r="O2906" i="1"/>
  <c r="O2911" i="1"/>
  <c r="O2902" i="1"/>
  <c r="O2909" i="1"/>
  <c r="O2896" i="1"/>
  <c r="O2905" i="1"/>
  <c r="O2931" i="1"/>
  <c r="O2903" i="1"/>
  <c r="O2344" i="1"/>
  <c r="O2357" i="1"/>
  <c r="O2362" i="1"/>
  <c r="O2359" i="1"/>
  <c r="O2361" i="1"/>
  <c r="O2358" i="1"/>
  <c r="O2360" i="1"/>
  <c r="O3058" i="1"/>
  <c r="O3042" i="1"/>
  <c r="O3026" i="1"/>
  <c r="O3065" i="1"/>
  <c r="O3049" i="1"/>
  <c r="O3033" i="1"/>
  <c r="O3017" i="1"/>
  <c r="O2817" i="1"/>
  <c r="O2257" i="1"/>
  <c r="O2241" i="1"/>
  <c r="O2225" i="1"/>
  <c r="O2209" i="1"/>
  <c r="O2254" i="1"/>
  <c r="O2238" i="1"/>
  <c r="O2222" i="1"/>
  <c r="O2206" i="1"/>
  <c r="O1951" i="1"/>
  <c r="O1935" i="1"/>
  <c r="O1919" i="1"/>
  <c r="O1903" i="1"/>
  <c r="O1887" i="1"/>
  <c r="O1871" i="1"/>
  <c r="O1948" i="1"/>
  <c r="O1932" i="1"/>
  <c r="O1916" i="1"/>
  <c r="O1900" i="1"/>
  <c r="O1884" i="1"/>
  <c r="O762" i="1"/>
  <c r="O730" i="1"/>
  <c r="O700" i="1"/>
  <c r="O766" i="1"/>
  <c r="O736" i="1"/>
  <c r="O702" i="1"/>
  <c r="O761" i="1"/>
  <c r="O729" i="1"/>
  <c r="O697" i="1"/>
  <c r="O759" i="1"/>
  <c r="O727" i="1"/>
  <c r="O695" i="1"/>
  <c r="O149" i="1"/>
  <c r="O101" i="1"/>
  <c r="O53" i="1"/>
  <c r="O177" i="1"/>
  <c r="O129" i="1"/>
  <c r="O81" i="1"/>
  <c r="O33" i="1"/>
  <c r="O157" i="1"/>
  <c r="O109" i="1"/>
  <c r="O61" i="1"/>
  <c r="O13" i="1"/>
  <c r="O144" i="1"/>
  <c r="O96" i="1"/>
  <c r="O48" i="1"/>
  <c r="O170" i="1"/>
  <c r="O124" i="1"/>
  <c r="O76" i="1"/>
  <c r="O30" i="1"/>
  <c r="O166" i="1"/>
  <c r="O116" i="1"/>
  <c r="O68" i="1"/>
  <c r="O20" i="1"/>
  <c r="O3056" i="1"/>
  <c r="O3040" i="1"/>
  <c r="O3024" i="1"/>
  <c r="O3063" i="1"/>
  <c r="O3047" i="1"/>
  <c r="O3031" i="1"/>
  <c r="O2818" i="1"/>
  <c r="O2815" i="1"/>
  <c r="O2255" i="1"/>
  <c r="O2239" i="1"/>
  <c r="O2223" i="1"/>
  <c r="O2207" i="1"/>
  <c r="O2252" i="1"/>
  <c r="O2236" i="1"/>
  <c r="O2220" i="1"/>
  <c r="O2204" i="1"/>
  <c r="O1949" i="1"/>
  <c r="O1933" i="1"/>
  <c r="O1917" i="1"/>
  <c r="O1901" i="1"/>
  <c r="O1885" i="1"/>
  <c r="O1962" i="1"/>
  <c r="O1946" i="1"/>
  <c r="O1930" i="1"/>
  <c r="O1914" i="1"/>
  <c r="O1898" i="1"/>
  <c r="O1882" i="1"/>
  <c r="O758" i="1"/>
  <c r="O726" i="1"/>
  <c r="O696" i="1"/>
  <c r="O764" i="1"/>
  <c r="O732" i="1"/>
  <c r="O698" i="1"/>
  <c r="O757" i="1"/>
  <c r="O725" i="1"/>
  <c r="O693" i="1"/>
  <c r="O755" i="1"/>
  <c r="O723" i="1"/>
  <c r="O691" i="1"/>
  <c r="O143" i="1"/>
  <c r="O95" i="1"/>
  <c r="O47" i="1"/>
  <c r="O171" i="1"/>
  <c r="O123" i="1"/>
  <c r="O75" i="1"/>
  <c r="O29" i="1"/>
  <c r="O151" i="1"/>
  <c r="O103" i="1"/>
  <c r="O55" i="1"/>
  <c r="O7" i="1"/>
  <c r="O138" i="1"/>
  <c r="O90" i="1"/>
  <c r="O42" i="1"/>
  <c r="O164" i="1"/>
  <c r="O118" i="1"/>
  <c r="O70" i="1"/>
  <c r="O24" i="1"/>
  <c r="O160" i="1"/>
  <c r="O110" i="1"/>
  <c r="O62" i="1"/>
  <c r="O14" i="1"/>
  <c r="O3070" i="1"/>
  <c r="O3054" i="1"/>
  <c r="O3038" i="1"/>
  <c r="O3022" i="1"/>
  <c r="O3061" i="1"/>
  <c r="O3045" i="1"/>
  <c r="O3029" i="1"/>
  <c r="O2816" i="1"/>
  <c r="O2813" i="1"/>
  <c r="O2253" i="1"/>
  <c r="O2237" i="1"/>
  <c r="O2221" i="1"/>
  <c r="O2205" i="1"/>
  <c r="O2250" i="1"/>
  <c r="O2234" i="1"/>
  <c r="O2218" i="1"/>
  <c r="O2202" i="1"/>
  <c r="O1947" i="1"/>
  <c r="O1931" i="1"/>
  <c r="O1915" i="1"/>
  <c r="O1899" i="1"/>
  <c r="O1883" i="1"/>
  <c r="O1960" i="1"/>
  <c r="O1944" i="1"/>
  <c r="O1928" i="1"/>
  <c r="O1912" i="1"/>
  <c r="O1896" i="1"/>
  <c r="O1880" i="1"/>
  <c r="O754" i="1"/>
  <c r="O722" i="1"/>
  <c r="O692" i="1"/>
  <c r="O760" i="1"/>
  <c r="O728" i="1"/>
  <c r="O694" i="1"/>
  <c r="O753" i="1"/>
  <c r="O721" i="1"/>
  <c r="O689" i="1"/>
  <c r="O751" i="1"/>
  <c r="O719" i="1"/>
  <c r="O687" i="1"/>
  <c r="O137" i="1"/>
  <c r="O89" i="1"/>
  <c r="O41" i="1"/>
  <c r="O165" i="1"/>
  <c r="O117" i="1"/>
  <c r="O69" i="1"/>
  <c r="O21" i="1"/>
  <c r="O145" i="1"/>
  <c r="O97" i="1"/>
  <c r="O49" i="1"/>
  <c r="O5" i="1"/>
  <c r="O132" i="1"/>
  <c r="O84" i="1"/>
  <c r="O34" i="1"/>
  <c r="O158" i="1"/>
  <c r="O112" i="1"/>
  <c r="O64" i="1"/>
  <c r="O18" i="1"/>
  <c r="O152" i="1"/>
  <c r="O104" i="1"/>
  <c r="O56" i="1"/>
  <c r="O8" i="1"/>
  <c r="O3068" i="1"/>
  <c r="O3052" i="1"/>
  <c r="O3036" i="1"/>
  <c r="O3020" i="1"/>
  <c r="O3059" i="1"/>
  <c r="O3043" i="1"/>
  <c r="O3027" i="1"/>
  <c r="O2814" i="1"/>
  <c r="O2811" i="1"/>
  <c r="O2251" i="1"/>
  <c r="O2235" i="1"/>
  <c r="O2219" i="1"/>
  <c r="O2203" i="1"/>
  <c r="O2248" i="1"/>
  <c r="O2232" i="1"/>
  <c r="O2216" i="1"/>
  <c r="O1961" i="1"/>
  <c r="O1945" i="1"/>
  <c r="O1929" i="1"/>
  <c r="O1913" i="1"/>
  <c r="O1897" i="1"/>
  <c r="O1881" i="1"/>
  <c r="O1958" i="1"/>
  <c r="O1942" i="1"/>
  <c r="O1926" i="1"/>
  <c r="O1910" i="1"/>
  <c r="O1894" i="1"/>
  <c r="O1878" i="1"/>
  <c r="O750" i="1"/>
  <c r="O718" i="1"/>
  <c r="O688" i="1"/>
  <c r="O756" i="1"/>
  <c r="O724" i="1"/>
  <c r="O690" i="1"/>
  <c r="O749" i="1"/>
  <c r="O717" i="1"/>
  <c r="O685" i="1"/>
  <c r="O747" i="1"/>
  <c r="O715" i="1"/>
  <c r="O179" i="1"/>
  <c r="O131" i="1"/>
  <c r="O83" i="1"/>
  <c r="O35" i="1"/>
  <c r="O159" i="1"/>
  <c r="O111" i="1"/>
  <c r="O63" i="1"/>
  <c r="O15" i="1"/>
  <c r="O139" i="1"/>
  <c r="O93" i="1"/>
  <c r="O43" i="1"/>
  <c r="O174" i="1"/>
  <c r="O126" i="1"/>
  <c r="O78" i="1"/>
  <c r="O28" i="1"/>
  <c r="O154" i="1"/>
  <c r="O106" i="1"/>
  <c r="O58" i="1"/>
  <c r="O12" i="1"/>
  <c r="O146" i="1"/>
  <c r="O98" i="1"/>
  <c r="O50" i="1"/>
  <c r="O3066" i="1"/>
  <c r="O3050" i="1"/>
  <c r="O3034" i="1"/>
  <c r="O3018" i="1"/>
  <c r="O3057" i="1"/>
  <c r="O3041" i="1"/>
  <c r="O3025" i="1"/>
  <c r="O2812" i="1"/>
  <c r="O2809" i="1"/>
  <c r="O2249" i="1"/>
  <c r="O2233" i="1"/>
  <c r="O2217" i="1"/>
  <c r="O2262" i="1"/>
  <c r="O2246" i="1"/>
  <c r="O2230" i="1"/>
  <c r="O2214" i="1"/>
  <c r="O1959" i="1"/>
  <c r="O1943" i="1"/>
  <c r="O1927" i="1"/>
  <c r="O1911" i="1"/>
  <c r="O1895" i="1"/>
  <c r="O1879" i="1"/>
  <c r="O1956" i="1"/>
  <c r="O1940" i="1"/>
  <c r="O1924" i="1"/>
  <c r="O1908" i="1"/>
  <c r="O1892" i="1"/>
  <c r="O1876" i="1"/>
  <c r="O746" i="1"/>
  <c r="O714" i="1"/>
  <c r="O684" i="1"/>
  <c r="O752" i="1"/>
  <c r="O720" i="1"/>
  <c r="O686" i="1"/>
  <c r="O745" i="1"/>
  <c r="O713" i="1"/>
  <c r="O803" i="1"/>
  <c r="O743" i="1"/>
  <c r="O711" i="1"/>
  <c r="O175" i="1"/>
  <c r="O125" i="1"/>
  <c r="O77" i="1"/>
  <c r="O27" i="1"/>
  <c r="O153" i="1"/>
  <c r="O105" i="1"/>
  <c r="O57" i="1"/>
  <c r="O11" i="1"/>
  <c r="O133" i="1"/>
  <c r="O87" i="1"/>
  <c r="O37" i="1"/>
  <c r="O168" i="1"/>
  <c r="O120" i="1"/>
  <c r="O72" i="1"/>
  <c r="O22" i="1"/>
  <c r="O148" i="1"/>
  <c r="O100" i="1"/>
  <c r="O52" i="1"/>
  <c r="O6" i="1"/>
  <c r="O140" i="1"/>
  <c r="O92" i="1"/>
  <c r="O44" i="1"/>
  <c r="O3064" i="1"/>
  <c r="O3048" i="1"/>
  <c r="O3032" i="1"/>
  <c r="O3016" i="1"/>
  <c r="O3055" i="1"/>
  <c r="O3039" i="1"/>
  <c r="O3023" i="1"/>
  <c r="O2810" i="1"/>
  <c r="O2807" i="1"/>
  <c r="O2247" i="1"/>
  <c r="O2231" i="1"/>
  <c r="O2215" i="1"/>
  <c r="O2260" i="1"/>
  <c r="O2244" i="1"/>
  <c r="O2228" i="1"/>
  <c r="O2212" i="1"/>
  <c r="O1957" i="1"/>
  <c r="O1941" i="1"/>
  <c r="O1925" i="1"/>
  <c r="O1909" i="1"/>
  <c r="O1893" i="1"/>
  <c r="O1877" i="1"/>
  <c r="O1954" i="1"/>
  <c r="O1938" i="1"/>
  <c r="O1922" i="1"/>
  <c r="O1906" i="1"/>
  <c r="O1890" i="1"/>
  <c r="O1874" i="1"/>
  <c r="O742" i="1"/>
  <c r="O712" i="1"/>
  <c r="O804" i="1"/>
  <c r="O748" i="1"/>
  <c r="O716" i="1"/>
  <c r="O773" i="1"/>
  <c r="O741" i="1"/>
  <c r="O709" i="1"/>
  <c r="O771" i="1"/>
  <c r="O739" i="1"/>
  <c r="O707" i="1"/>
  <c r="O167" i="1"/>
  <c r="O119" i="1"/>
  <c r="O71" i="1"/>
  <c r="O23" i="1"/>
  <c r="O147" i="1"/>
  <c r="O99" i="1"/>
  <c r="O51" i="1"/>
  <c r="O173" i="1"/>
  <c r="O127" i="1"/>
  <c r="O79" i="1"/>
  <c r="O31" i="1"/>
  <c r="O162" i="1"/>
  <c r="O114" i="1"/>
  <c r="O66" i="1"/>
  <c r="O16" i="1"/>
  <c r="O142" i="1"/>
  <c r="O94" i="1"/>
  <c r="O46" i="1"/>
  <c r="O180" i="1"/>
  <c r="O134" i="1"/>
  <c r="O86" i="1"/>
  <c r="O38" i="1"/>
  <c r="O3062" i="1"/>
  <c r="O3046" i="1"/>
  <c r="O3030" i="1"/>
  <c r="O3069" i="1"/>
  <c r="O3053" i="1"/>
  <c r="O3037" i="1"/>
  <c r="O3021" i="1"/>
  <c r="O2808" i="1"/>
  <c r="O2261" i="1"/>
  <c r="O2245" i="1"/>
  <c r="O2229" i="1"/>
  <c r="O2213" i="1"/>
  <c r="O2258" i="1"/>
  <c r="O2242" i="1"/>
  <c r="O2226" i="1"/>
  <c r="O2210" i="1"/>
  <c r="O1955" i="1"/>
  <c r="O1939" i="1"/>
  <c r="O1923" i="1"/>
  <c r="O1907" i="1"/>
  <c r="O1891" i="1"/>
  <c r="O1875" i="1"/>
  <c r="O1952" i="1"/>
  <c r="O1936" i="1"/>
  <c r="O1920" i="1"/>
  <c r="O1904" i="1"/>
  <c r="O1888" i="1"/>
  <c r="O1872" i="1"/>
  <c r="O738" i="1"/>
  <c r="O708" i="1"/>
  <c r="O772" i="1"/>
  <c r="O744" i="1"/>
  <c r="O710" i="1"/>
  <c r="O769" i="1"/>
  <c r="O737" i="1"/>
  <c r="O705" i="1"/>
  <c r="O767" i="1"/>
  <c r="O735" i="1"/>
  <c r="O703" i="1"/>
  <c r="O161" i="1"/>
  <c r="O113" i="1"/>
  <c r="O65" i="1"/>
  <c r="O17" i="1"/>
  <c r="O141" i="1"/>
  <c r="O91" i="1"/>
  <c r="O45" i="1"/>
  <c r="O169" i="1"/>
  <c r="O121" i="1"/>
  <c r="O73" i="1"/>
  <c r="O25" i="1"/>
  <c r="O156" i="1"/>
  <c r="O108" i="1"/>
  <c r="O60" i="1"/>
  <c r="O10" i="1"/>
  <c r="O136" i="1"/>
  <c r="O88" i="1"/>
  <c r="O40" i="1"/>
  <c r="O178" i="1"/>
  <c r="O128" i="1"/>
  <c r="O80" i="1"/>
  <c r="O32" i="1"/>
  <c r="O3060" i="1"/>
  <c r="O3044" i="1"/>
  <c r="O3028" i="1"/>
  <c r="O3067" i="1"/>
  <c r="O3051" i="1"/>
  <c r="O3035" i="1"/>
  <c r="O3019" i="1"/>
  <c r="O2819" i="1"/>
  <c r="O2259" i="1"/>
  <c r="O2243" i="1"/>
  <c r="O2227" i="1"/>
  <c r="O2211" i="1"/>
  <c r="O2256" i="1"/>
  <c r="O2240" i="1"/>
  <c r="O2224" i="1"/>
  <c r="O2208" i="1"/>
  <c r="O1953" i="1"/>
  <c r="O1937" i="1"/>
  <c r="O1921" i="1"/>
  <c r="O1905" i="1"/>
  <c r="O1889" i="1"/>
  <c r="O1873" i="1"/>
  <c r="O1950" i="1"/>
  <c r="O1934" i="1"/>
  <c r="O1918" i="1"/>
  <c r="O1902" i="1"/>
  <c r="O1886" i="1"/>
  <c r="O1870" i="1"/>
  <c r="O734" i="1"/>
  <c r="O704" i="1"/>
  <c r="O768" i="1"/>
  <c r="O740" i="1"/>
  <c r="O706" i="1"/>
  <c r="O765" i="1"/>
  <c r="O733" i="1"/>
  <c r="O701" i="1"/>
  <c r="O763" i="1"/>
  <c r="O731" i="1"/>
  <c r="O699" i="1"/>
  <c r="O155" i="1"/>
  <c r="O107" i="1"/>
  <c r="O59" i="1"/>
  <c r="O9" i="1"/>
  <c r="O135" i="1"/>
  <c r="O85" i="1"/>
  <c r="O39" i="1"/>
  <c r="O163" i="1"/>
  <c r="O115" i="1"/>
  <c r="O67" i="1"/>
  <c r="O19" i="1"/>
  <c r="O150" i="1"/>
  <c r="O102" i="1"/>
  <c r="O54" i="1"/>
  <c r="O176" i="1"/>
  <c r="O130" i="1"/>
  <c r="O82" i="1"/>
  <c r="O36" i="1"/>
  <c r="O172" i="1"/>
  <c r="O122" i="1"/>
  <c r="O74" i="1"/>
  <c r="O26" i="1"/>
  <c r="O3004" i="1"/>
  <c r="O3002" i="1"/>
  <c r="O3003" i="1"/>
  <c r="O3001" i="1"/>
  <c r="O998" i="1"/>
  <c r="O966" i="1"/>
  <c r="O984" i="1"/>
  <c r="O1001" i="1"/>
  <c r="O969" i="1"/>
  <c r="O987" i="1"/>
  <c r="O955" i="1"/>
  <c r="O994" i="1"/>
  <c r="O962" i="1"/>
  <c r="O980" i="1"/>
  <c r="O997" i="1"/>
  <c r="O965" i="1"/>
  <c r="O983" i="1"/>
  <c r="O990" i="1"/>
  <c r="O958" i="1"/>
  <c r="O976" i="1"/>
  <c r="O993" i="1"/>
  <c r="O961" i="1"/>
  <c r="O979" i="1"/>
  <c r="O986" i="1"/>
  <c r="O1004" i="1"/>
  <c r="O972" i="1"/>
  <c r="O989" i="1"/>
  <c r="O957" i="1"/>
  <c r="O975" i="1"/>
  <c r="O982" i="1"/>
  <c r="O1000" i="1"/>
  <c r="O968" i="1"/>
  <c r="O985" i="1"/>
  <c r="O1003" i="1"/>
  <c r="O971" i="1"/>
  <c r="O978" i="1"/>
  <c r="O996" i="1"/>
  <c r="O964" i="1"/>
  <c r="O981" i="1"/>
  <c r="O999" i="1"/>
  <c r="O967" i="1"/>
  <c r="O974" i="1"/>
  <c r="O992" i="1"/>
  <c r="O960" i="1"/>
  <c r="O977" i="1"/>
  <c r="O995" i="1"/>
  <c r="O963" i="1"/>
  <c r="O1002" i="1"/>
  <c r="O970" i="1"/>
  <c r="O988" i="1"/>
  <c r="O956" i="1"/>
  <c r="O973" i="1"/>
  <c r="O991" i="1"/>
  <c r="O959" i="1"/>
  <c r="O1606" i="1"/>
  <c r="O1590" i="1"/>
  <c r="O1574" i="1"/>
  <c r="O1558" i="1"/>
  <c r="O1542" i="1"/>
  <c r="O1526" i="1"/>
  <c r="O1510" i="1"/>
  <c r="O1607" i="1"/>
  <c r="O1591" i="1"/>
  <c r="O1575" i="1"/>
  <c r="O1559" i="1"/>
  <c r="O1543" i="1"/>
  <c r="O1527" i="1"/>
  <c r="O1511" i="1"/>
  <c r="O1493" i="1"/>
  <c r="O1604" i="1"/>
  <c r="O1588" i="1"/>
  <c r="O1572" i="1"/>
  <c r="O1556" i="1"/>
  <c r="O1540" i="1"/>
  <c r="O1524" i="1"/>
  <c r="O1508" i="1"/>
  <c r="O1605" i="1"/>
  <c r="O1589" i="1"/>
  <c r="O1573" i="1"/>
  <c r="O1557" i="1"/>
  <c r="O1541" i="1"/>
  <c r="O1525" i="1"/>
  <c r="O1509" i="1"/>
  <c r="O1602" i="1"/>
  <c r="O1586" i="1"/>
  <c r="O1570" i="1"/>
  <c r="O1554" i="1"/>
  <c r="O1538" i="1"/>
  <c r="O1522" i="1"/>
  <c r="O1506" i="1"/>
  <c r="O1603" i="1"/>
  <c r="O1587" i="1"/>
  <c r="O1571" i="1"/>
  <c r="O1555" i="1"/>
  <c r="O1539" i="1"/>
  <c r="O1523" i="1"/>
  <c r="O1507" i="1"/>
  <c r="O1600" i="1"/>
  <c r="O1584" i="1"/>
  <c r="O1568" i="1"/>
  <c r="O1552" i="1"/>
  <c r="O1536" i="1"/>
  <c r="O1520" i="1"/>
  <c r="O1504" i="1"/>
  <c r="O1601" i="1"/>
  <c r="O1585" i="1"/>
  <c r="O1569" i="1"/>
  <c r="O1553" i="1"/>
  <c r="O1537" i="1"/>
  <c r="O1521" i="1"/>
  <c r="O1505" i="1"/>
  <c r="O1598" i="1"/>
  <c r="O1582" i="1"/>
  <c r="O1566" i="1"/>
  <c r="O1550" i="1"/>
  <c r="O1534" i="1"/>
  <c r="O1518" i="1"/>
  <c r="O1502" i="1"/>
  <c r="O1599" i="1"/>
  <c r="O1583" i="1"/>
  <c r="O1567" i="1"/>
  <c r="O1551" i="1"/>
  <c r="O1535" i="1"/>
  <c r="O1519" i="1"/>
  <c r="O1503" i="1"/>
  <c r="O1596" i="1"/>
  <c r="O1580" i="1"/>
  <c r="O1564" i="1"/>
  <c r="O1548" i="1"/>
  <c r="O1532" i="1"/>
  <c r="O1516" i="1"/>
  <c r="O1500" i="1"/>
  <c r="O1597" i="1"/>
  <c r="O1581" i="1"/>
  <c r="O1565" i="1"/>
  <c r="O1549" i="1"/>
  <c r="O1533" i="1"/>
  <c r="O1517" i="1"/>
  <c r="O1501" i="1"/>
  <c r="O1594" i="1"/>
  <c r="O1578" i="1"/>
  <c r="O1562" i="1"/>
  <c r="O1546" i="1"/>
  <c r="O1530" i="1"/>
  <c r="O1514" i="1"/>
  <c r="O1498" i="1"/>
  <c r="O1595" i="1"/>
  <c r="O1579" i="1"/>
  <c r="O1563" i="1"/>
  <c r="O1547" i="1"/>
  <c r="O1531" i="1"/>
  <c r="O1515" i="1"/>
  <c r="O1499" i="1"/>
  <c r="O1608" i="1"/>
  <c r="O1592" i="1"/>
  <c r="O1576" i="1"/>
  <c r="O1560" i="1"/>
  <c r="O1544" i="1"/>
  <c r="O1528" i="1"/>
  <c r="O1512" i="1"/>
  <c r="O1494" i="1"/>
  <c r="O1593" i="1"/>
  <c r="O1577" i="1"/>
  <c r="O1561" i="1"/>
  <c r="O1545" i="1"/>
  <c r="O1529" i="1"/>
  <c r="O1513" i="1"/>
  <c r="O1497" i="1"/>
  <c r="O2886" i="1"/>
  <c r="O2870" i="1"/>
  <c r="O2889" i="1"/>
  <c r="O2873" i="1"/>
  <c r="O2857" i="1"/>
  <c r="O2674" i="1"/>
  <c r="O2884" i="1"/>
  <c r="O2868" i="1"/>
  <c r="O2887" i="1"/>
  <c r="O2871" i="1"/>
  <c r="O2679" i="1"/>
  <c r="O2882" i="1"/>
  <c r="O2866" i="1"/>
  <c r="O2885" i="1"/>
  <c r="O2869" i="1"/>
  <c r="O2677" i="1"/>
  <c r="O2880" i="1"/>
  <c r="O2864" i="1"/>
  <c r="O2883" i="1"/>
  <c r="O2867" i="1"/>
  <c r="O2675" i="1"/>
  <c r="O2878" i="1"/>
  <c r="O2862" i="1"/>
  <c r="O2881" i="1"/>
  <c r="O2865" i="1"/>
  <c r="O2673" i="1"/>
  <c r="O2890" i="1"/>
  <c r="O2874" i="1"/>
  <c r="O2888" i="1"/>
  <c r="O2872" i="1"/>
  <c r="O2891" i="1"/>
  <c r="O2875" i="1"/>
  <c r="O2859" i="1"/>
  <c r="O2676" i="1"/>
  <c r="O2863" i="1"/>
  <c r="O2861" i="1"/>
  <c r="O2680" i="1"/>
  <c r="O2876" i="1"/>
  <c r="O2678" i="1"/>
  <c r="O2860" i="1"/>
  <c r="O2858" i="1"/>
  <c r="O2879" i="1"/>
  <c r="O2877" i="1"/>
  <c r="O2199" i="1"/>
  <c r="O2200" i="1"/>
  <c r="O2192" i="1"/>
  <c r="O2314" i="1"/>
  <c r="O2317" i="1"/>
  <c r="O2319" i="1"/>
  <c r="O317" i="1"/>
  <c r="O2311" i="1"/>
  <c r="O315" i="1"/>
  <c r="O2316" i="1"/>
  <c r="O313" i="1"/>
  <c r="O2313" i="1"/>
  <c r="O316" i="1"/>
  <c r="O2318" i="1"/>
  <c r="O2315" i="1"/>
  <c r="O2312" i="1"/>
  <c r="O314" i="1"/>
  <c r="O2083" i="1"/>
  <c r="O2086" i="1"/>
  <c r="O2081" i="1"/>
  <c r="O2084" i="1"/>
  <c r="O2079" i="1"/>
  <c r="O2082" i="1"/>
  <c r="O2077" i="1"/>
  <c r="O2080" i="1"/>
  <c r="O2075" i="1"/>
  <c r="O2076" i="1"/>
  <c r="O2085" i="1"/>
  <c r="O2065" i="1"/>
  <c r="O2078" i="1"/>
  <c r="O3245" i="1"/>
  <c r="O3229" i="1"/>
  <c r="O3213" i="1"/>
  <c r="O3197" i="1"/>
  <c r="O3246" i="1"/>
  <c r="O3230" i="1"/>
  <c r="O3214" i="1"/>
  <c r="O3198" i="1"/>
  <c r="O2699" i="1"/>
  <c r="O2690" i="1"/>
  <c r="O846" i="1"/>
  <c r="O848" i="1"/>
  <c r="O855" i="1"/>
  <c r="O885" i="1"/>
  <c r="O3259" i="1"/>
  <c r="O3243" i="1"/>
  <c r="O3227" i="1"/>
  <c r="O3211" i="1"/>
  <c r="O3195" i="1"/>
  <c r="O3244" i="1"/>
  <c r="O3228" i="1"/>
  <c r="O3212" i="1"/>
  <c r="O3196" i="1"/>
  <c r="O2697" i="1"/>
  <c r="O896" i="1"/>
  <c r="O842" i="1"/>
  <c r="O844" i="1"/>
  <c r="O853" i="1"/>
  <c r="O861" i="1"/>
  <c r="O3257" i="1"/>
  <c r="O3241" i="1"/>
  <c r="O3225" i="1"/>
  <c r="O3209" i="1"/>
  <c r="O3258" i="1"/>
  <c r="O3242" i="1"/>
  <c r="O3226" i="1"/>
  <c r="O3210" i="1"/>
  <c r="O3194" i="1"/>
  <c r="O2695" i="1"/>
  <c r="O892" i="1"/>
  <c r="O838" i="1"/>
  <c r="O840" i="1"/>
  <c r="O849" i="1"/>
  <c r="O851" i="1"/>
  <c r="O3255" i="1"/>
  <c r="O3239" i="1"/>
  <c r="O3223" i="1"/>
  <c r="O3207" i="1"/>
  <c r="O3256" i="1"/>
  <c r="O3240" i="1"/>
  <c r="O3224" i="1"/>
  <c r="O3208" i="1"/>
  <c r="O2702" i="1"/>
  <c r="O2693" i="1"/>
  <c r="O890" i="1"/>
  <c r="O834" i="1"/>
  <c r="O836" i="1"/>
  <c r="O845" i="1"/>
  <c r="O847" i="1"/>
  <c r="O3253" i="1"/>
  <c r="O3237" i="1"/>
  <c r="O3221" i="1"/>
  <c r="O3205" i="1"/>
  <c r="O3254" i="1"/>
  <c r="O3238" i="1"/>
  <c r="O3222" i="1"/>
  <c r="O3206" i="1"/>
  <c r="O2700" i="1"/>
  <c r="O2691" i="1"/>
  <c r="O862" i="1"/>
  <c r="O900" i="1"/>
  <c r="O895" i="1"/>
  <c r="O841" i="1"/>
  <c r="O843" i="1"/>
  <c r="O3251" i="1"/>
  <c r="O3235" i="1"/>
  <c r="O3219" i="1"/>
  <c r="O3203" i="1"/>
  <c r="O3252" i="1"/>
  <c r="O3236" i="1"/>
  <c r="O3220" i="1"/>
  <c r="O3204" i="1"/>
  <c r="O2698" i="1"/>
  <c r="O2689" i="1"/>
  <c r="O858" i="1"/>
  <c r="O860" i="1"/>
  <c r="O891" i="1"/>
  <c r="O837" i="1"/>
  <c r="O839" i="1"/>
  <c r="O3249" i="1"/>
  <c r="O3233" i="1"/>
  <c r="O3217" i="1"/>
  <c r="O3201" i="1"/>
  <c r="O3250" i="1"/>
  <c r="O3234" i="1"/>
  <c r="O3218" i="1"/>
  <c r="O3202" i="1"/>
  <c r="O2696" i="1"/>
  <c r="O2694" i="1"/>
  <c r="O854" i="1"/>
  <c r="O856" i="1"/>
  <c r="O863" i="1"/>
  <c r="O893" i="1"/>
  <c r="O835" i="1"/>
  <c r="O3247" i="1"/>
  <c r="O3231" i="1"/>
  <c r="O3215" i="1"/>
  <c r="O3199" i="1"/>
  <c r="O3248" i="1"/>
  <c r="O3232" i="1"/>
  <c r="O3216" i="1"/>
  <c r="O3200" i="1"/>
  <c r="O2701" i="1"/>
  <c r="O2692" i="1"/>
  <c r="O850" i="1"/>
  <c r="O852" i="1"/>
  <c r="O859" i="1"/>
  <c r="O889" i="1"/>
  <c r="O3316" i="1"/>
  <c r="O2960" i="1"/>
  <c r="O2944" i="1"/>
  <c r="O2965" i="1"/>
  <c r="O2949" i="1"/>
  <c r="O2933" i="1"/>
  <c r="O3314" i="1"/>
  <c r="O2958" i="1"/>
  <c r="O2942" i="1"/>
  <c r="O2963" i="1"/>
  <c r="O2947" i="1"/>
  <c r="O3315" i="1"/>
  <c r="O2956" i="1"/>
  <c r="O2940" i="1"/>
  <c r="O2961" i="1"/>
  <c r="O2945" i="1"/>
  <c r="O3317" i="1"/>
  <c r="O2954" i="1"/>
  <c r="O2938" i="1"/>
  <c r="O2959" i="1"/>
  <c r="O2943" i="1"/>
  <c r="O3319" i="1"/>
  <c r="O2952" i="1"/>
  <c r="O2936" i="1"/>
  <c r="O2957" i="1"/>
  <c r="O2941" i="1"/>
  <c r="O2966" i="1"/>
  <c r="O2950" i="1"/>
  <c r="O2934" i="1"/>
  <c r="O2955" i="1"/>
  <c r="O2939" i="1"/>
  <c r="O2964" i="1"/>
  <c r="O2948" i="1"/>
  <c r="O2932" i="1"/>
  <c r="O2953" i="1"/>
  <c r="O2937" i="1"/>
  <c r="O3318" i="1"/>
  <c r="O2962" i="1"/>
  <c r="O2946" i="1"/>
  <c r="O2967" i="1"/>
  <c r="O2951" i="1"/>
  <c r="O2935" i="1"/>
  <c r="O2799" i="1"/>
  <c r="O2806" i="1"/>
  <c r="O2804" i="1"/>
  <c r="O2802" i="1"/>
  <c r="O2800" i="1"/>
  <c r="O2805" i="1"/>
  <c r="O2803" i="1"/>
  <c r="O2801" i="1"/>
  <c r="O1226" i="1"/>
  <c r="O1233" i="1"/>
  <c r="O1217" i="1"/>
  <c r="O1250" i="1"/>
  <c r="O1224" i="1"/>
  <c r="O1231" i="1"/>
  <c r="O1248" i="1"/>
  <c r="O1222" i="1"/>
  <c r="O1229" i="1"/>
  <c r="O1246" i="1"/>
  <c r="O1220" i="1"/>
  <c r="O1227" i="1"/>
  <c r="O1234" i="1"/>
  <c r="O1218" i="1"/>
  <c r="O1225" i="1"/>
  <c r="O1232" i="1"/>
  <c r="O1216" i="1"/>
  <c r="O1223" i="1"/>
  <c r="O1230" i="1"/>
  <c r="O1249" i="1"/>
  <c r="O1221" i="1"/>
  <c r="O1228" i="1"/>
  <c r="O1247" i="1"/>
  <c r="O1219" i="1"/>
  <c r="O1747" i="1"/>
  <c r="O1731" i="1"/>
  <c r="O1746" i="1"/>
  <c r="O1730" i="1"/>
  <c r="O2704" i="1"/>
  <c r="O1745" i="1"/>
  <c r="O1729" i="1"/>
  <c r="O1744" i="1"/>
  <c r="O1728" i="1"/>
  <c r="O2705" i="1"/>
  <c r="O1743" i="1"/>
  <c r="O1721" i="1"/>
  <c r="O1742" i="1"/>
  <c r="O1722" i="1"/>
  <c r="O2703" i="1"/>
  <c r="O1741" i="1"/>
  <c r="O1756" i="1"/>
  <c r="O1740" i="1"/>
  <c r="O1755" i="1"/>
  <c r="O1739" i="1"/>
  <c r="O1754" i="1"/>
  <c r="O1738" i="1"/>
  <c r="O1753" i="1"/>
  <c r="O1737" i="1"/>
  <c r="O1752" i="1"/>
  <c r="O1736" i="1"/>
  <c r="O1751" i="1"/>
  <c r="O1735" i="1"/>
  <c r="O1750" i="1"/>
  <c r="O1734" i="1"/>
  <c r="O1749" i="1"/>
  <c r="O1733" i="1"/>
  <c r="O1748" i="1"/>
  <c r="O1732" i="1"/>
  <c r="O2108" i="1"/>
  <c r="O2106" i="1"/>
  <c r="O2104" i="1"/>
  <c r="O2109" i="1"/>
  <c r="O2102" i="1"/>
  <c r="O2107" i="1"/>
  <c r="O2098" i="1"/>
  <c r="O2105" i="1"/>
  <c r="O2103" i="1"/>
  <c r="O2099" i="1"/>
  <c r="O1726" i="1"/>
  <c r="O1724" i="1"/>
  <c r="O1727" i="1"/>
  <c r="O1725" i="1"/>
  <c r="O1723" i="1"/>
  <c r="O2095" i="1"/>
  <c r="O2090" i="1"/>
  <c r="O360" i="1"/>
  <c r="O355" i="1"/>
  <c r="O2093" i="1"/>
  <c r="O2087" i="1"/>
  <c r="O358" i="1"/>
  <c r="O353" i="1"/>
  <c r="O2091" i="1"/>
  <c r="O1869" i="1"/>
  <c r="O354" i="1"/>
  <c r="O351" i="1"/>
  <c r="O2089" i="1"/>
  <c r="O1867" i="1"/>
  <c r="O352" i="1"/>
  <c r="O349" i="1"/>
  <c r="O2088" i="1"/>
  <c r="O1868" i="1"/>
  <c r="O350" i="1"/>
  <c r="O347" i="1"/>
  <c r="O2096" i="1"/>
  <c r="O1866" i="1"/>
  <c r="O453" i="1"/>
  <c r="O348" i="1"/>
  <c r="O2094" i="1"/>
  <c r="O454" i="1"/>
  <c r="O359" i="1"/>
  <c r="O2097" i="1"/>
  <c r="O2092" i="1"/>
  <c r="O452" i="1"/>
  <c r="O357" i="1"/>
  <c r="O2827" i="1"/>
  <c r="O2368" i="1"/>
  <c r="O2832" i="1"/>
  <c r="O2825" i="1"/>
  <c r="O2365" i="1"/>
  <c r="O2830" i="1"/>
  <c r="O2370" i="1"/>
  <c r="O2828" i="1"/>
  <c r="O2367" i="1"/>
  <c r="O2826" i="1"/>
  <c r="O2369" i="1"/>
  <c r="O2829" i="1"/>
  <c r="O2363" i="1"/>
  <c r="O2833" i="1"/>
  <c r="O2831" i="1"/>
  <c r="O2366" i="1"/>
  <c r="O2371" i="1"/>
  <c r="O3321" i="1"/>
  <c r="O2778" i="1"/>
  <c r="O2762" i="1"/>
  <c r="O2746" i="1"/>
  <c r="O2767" i="1"/>
  <c r="O2751" i="1"/>
  <c r="O2330" i="1"/>
  <c r="O2401" i="1"/>
  <c r="O2400" i="1"/>
  <c r="O782" i="1"/>
  <c r="O1080" i="1"/>
  <c r="O781" i="1"/>
  <c r="O1081" i="1"/>
  <c r="O203" i="1"/>
  <c r="O195" i="1"/>
  <c r="O187" i="1"/>
  <c r="O182" i="1"/>
  <c r="O222" i="1"/>
  <c r="O3389" i="1"/>
  <c r="O2776" i="1"/>
  <c r="O2760" i="1"/>
  <c r="O2781" i="1"/>
  <c r="O2765" i="1"/>
  <c r="O2749" i="1"/>
  <c r="O2415" i="1"/>
  <c r="O2329" i="1"/>
  <c r="O2413" i="1"/>
  <c r="O778" i="1"/>
  <c r="O1078" i="1"/>
  <c r="O777" i="1"/>
  <c r="O1079" i="1"/>
  <c r="O197" i="1"/>
  <c r="O189" i="1"/>
  <c r="O181" i="1"/>
  <c r="O218" i="1"/>
  <c r="O216" i="1"/>
  <c r="O3392" i="1"/>
  <c r="O3323" i="1"/>
  <c r="O2774" i="1"/>
  <c r="O2758" i="1"/>
  <c r="O2779" i="1"/>
  <c r="O2763" i="1"/>
  <c r="O2747" i="1"/>
  <c r="O2407" i="1"/>
  <c r="O2414" i="1"/>
  <c r="O2405" i="1"/>
  <c r="O898" i="1"/>
  <c r="O1076" i="1"/>
  <c r="O899" i="1"/>
  <c r="O1077" i="1"/>
  <c r="O191" i="1"/>
  <c r="O183" i="1"/>
  <c r="O220" i="1"/>
  <c r="O212" i="1"/>
  <c r="O210" i="1"/>
  <c r="O3390" i="1"/>
  <c r="O3385" i="1"/>
  <c r="O2772" i="1"/>
  <c r="O2756" i="1"/>
  <c r="O2777" i="1"/>
  <c r="O2761" i="1"/>
  <c r="O2745" i="1"/>
  <c r="O2412" i="1"/>
  <c r="O2406" i="1"/>
  <c r="O2333" i="1"/>
  <c r="O788" i="1"/>
  <c r="O1074" i="1"/>
  <c r="O897" i="1"/>
  <c r="O1075" i="1"/>
  <c r="O185" i="1"/>
  <c r="O217" i="1"/>
  <c r="O214" i="1"/>
  <c r="O208" i="1"/>
  <c r="O204" i="1"/>
  <c r="O3388" i="1"/>
  <c r="O3391" i="1"/>
  <c r="O2770" i="1"/>
  <c r="O2754" i="1"/>
  <c r="O2775" i="1"/>
  <c r="O2759" i="1"/>
  <c r="O2681" i="1"/>
  <c r="O2404" i="1"/>
  <c r="O2411" i="1"/>
  <c r="O2101" i="1"/>
  <c r="O784" i="1"/>
  <c r="O1036" i="1"/>
  <c r="O787" i="1"/>
  <c r="O1073" i="1"/>
  <c r="O219" i="1"/>
  <c r="O211" i="1"/>
  <c r="O206" i="1"/>
  <c r="O200" i="1"/>
  <c r="O198" i="1"/>
  <c r="O3386" i="1"/>
  <c r="O3387" i="1"/>
  <c r="O2768" i="1"/>
  <c r="O2752" i="1"/>
  <c r="O2773" i="1"/>
  <c r="O2757" i="1"/>
  <c r="O2682" i="1"/>
  <c r="O2364" i="1"/>
  <c r="O2403" i="1"/>
  <c r="O2100" i="1"/>
  <c r="O780" i="1"/>
  <c r="O1028" i="1"/>
  <c r="O783" i="1"/>
  <c r="O221" i="1"/>
  <c r="O213" i="1"/>
  <c r="O205" i="1"/>
  <c r="O202" i="1"/>
  <c r="O196" i="1"/>
  <c r="O192" i="1"/>
  <c r="O3322" i="1"/>
  <c r="O2782" i="1"/>
  <c r="O2766" i="1"/>
  <c r="O2750" i="1"/>
  <c r="O2771" i="1"/>
  <c r="O2755" i="1"/>
  <c r="O2410" i="1"/>
  <c r="O2332" i="1"/>
  <c r="O2331" i="1"/>
  <c r="O790" i="1"/>
  <c r="O1084" i="1"/>
  <c r="O789" i="1"/>
  <c r="O779" i="1"/>
  <c r="O215" i="1"/>
  <c r="O207" i="1"/>
  <c r="O199" i="1"/>
  <c r="O194" i="1"/>
  <c r="O190" i="1"/>
  <c r="O186" i="1"/>
  <c r="O3320" i="1"/>
  <c r="O2780" i="1"/>
  <c r="O2764" i="1"/>
  <c r="O2748" i="1"/>
  <c r="O2769" i="1"/>
  <c r="O2753" i="1"/>
  <c r="O2402" i="1"/>
  <c r="O2409" i="1"/>
  <c r="O2408" i="1"/>
  <c r="O786" i="1"/>
  <c r="O1082" i="1"/>
  <c r="O785" i="1"/>
  <c r="O1083" i="1"/>
  <c r="O209" i="1"/>
  <c r="O201" i="1"/>
  <c r="O193" i="1"/>
  <c r="O188" i="1"/>
  <c r="O184" i="1"/>
  <c r="O2295" i="1"/>
  <c r="O2292" i="1"/>
  <c r="O2354" i="1"/>
  <c r="O2356" i="1"/>
  <c r="O2290" i="1"/>
  <c r="O2346" i="1"/>
  <c r="O2348" i="1"/>
  <c r="O2288" i="1"/>
  <c r="O2351" i="1"/>
  <c r="O2293" i="1"/>
  <c r="O2353" i="1"/>
  <c r="O2355" i="1"/>
  <c r="O2294" i="1"/>
  <c r="O2291" i="1"/>
  <c r="O2345" i="1"/>
  <c r="O2347" i="1"/>
  <c r="O2349" i="1"/>
  <c r="O2289" i="1"/>
  <c r="O2297" i="1"/>
  <c r="O2352" i="1"/>
  <c r="O2287" i="1"/>
  <c r="O2350" i="1"/>
  <c r="O2296" i="1"/>
  <c r="O2183" i="1"/>
  <c r="O2167" i="1"/>
  <c r="O2176" i="1"/>
  <c r="O2159" i="1"/>
  <c r="O2143" i="1"/>
  <c r="O2127" i="1"/>
  <c r="O2111" i="1"/>
  <c r="O2146" i="1"/>
  <c r="O2130" i="1"/>
  <c r="O2114" i="1"/>
  <c r="O283" i="1"/>
  <c r="O267" i="1"/>
  <c r="O298" i="1"/>
  <c r="O278" i="1"/>
  <c r="O262" i="1"/>
  <c r="O2181" i="1"/>
  <c r="O2165" i="1"/>
  <c r="O2174" i="1"/>
  <c r="O2157" i="1"/>
  <c r="O2141" i="1"/>
  <c r="O2125" i="1"/>
  <c r="O2160" i="1"/>
  <c r="O2144" i="1"/>
  <c r="O2128" i="1"/>
  <c r="O2110" i="1"/>
  <c r="O281" i="1"/>
  <c r="O265" i="1"/>
  <c r="O292" i="1"/>
  <c r="O276" i="1"/>
  <c r="O260" i="1"/>
  <c r="O2179" i="1"/>
  <c r="O2163" i="1"/>
  <c r="O2172" i="1"/>
  <c r="O2155" i="1"/>
  <c r="O2139" i="1"/>
  <c r="O2123" i="1"/>
  <c r="O2158" i="1"/>
  <c r="O2142" i="1"/>
  <c r="O2126" i="1"/>
  <c r="O299" i="1"/>
  <c r="O279" i="1"/>
  <c r="O263" i="1"/>
  <c r="O290" i="1"/>
  <c r="O274" i="1"/>
  <c r="O258" i="1"/>
  <c r="O2177" i="1"/>
  <c r="O2161" i="1"/>
  <c r="O2170" i="1"/>
  <c r="O2153" i="1"/>
  <c r="O2137" i="1"/>
  <c r="O2121" i="1"/>
  <c r="O2156" i="1"/>
  <c r="O2140" i="1"/>
  <c r="O2124" i="1"/>
  <c r="O297" i="1"/>
  <c r="O277" i="1"/>
  <c r="O261" i="1"/>
  <c r="O288" i="1"/>
  <c r="O272" i="1"/>
  <c r="O256" i="1"/>
  <c r="O2175" i="1"/>
  <c r="O2184" i="1"/>
  <c r="O2168" i="1"/>
  <c r="O2151" i="1"/>
  <c r="O2135" i="1"/>
  <c r="O2119" i="1"/>
  <c r="O2154" i="1"/>
  <c r="O2138" i="1"/>
  <c r="O2122" i="1"/>
  <c r="O291" i="1"/>
  <c r="O275" i="1"/>
  <c r="O259" i="1"/>
  <c r="O286" i="1"/>
  <c r="O270" i="1"/>
  <c r="O2173" i="1"/>
  <c r="O2182" i="1"/>
  <c r="O2166" i="1"/>
  <c r="O2149" i="1"/>
  <c r="O2133" i="1"/>
  <c r="O2117" i="1"/>
  <c r="O2152" i="1"/>
  <c r="O2136" i="1"/>
  <c r="O2120" i="1"/>
  <c r="O289" i="1"/>
  <c r="O273" i="1"/>
  <c r="O257" i="1"/>
  <c r="O284" i="1"/>
  <c r="O268" i="1"/>
  <c r="O2171" i="1"/>
  <c r="O2180" i="1"/>
  <c r="O2164" i="1"/>
  <c r="O2147" i="1"/>
  <c r="O2131" i="1"/>
  <c r="O2115" i="1"/>
  <c r="O2150" i="1"/>
  <c r="O2134" i="1"/>
  <c r="O2118" i="1"/>
  <c r="O287" i="1"/>
  <c r="O271" i="1"/>
  <c r="O255" i="1"/>
  <c r="O282" i="1"/>
  <c r="O266" i="1"/>
  <c r="O2185" i="1"/>
  <c r="O2169" i="1"/>
  <c r="O2178" i="1"/>
  <c r="O2162" i="1"/>
  <c r="O2145" i="1"/>
  <c r="O2129" i="1"/>
  <c r="O2113" i="1"/>
  <c r="O2148" i="1"/>
  <c r="O2132" i="1"/>
  <c r="O2116" i="1"/>
  <c r="O285" i="1"/>
  <c r="O269" i="1"/>
  <c r="O308" i="1"/>
  <c r="O280" i="1"/>
  <c r="O264" i="1"/>
  <c r="O1760" i="1"/>
  <c r="O239" i="1"/>
  <c r="O240" i="1"/>
  <c r="O1763" i="1"/>
  <c r="O1761" i="1"/>
  <c r="O1764" i="1"/>
  <c r="O1762" i="1"/>
  <c r="O1482" i="1"/>
  <c r="O1466" i="1"/>
  <c r="O1450" i="1"/>
  <c r="O1434" i="1"/>
  <c r="O1418" i="1"/>
  <c r="O1402" i="1"/>
  <c r="O1386" i="1"/>
  <c r="O1370" i="1"/>
  <c r="O1354" i="1"/>
  <c r="O1338" i="1"/>
  <c r="O1487" i="1"/>
  <c r="O1471" i="1"/>
  <c r="O1455" i="1"/>
  <c r="O1439" i="1"/>
  <c r="O1423" i="1"/>
  <c r="O1407" i="1"/>
  <c r="O1391" i="1"/>
  <c r="O1375" i="1"/>
  <c r="O1359" i="1"/>
  <c r="O1343" i="1"/>
  <c r="O1327" i="1"/>
  <c r="O1309" i="1"/>
  <c r="O1290" i="1"/>
  <c r="O1480" i="1"/>
  <c r="O1464" i="1"/>
  <c r="O1448" i="1"/>
  <c r="O1432" i="1"/>
  <c r="O1416" i="1"/>
  <c r="O1400" i="1"/>
  <c r="O1384" i="1"/>
  <c r="O1368" i="1"/>
  <c r="O1352" i="1"/>
  <c r="O1336" i="1"/>
  <c r="O1485" i="1"/>
  <c r="O1469" i="1"/>
  <c r="O1453" i="1"/>
  <c r="O1437" i="1"/>
  <c r="O1421" i="1"/>
  <c r="O1405" i="1"/>
  <c r="O1389" i="1"/>
  <c r="O1373" i="1"/>
  <c r="O1357" i="1"/>
  <c r="O1341" i="1"/>
  <c r="O1323" i="1"/>
  <c r="O1304" i="1"/>
  <c r="O1288" i="1"/>
  <c r="O1272" i="1"/>
  <c r="O1256" i="1"/>
  <c r="O1478" i="1"/>
  <c r="O1462" i="1"/>
  <c r="O1446" i="1"/>
  <c r="O1430" i="1"/>
  <c r="O1414" i="1"/>
  <c r="O1398" i="1"/>
  <c r="O1382" i="1"/>
  <c r="O1366" i="1"/>
  <c r="O1350" i="1"/>
  <c r="O1334" i="1"/>
  <c r="O1483" i="1"/>
  <c r="O1467" i="1"/>
  <c r="O1451" i="1"/>
  <c r="O1435" i="1"/>
  <c r="O1419" i="1"/>
  <c r="O1403" i="1"/>
  <c r="O1387" i="1"/>
  <c r="O1371" i="1"/>
  <c r="O1355" i="1"/>
  <c r="O1339" i="1"/>
  <c r="O1315" i="1"/>
  <c r="O1302" i="1"/>
  <c r="O1286" i="1"/>
  <c r="O1270" i="1"/>
  <c r="O1322" i="1"/>
  <c r="O1492" i="1"/>
  <c r="O1476" i="1"/>
  <c r="O1460" i="1"/>
  <c r="O1444" i="1"/>
  <c r="O1428" i="1"/>
  <c r="O1412" i="1"/>
  <c r="O1396" i="1"/>
  <c r="O1380" i="1"/>
  <c r="O1364" i="1"/>
  <c r="O1348" i="1"/>
  <c r="O1332" i="1"/>
  <c r="O1481" i="1"/>
  <c r="O1465" i="1"/>
  <c r="O1449" i="1"/>
  <c r="O1433" i="1"/>
  <c r="O1417" i="1"/>
  <c r="O1401" i="1"/>
  <c r="O1385" i="1"/>
  <c r="O1369" i="1"/>
  <c r="O1353" i="1"/>
  <c r="O1337" i="1"/>
  <c r="O1307" i="1"/>
  <c r="O1300" i="1"/>
  <c r="O1284" i="1"/>
  <c r="O1268" i="1"/>
  <c r="O1314" i="1"/>
  <c r="O1490" i="1"/>
  <c r="O1474" i="1"/>
  <c r="O1458" i="1"/>
  <c r="O1442" i="1"/>
  <c r="O1426" i="1"/>
  <c r="O1410" i="1"/>
  <c r="O1394" i="1"/>
  <c r="O1378" i="1"/>
  <c r="O1362" i="1"/>
  <c r="O1346" i="1"/>
  <c r="O1330" i="1"/>
  <c r="O1479" i="1"/>
  <c r="O1463" i="1"/>
  <c r="O1447" i="1"/>
  <c r="O1431" i="1"/>
  <c r="O1415" i="1"/>
  <c r="O1399" i="1"/>
  <c r="O1383" i="1"/>
  <c r="O1367" i="1"/>
  <c r="O1351" i="1"/>
  <c r="O1335" i="1"/>
  <c r="O1320" i="1"/>
  <c r="O1298" i="1"/>
  <c r="O1282" i="1"/>
  <c r="O1266" i="1"/>
  <c r="O1306" i="1"/>
  <c r="O1488" i="1"/>
  <c r="O1472" i="1"/>
  <c r="O1456" i="1"/>
  <c r="O1440" i="1"/>
  <c r="O1424" i="1"/>
  <c r="O1408" i="1"/>
  <c r="O1392" i="1"/>
  <c r="O1376" i="1"/>
  <c r="O1360" i="1"/>
  <c r="O1344" i="1"/>
  <c r="O1328" i="1"/>
  <c r="O1477" i="1"/>
  <c r="O1461" i="1"/>
  <c r="O1445" i="1"/>
  <c r="O1429" i="1"/>
  <c r="O1413" i="1"/>
  <c r="O1397" i="1"/>
  <c r="O1381" i="1"/>
  <c r="O1365" i="1"/>
  <c r="O1486" i="1"/>
  <c r="O1470" i="1"/>
  <c r="O1454" i="1"/>
  <c r="O1438" i="1"/>
  <c r="O1422" i="1"/>
  <c r="O1406" i="1"/>
  <c r="O1390" i="1"/>
  <c r="O1374" i="1"/>
  <c r="O1358" i="1"/>
  <c r="O1342" i="1"/>
  <c r="O1491" i="1"/>
  <c r="O1475" i="1"/>
  <c r="O1459" i="1"/>
  <c r="O1443" i="1"/>
  <c r="O1427" i="1"/>
  <c r="O1484" i="1"/>
  <c r="O1468" i="1"/>
  <c r="O1452" i="1"/>
  <c r="O1436" i="1"/>
  <c r="O1420" i="1"/>
  <c r="O1404" i="1"/>
  <c r="O1388" i="1"/>
  <c r="O1372" i="1"/>
  <c r="O1356" i="1"/>
  <c r="O1409" i="1"/>
  <c r="O1347" i="1"/>
  <c r="O1296" i="1"/>
  <c r="O1262" i="1"/>
  <c r="O1321" i="1"/>
  <c r="O1293" i="1"/>
  <c r="O1277" i="1"/>
  <c r="O1261" i="1"/>
  <c r="O1340" i="1"/>
  <c r="O1395" i="1"/>
  <c r="O1345" i="1"/>
  <c r="O1294" i="1"/>
  <c r="O1260" i="1"/>
  <c r="O1313" i="1"/>
  <c r="O1291" i="1"/>
  <c r="O1275" i="1"/>
  <c r="O1259" i="1"/>
  <c r="O1317" i="1"/>
  <c r="O1489" i="1"/>
  <c r="O1393" i="1"/>
  <c r="O1333" i="1"/>
  <c r="O1292" i="1"/>
  <c r="O1258" i="1"/>
  <c r="O1305" i="1"/>
  <c r="O1289" i="1"/>
  <c r="O1273" i="1"/>
  <c r="O1257" i="1"/>
  <c r="O1264" i="1"/>
  <c r="O1473" i="1"/>
  <c r="O1379" i="1"/>
  <c r="O1331" i="1"/>
  <c r="O1280" i="1"/>
  <c r="O1319" i="1"/>
  <c r="O1303" i="1"/>
  <c r="O1287" i="1"/>
  <c r="O1271" i="1"/>
  <c r="O1255" i="1"/>
  <c r="O1411" i="1"/>
  <c r="O1457" i="1"/>
  <c r="O1377" i="1"/>
  <c r="O1329" i="1"/>
  <c r="O1278" i="1"/>
  <c r="O1311" i="1"/>
  <c r="O1301" i="1"/>
  <c r="O1285" i="1"/>
  <c r="O1269" i="1"/>
  <c r="O1326" i="1"/>
  <c r="O1349" i="1"/>
  <c r="O1441" i="1"/>
  <c r="O1363" i="1"/>
  <c r="O1312" i="1"/>
  <c r="O1276" i="1"/>
  <c r="O1324" i="1"/>
  <c r="O1299" i="1"/>
  <c r="O1283" i="1"/>
  <c r="O1267" i="1"/>
  <c r="O1318" i="1"/>
  <c r="O1308" i="1"/>
  <c r="O1279" i="1"/>
  <c r="O1425" i="1"/>
  <c r="O1361" i="1"/>
  <c r="O1325" i="1"/>
  <c r="O1274" i="1"/>
  <c r="O1316" i="1"/>
  <c r="O1297" i="1"/>
  <c r="O1281" i="1"/>
  <c r="O1265" i="1"/>
  <c r="O1310" i="1"/>
  <c r="O1295" i="1"/>
  <c r="O1263" i="1"/>
  <c r="O3464" i="1"/>
  <c r="O1113" i="1"/>
  <c r="O3467" i="1"/>
  <c r="O1111" i="1"/>
  <c r="O3465" i="1"/>
  <c r="O1109" i="1"/>
  <c r="O1114" i="1"/>
  <c r="O1107" i="1"/>
  <c r="O1106" i="1"/>
  <c r="O1112" i="1"/>
  <c r="O1105" i="1"/>
  <c r="O3466" i="1"/>
  <c r="O1110" i="1"/>
  <c r="O1108" i="1"/>
  <c r="O3471" i="1"/>
  <c r="O3473" i="1"/>
  <c r="O3472" i="1"/>
  <c r="O3470" i="1"/>
  <c r="O2671" i="1"/>
  <c r="O2666" i="1"/>
  <c r="O2669" i="1"/>
  <c r="O2664" i="1"/>
  <c r="O2665" i="1"/>
  <c r="O2662" i="1"/>
  <c r="O2663" i="1"/>
  <c r="O2660" i="1"/>
  <c r="O2661" i="1"/>
  <c r="O2658" i="1"/>
  <c r="O2659" i="1"/>
  <c r="O2672" i="1"/>
  <c r="O2670" i="1"/>
  <c r="O368" i="1"/>
  <c r="O367" i="1"/>
  <c r="O870" i="1"/>
  <c r="O868" i="1"/>
  <c r="O869" i="1"/>
  <c r="O867" i="1"/>
  <c r="O3" i="1"/>
  <c r="O4" i="1"/>
  <c r="O946" i="1"/>
  <c r="O902" i="1"/>
  <c r="O901" i="1"/>
  <c r="O1988" i="1"/>
  <c r="O1972" i="1"/>
  <c r="O1985" i="1"/>
  <c r="O1967" i="1"/>
  <c r="O874" i="1"/>
  <c r="O877" i="1"/>
  <c r="O1986" i="1"/>
  <c r="O1970" i="1"/>
  <c r="O1983" i="1"/>
  <c r="O1969" i="1"/>
  <c r="O894" i="1"/>
  <c r="O873" i="1"/>
  <c r="O1987" i="1"/>
  <c r="O1984" i="1"/>
  <c r="O1968" i="1"/>
  <c r="O1981" i="1"/>
  <c r="O1971" i="1"/>
  <c r="O888" i="1"/>
  <c r="O883" i="1"/>
  <c r="O1963" i="1"/>
  <c r="O1982" i="1"/>
  <c r="O1966" i="1"/>
  <c r="O1979" i="1"/>
  <c r="O1973" i="1"/>
  <c r="O884" i="1"/>
  <c r="O879" i="1"/>
  <c r="O878" i="1"/>
  <c r="O1980" i="1"/>
  <c r="O1993" i="1"/>
  <c r="O1977" i="1"/>
  <c r="O1964" i="1"/>
  <c r="O880" i="1"/>
  <c r="O875" i="1"/>
  <c r="O881" i="1"/>
  <c r="O1994" i="1"/>
  <c r="O1978" i="1"/>
  <c r="O1991" i="1"/>
  <c r="O1975" i="1"/>
  <c r="O886" i="1"/>
  <c r="O876" i="1"/>
  <c r="O1990" i="1"/>
  <c r="O1992" i="1"/>
  <c r="O1976" i="1"/>
  <c r="O1989" i="1"/>
  <c r="O1965" i="1"/>
  <c r="O882" i="1"/>
  <c r="O887" i="1"/>
  <c r="O1974" i="1"/>
  <c r="O2516" i="1"/>
  <c r="O2517" i="1"/>
  <c r="O2487" i="1"/>
  <c r="O2475" i="1"/>
  <c r="O2501" i="1"/>
  <c r="O2457" i="1"/>
  <c r="O2667" i="1"/>
  <c r="O2643" i="1"/>
  <c r="O2627" i="1"/>
  <c r="O2611" i="1"/>
  <c r="O2595" i="1"/>
  <c r="O2493" i="1"/>
  <c r="O2648" i="1"/>
  <c r="O2632" i="1"/>
  <c r="O2616" i="1"/>
  <c r="O2600" i="1"/>
  <c r="O2481" i="1"/>
  <c r="O2514" i="1"/>
  <c r="O2515" i="1"/>
  <c r="O2479" i="1"/>
  <c r="O2467" i="1"/>
  <c r="O2498" i="1"/>
  <c r="O2502" i="1"/>
  <c r="O2657" i="1"/>
  <c r="O2641" i="1"/>
  <c r="O2625" i="1"/>
  <c r="O2609" i="1"/>
  <c r="O2593" i="1"/>
  <c r="O2496" i="1"/>
  <c r="O2646" i="1"/>
  <c r="O2630" i="1"/>
  <c r="O2614" i="1"/>
  <c r="O2598" i="1"/>
  <c r="O2470" i="1"/>
  <c r="O2483" i="1"/>
  <c r="O2613" i="1"/>
  <c r="O2602" i="1"/>
  <c r="O2512" i="1"/>
  <c r="O2513" i="1"/>
  <c r="O2471" i="1"/>
  <c r="O2459" i="1"/>
  <c r="O2472" i="1"/>
  <c r="O2480" i="1"/>
  <c r="O2655" i="1"/>
  <c r="O2639" i="1"/>
  <c r="O2623" i="1"/>
  <c r="O2607" i="1"/>
  <c r="O2591" i="1"/>
  <c r="O2473" i="1"/>
  <c r="O2644" i="1"/>
  <c r="O2628" i="1"/>
  <c r="O2612" i="1"/>
  <c r="O2596" i="1"/>
  <c r="O2462" i="1"/>
  <c r="O2495" i="1"/>
  <c r="O2629" i="1"/>
  <c r="O2618" i="1"/>
  <c r="O2510" i="1"/>
  <c r="O2511" i="1"/>
  <c r="O2463" i="1"/>
  <c r="O2488" i="1"/>
  <c r="O2469" i="1"/>
  <c r="O2477" i="1"/>
  <c r="O2653" i="1"/>
  <c r="O2637" i="1"/>
  <c r="O2621" i="1"/>
  <c r="O2605" i="1"/>
  <c r="O2484" i="1"/>
  <c r="O2668" i="1"/>
  <c r="O2642" i="1"/>
  <c r="O2626" i="1"/>
  <c r="O2610" i="1"/>
  <c r="O2594" i="1"/>
  <c r="O2476" i="1"/>
  <c r="O2460" i="1"/>
  <c r="O2597" i="1"/>
  <c r="O2489" i="1"/>
  <c r="O2508" i="1"/>
  <c r="O2509" i="1"/>
  <c r="O2455" i="1"/>
  <c r="O2485" i="1"/>
  <c r="O2466" i="1"/>
  <c r="O2474" i="1"/>
  <c r="O2651" i="1"/>
  <c r="O2635" i="1"/>
  <c r="O2619" i="1"/>
  <c r="O2603" i="1"/>
  <c r="O2464" i="1"/>
  <c r="O2656" i="1"/>
  <c r="O2640" i="1"/>
  <c r="O2624" i="1"/>
  <c r="O2608" i="1"/>
  <c r="O2592" i="1"/>
  <c r="O2465" i="1"/>
  <c r="O2504" i="1"/>
  <c r="O2500" i="1"/>
  <c r="O2486" i="1"/>
  <c r="O2522" i="1"/>
  <c r="O2506" i="1"/>
  <c r="O2507" i="1"/>
  <c r="O2499" i="1"/>
  <c r="O2482" i="1"/>
  <c r="O2497" i="1"/>
  <c r="O2505" i="1"/>
  <c r="O2649" i="1"/>
  <c r="O2633" i="1"/>
  <c r="O2617" i="1"/>
  <c r="O2601" i="1"/>
  <c r="O2461" i="1"/>
  <c r="O2654" i="1"/>
  <c r="O2638" i="1"/>
  <c r="O2622" i="1"/>
  <c r="O2606" i="1"/>
  <c r="O2590" i="1"/>
  <c r="O2458" i="1"/>
  <c r="O2518" i="1"/>
  <c r="O2468" i="1"/>
  <c r="O2634" i="1"/>
  <c r="O2520" i="1"/>
  <c r="O2521" i="1"/>
  <c r="O2503" i="1"/>
  <c r="O2491" i="1"/>
  <c r="O2456" i="1"/>
  <c r="O2494" i="1"/>
  <c r="O2478" i="1"/>
  <c r="O2647" i="1"/>
  <c r="O2631" i="1"/>
  <c r="O2615" i="1"/>
  <c r="O2599" i="1"/>
  <c r="O2454" i="1"/>
  <c r="O2652" i="1"/>
  <c r="O2636" i="1"/>
  <c r="O2620" i="1"/>
  <c r="O2604" i="1"/>
  <c r="O2492" i="1"/>
  <c r="O2490" i="1"/>
  <c r="O2519" i="1"/>
  <c r="O2645" i="1"/>
  <c r="O2650" i="1"/>
  <c r="O2394" i="1"/>
  <c r="O2397" i="1"/>
  <c r="O2399" i="1"/>
  <c r="O2391" i="1"/>
  <c r="O2396" i="1"/>
  <c r="O2393" i="1"/>
  <c r="O2398" i="1"/>
  <c r="O2392" i="1"/>
  <c r="O2395" i="1"/>
  <c r="O3448" i="1"/>
  <c r="O3459" i="1"/>
  <c r="O3443" i="1"/>
  <c r="O3462" i="1"/>
  <c r="O3446" i="1"/>
  <c r="O3457" i="1"/>
  <c r="O3439" i="1"/>
  <c r="O3437" i="1"/>
  <c r="O3460" i="1"/>
  <c r="O3444" i="1"/>
  <c r="O3455" i="1"/>
  <c r="O3445" i="1"/>
  <c r="O3461" i="1"/>
  <c r="O3458" i="1"/>
  <c r="O3442" i="1"/>
  <c r="O3453" i="1"/>
  <c r="O3441" i="1"/>
  <c r="O3456" i="1"/>
  <c r="O3440" i="1"/>
  <c r="O3451" i="1"/>
  <c r="O3447" i="1"/>
  <c r="O3454" i="1"/>
  <c r="O3438" i="1"/>
  <c r="O3449" i="1"/>
  <c r="O3463" i="1"/>
  <c r="O3452" i="1"/>
  <c r="O3450" i="1"/>
  <c r="O3428" i="1"/>
  <c r="O3425" i="1"/>
  <c r="O2842" i="1"/>
  <c r="O2847" i="1"/>
  <c r="O2386" i="1"/>
  <c r="O817" i="1"/>
  <c r="O3426" i="1"/>
  <c r="O2856" i="1"/>
  <c r="O2840" i="1"/>
  <c r="O2845" i="1"/>
  <c r="O2378" i="1"/>
  <c r="O2308" i="1"/>
  <c r="O2302" i="1"/>
  <c r="O2389" i="1"/>
  <c r="O818" i="1"/>
  <c r="O816" i="1"/>
  <c r="O813" i="1"/>
  <c r="O811" i="1"/>
  <c r="O3429" i="1"/>
  <c r="O2835" i="1"/>
  <c r="O825" i="1"/>
  <c r="O2382" i="1"/>
  <c r="O3424" i="1"/>
  <c r="O2854" i="1"/>
  <c r="O2838" i="1"/>
  <c r="O2843" i="1"/>
  <c r="O2306" i="1"/>
  <c r="O2300" i="1"/>
  <c r="O2387" i="1"/>
  <c r="O2381" i="1"/>
  <c r="O814" i="1"/>
  <c r="O812" i="1"/>
  <c r="O617" i="1"/>
  <c r="O615" i="1"/>
  <c r="O2846" i="1"/>
  <c r="O2851" i="1"/>
  <c r="O832" i="1"/>
  <c r="O2376" i="1"/>
  <c r="O2380" i="1"/>
  <c r="O815" i="1"/>
  <c r="O3431" i="1"/>
  <c r="O2852" i="1"/>
  <c r="O2836" i="1"/>
  <c r="O2841" i="1"/>
  <c r="O2298" i="1"/>
  <c r="O2385" i="1"/>
  <c r="O2379" i="1"/>
  <c r="O2373" i="1"/>
  <c r="O810" i="1"/>
  <c r="O616" i="1"/>
  <c r="O613" i="1"/>
  <c r="O3432" i="1"/>
  <c r="O2390" i="1"/>
  <c r="O3430" i="1"/>
  <c r="O2388" i="1"/>
  <c r="O821" i="1"/>
  <c r="O820" i="1"/>
  <c r="O3436" i="1"/>
  <c r="O3427" i="1"/>
  <c r="O2850" i="1"/>
  <c r="O2834" i="1"/>
  <c r="O2839" i="1"/>
  <c r="O2383" i="1"/>
  <c r="O2377" i="1"/>
  <c r="O2307" i="1"/>
  <c r="O2309" i="1"/>
  <c r="O618" i="1"/>
  <c r="O833" i="1"/>
  <c r="O831" i="1"/>
  <c r="O830" i="1"/>
  <c r="O3435" i="1"/>
  <c r="O2855" i="1"/>
  <c r="O819" i="1"/>
  <c r="O822" i="1"/>
  <c r="O3434" i="1"/>
  <c r="O3433" i="1"/>
  <c r="O2848" i="1"/>
  <c r="O2853" i="1"/>
  <c r="O2837" i="1"/>
  <c r="O2375" i="1"/>
  <c r="O2305" i="1"/>
  <c r="O2299" i="1"/>
  <c r="O2301" i="1"/>
  <c r="O614" i="1"/>
  <c r="O829" i="1"/>
  <c r="O827" i="1"/>
  <c r="O2384" i="1"/>
  <c r="O2844" i="1"/>
  <c r="O826" i="1"/>
  <c r="O2374" i="1"/>
  <c r="O2303" i="1"/>
  <c r="O823" i="1"/>
  <c r="O2849" i="1"/>
  <c r="O824" i="1"/>
  <c r="O2304" i="1"/>
  <c r="O2112" i="1"/>
  <c r="O2554" i="1"/>
  <c r="O3468" i="1"/>
  <c r="O2552" i="1"/>
  <c r="O2553" i="1"/>
  <c r="O2340" i="1"/>
  <c r="O23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Bailey Cooper</author>
  </authors>
  <commentList>
    <comment ref="G432" authorId="0" shapeId="0" xr:uid="{35470E9C-3DF6-4588-972D-B84BB852B581}">
      <text>
        <r>
          <rPr>
            <b/>
            <sz val="9"/>
            <color indexed="81"/>
            <rFont val="Tahoma"/>
            <family val="2"/>
          </rPr>
          <t>Karen Bailey Cooper:</t>
        </r>
        <r>
          <rPr>
            <sz val="9"/>
            <color indexed="81"/>
            <rFont val="Tahoma"/>
            <family val="2"/>
          </rPr>
          <t xml:space="preserve">
JUMPERS
</t>
        </r>
      </text>
    </comment>
  </commentList>
</comments>
</file>

<file path=xl/sharedStrings.xml><?xml version="1.0" encoding="utf-8"?>
<sst xmlns="http://schemas.openxmlformats.org/spreadsheetml/2006/main" count="27449" uniqueCount="1752">
  <si>
    <t>HANDLER</t>
  </si>
  <si>
    <t>DOG CALL NAME</t>
  </si>
  <si>
    <t>EVENT CODE</t>
  </si>
  <si>
    <t>VENUE</t>
  </si>
  <si>
    <t>DATE</t>
  </si>
  <si>
    <t>CLASS</t>
  </si>
  <si>
    <t>LEG #</t>
  </si>
  <si>
    <t>CONF PTS ONLY</t>
  </si>
  <si>
    <t>FCAT PTS ONLY</t>
  </si>
  <si>
    <t>CAT RUN No ONLY</t>
  </si>
  <si>
    <t>DKDV JUMP No ONLY</t>
  </si>
  <si>
    <t>TITLE-AWARD</t>
  </si>
  <si>
    <t>new title type</t>
  </si>
  <si>
    <t>Admin - website updated</t>
  </si>
  <si>
    <t>Active Member?</t>
  </si>
  <si>
    <t>Active Dog?</t>
  </si>
  <si>
    <t>Year</t>
  </si>
  <si>
    <t>Age Group</t>
  </si>
  <si>
    <t>COMMENTS</t>
  </si>
  <si>
    <t>TAMMY FLAGA</t>
  </si>
  <si>
    <t>ARCHER</t>
  </si>
  <si>
    <t>FC</t>
  </si>
  <si>
    <t>AKC</t>
  </si>
  <si>
    <t>BCAT</t>
  </si>
  <si>
    <t>A</t>
  </si>
  <si>
    <t>Z</t>
  </si>
  <si>
    <t>LARA TACK</t>
  </si>
  <si>
    <t>AXEL</t>
  </si>
  <si>
    <t>CN</t>
  </si>
  <si>
    <t>BEST OF BREED</t>
  </si>
  <si>
    <t>x</t>
  </si>
  <si>
    <t>BEST OF BREED PUPPY AND GROUP 3</t>
  </si>
  <si>
    <t>UKC</t>
  </si>
  <si>
    <t>CONFORMATION</t>
  </si>
  <si>
    <t>BEST IN SHOW PUPPY</t>
  </si>
  <si>
    <t>KAREN BAILEY COOPER</t>
  </si>
  <si>
    <t>BAILEY</t>
  </si>
  <si>
    <t>AG</t>
  </si>
  <si>
    <t>CPE</t>
  </si>
  <si>
    <t>CPE LEVEL 1 HANDLER</t>
  </si>
  <si>
    <t>CL1-H</t>
  </si>
  <si>
    <t>N</t>
  </si>
  <si>
    <t>CPE LEVEL 1 REGULAR</t>
  </si>
  <si>
    <t>CL1-R</t>
  </si>
  <si>
    <t>RA</t>
  </si>
  <si>
    <t>UNITED RALLY OBEDIENCE 1</t>
  </si>
  <si>
    <t>URO1</t>
  </si>
  <si>
    <t>TDAA</t>
  </si>
  <si>
    <t>TEACUP GAMES 1</t>
  </si>
  <si>
    <t>TG1</t>
  </si>
  <si>
    <t>TEACUP BEGINNER AGILITY DOG</t>
  </si>
  <si>
    <t>TBAD</t>
  </si>
  <si>
    <t>TEACUP GAMES 2</t>
  </si>
  <si>
    <t>TG2</t>
  </si>
  <si>
    <t>TEACUP INTERMEDIATE AGILITY DOG</t>
  </si>
  <si>
    <t>TIAD</t>
  </si>
  <si>
    <t>INTERMEDIATE AGILITY</t>
  </si>
  <si>
    <t>IA</t>
  </si>
  <si>
    <t>ENTHUSIAST FUN LEVEL 1</t>
  </si>
  <si>
    <t>CTL1-F</t>
  </si>
  <si>
    <t>ENTHUSIAST REGULAR LEVEL 1</t>
  </si>
  <si>
    <t>CTL1-R</t>
  </si>
  <si>
    <t>ENTHUSIAST STRATEGY LEVEL 1</t>
  </si>
  <si>
    <t>CTL1-S</t>
  </si>
  <si>
    <t>TEACUP GAMES 3</t>
  </si>
  <si>
    <t>TG3</t>
  </si>
  <si>
    <t>UNITED RALLY OBEDIENCE 2</t>
  </si>
  <si>
    <t>URO2</t>
  </si>
  <si>
    <t>BEGINNER AGILITY</t>
  </si>
  <si>
    <t>BA</t>
  </si>
  <si>
    <t>UNITED AGILITY CHAMPION</t>
  </si>
  <si>
    <t>UACH</t>
  </si>
  <si>
    <t>HD</t>
  </si>
  <si>
    <t>AHBA</t>
  </si>
  <si>
    <t>JUNIOR HERDING DOG SHEEP</t>
  </si>
  <si>
    <t>JHDs</t>
  </si>
  <si>
    <t>TEACUP SUPERIOR AGILITY DOG</t>
  </si>
  <si>
    <t>TSAD</t>
  </si>
  <si>
    <t>SW</t>
  </si>
  <si>
    <t>PRE-TRIAL EXCELLENT</t>
  </si>
  <si>
    <t>PTE</t>
  </si>
  <si>
    <t>PRE-TRIAL MASTER</t>
  </si>
  <si>
    <t>PTM</t>
  </si>
  <si>
    <t>PRE-TRIAL NOVICE</t>
  </si>
  <si>
    <t>PTN</t>
  </si>
  <si>
    <t>PRE-TRIAL SUPERIOR</t>
  </si>
  <si>
    <t>PTS</t>
  </si>
  <si>
    <t>PRE-TRIAL ADVANCED</t>
  </si>
  <si>
    <t>PTA</t>
  </si>
  <si>
    <t>BH</t>
  </si>
  <si>
    <t>BHA</t>
  </si>
  <si>
    <t>Barn Hunt Instinct</t>
  </si>
  <si>
    <t>RATI</t>
  </si>
  <si>
    <t>TEACUP AGILITY CHAMPION</t>
  </si>
  <si>
    <t>TACH</t>
  </si>
  <si>
    <t>TEACUP AGILITY MASTERS</t>
  </si>
  <si>
    <t xml:space="preserve">TAM </t>
  </si>
  <si>
    <t>TEACUP MASTER AGILITY</t>
  </si>
  <si>
    <t>TMAG</t>
  </si>
  <si>
    <t>NOVICE INTERIOR</t>
  </si>
  <si>
    <t>NI</t>
  </si>
  <si>
    <t>OB</t>
  </si>
  <si>
    <t>Beginner Novice</t>
  </si>
  <si>
    <t>BN</t>
  </si>
  <si>
    <t>CGC</t>
  </si>
  <si>
    <t>Canine Good Citizen</t>
  </si>
  <si>
    <t>CANINE GOOD CITIZEN ADVANCED</t>
  </si>
  <si>
    <t>CGCA</t>
  </si>
  <si>
    <t>Companion Dog</t>
  </si>
  <si>
    <t>CD</t>
  </si>
  <si>
    <t>FDC</t>
  </si>
  <si>
    <t>FARM DOG CERTIFICATION</t>
  </si>
  <si>
    <t>HERDING INSTINCT CERTIFICATE</t>
  </si>
  <si>
    <t>HIC</t>
  </si>
  <si>
    <t>HERDING TESTED</t>
  </si>
  <si>
    <t>HT</t>
  </si>
  <si>
    <t>Novice Agility Jumper Preferred</t>
  </si>
  <si>
    <t>NJP</t>
  </si>
  <si>
    <t>Novice Agility Preferred</t>
  </si>
  <si>
    <t>NAP</t>
  </si>
  <si>
    <t>Open Agility Jumper Preferred</t>
  </si>
  <si>
    <t>OJP</t>
  </si>
  <si>
    <t>Open Agility Preferred</t>
  </si>
  <si>
    <t>OAP</t>
  </si>
  <si>
    <t>Pre-Trial Tested</t>
  </si>
  <si>
    <t>PT</t>
  </si>
  <si>
    <t>Rally Advanced</t>
  </si>
  <si>
    <t>Rally Excellent</t>
  </si>
  <si>
    <t xml:space="preserve">RE  </t>
  </si>
  <si>
    <t>Rally Novice</t>
  </si>
  <si>
    <t>RN</t>
  </si>
  <si>
    <t>TK</t>
  </si>
  <si>
    <t>Trick Dog Advanced</t>
  </si>
  <si>
    <t>TKA</t>
  </si>
  <si>
    <t>Trick Dog Intermediate</t>
  </si>
  <si>
    <t>TKI</t>
  </si>
  <si>
    <t>Trick Dog Novice</t>
  </si>
  <si>
    <t>TKN</t>
  </si>
  <si>
    <t>TKP</t>
  </si>
  <si>
    <t>UNITED RALLY OBEDIENCE 3</t>
  </si>
  <si>
    <t>URO3</t>
  </si>
  <si>
    <t>SOCIALIZED PET OBEDIENCE TEST OUTSTANDING</t>
  </si>
  <si>
    <t>SPOT-ON</t>
  </si>
  <si>
    <t>BARN HUNT NOVICE</t>
  </si>
  <si>
    <t>RATN</t>
  </si>
  <si>
    <t>TEACUP RETIRED AGILITY CHAMPION</t>
  </si>
  <si>
    <t>TRAC</t>
  </si>
  <si>
    <t>PK</t>
  </si>
  <si>
    <t>IDPA</t>
  </si>
  <si>
    <t xml:space="preserve">DOG PARKOUR SPECIALIST-QUARANTINE </t>
  </si>
  <si>
    <t>PKQT-COVID 1</t>
  </si>
  <si>
    <t>ADP</t>
  </si>
  <si>
    <t>FOUNDATION SKILLS LEVEL 1</t>
  </si>
  <si>
    <t>FS1</t>
  </si>
  <si>
    <t>FOUNDATION SKILLS LEVEL 2</t>
  </si>
  <si>
    <t>FS2</t>
  </si>
  <si>
    <t>CRO</t>
  </si>
  <si>
    <t>CYBER RALLY LEVEL 2</t>
  </si>
  <si>
    <t>CRO1</t>
  </si>
  <si>
    <t>REGULAR PATH LEVEL 1</t>
  </si>
  <si>
    <t>ADP-1</t>
  </si>
  <si>
    <t>REGULAR PATH LEVEL 2</t>
  </si>
  <si>
    <t>ADP-2</t>
  </si>
  <si>
    <t>DMWYD</t>
  </si>
  <si>
    <t>NOVICE TRICK DOG</t>
  </si>
  <si>
    <t>NTD</t>
  </si>
  <si>
    <t>INTERMEDIATE TRICK DOG</t>
  </si>
  <si>
    <t>ITD</t>
  </si>
  <si>
    <t>ADVANCED TRICK DOG</t>
  </si>
  <si>
    <t>ATD</t>
  </si>
  <si>
    <t>FR</t>
  </si>
  <si>
    <t>PFSF</t>
  </si>
  <si>
    <t>OVERTURE TITLE</t>
  </si>
  <si>
    <t>PFS-O</t>
  </si>
  <si>
    <t>FOUNDATION SKILLS LEVEL 3</t>
  </si>
  <si>
    <t>FS3</t>
  </si>
  <si>
    <t>NOVICE TRICK DOG MASTERS</t>
  </si>
  <si>
    <t>NTDM</t>
  </si>
  <si>
    <t>INTERMEDIATE TRICK DOG MASTERS</t>
  </si>
  <si>
    <t>ITDM</t>
  </si>
  <si>
    <t>ALPHABET CHALLENGE</t>
  </si>
  <si>
    <t>A-Z</t>
  </si>
  <si>
    <t>SUMMER SCAVENGER HUNT</t>
  </si>
  <si>
    <t>SSH</t>
  </si>
  <si>
    <t>Virtual Scent Work Beginner</t>
  </si>
  <si>
    <t>VSWB</t>
  </si>
  <si>
    <t>20 TRICKS 1 PROP</t>
  </si>
  <si>
    <t>20:1</t>
  </si>
  <si>
    <t>SUMMER OF RUFF</t>
  </si>
  <si>
    <t>SOR</t>
  </si>
  <si>
    <t>FIT</t>
  </si>
  <si>
    <t>CANINE CONDITIONING FITNESS 1</t>
  </si>
  <si>
    <t>CCF1</t>
  </si>
  <si>
    <t>BEAT THE CLOCK 48 SECONDS</t>
  </si>
  <si>
    <t>BTC48</t>
  </si>
  <si>
    <t>X</t>
  </si>
  <si>
    <t>VIRTUAL SCENT WORK INTERMEDIATE</t>
  </si>
  <si>
    <t>VSWI</t>
  </si>
  <si>
    <t>VIRTUAL SCENT WORK EXPERIENCED</t>
  </si>
  <si>
    <t>VSWE</t>
  </si>
  <si>
    <t>TEACHER'S PET</t>
  </si>
  <si>
    <t>A+</t>
  </si>
  <si>
    <t>VIRTUAL HOME MANNERS ADULT</t>
  </si>
  <si>
    <t>VHMA</t>
  </si>
  <si>
    <t>BAKER</t>
  </si>
  <si>
    <t>PUP</t>
  </si>
  <si>
    <t>S.T.A.R. PUPPY</t>
  </si>
  <si>
    <t>STAR</t>
  </si>
  <si>
    <t>Puppy of Achievement</t>
  </si>
  <si>
    <t>POA</t>
  </si>
  <si>
    <t>IABCA</t>
  </si>
  <si>
    <t>SR. PUPPY INTERNATIONAL CH</t>
  </si>
  <si>
    <t>INTSr</t>
  </si>
  <si>
    <t>Sr. Puppy National CH</t>
  </si>
  <si>
    <t>NATSr</t>
  </si>
  <si>
    <t>Sr. Puppy Honors CH</t>
  </si>
  <si>
    <t>HSR</t>
  </si>
  <si>
    <t>DD</t>
  </si>
  <si>
    <t xml:space="preserve">DOCK NOVICE </t>
  </si>
  <si>
    <t>DN</t>
  </si>
  <si>
    <t>Dock Junior</t>
  </si>
  <si>
    <t>DJ</t>
  </si>
  <si>
    <t>Canine Good Citizen Urban</t>
  </si>
  <si>
    <t>CGCU</t>
  </si>
  <si>
    <t>Rally Intermediate</t>
  </si>
  <si>
    <t>RI</t>
  </si>
  <si>
    <t>DOCK SENIOR ADVANCED</t>
  </si>
  <si>
    <t>DSA</t>
  </si>
  <si>
    <t>NADD</t>
  </si>
  <si>
    <t>Dock Junior Advanced</t>
  </si>
  <si>
    <t>DJA</t>
  </si>
  <si>
    <t>CHAMPION</t>
  </si>
  <si>
    <t>UCH</t>
  </si>
  <si>
    <t>DOG PARKOUR NOVICE</t>
  </si>
  <si>
    <t>PKD-N</t>
  </si>
  <si>
    <t>CYBER RALLY LEVEL 1</t>
  </si>
  <si>
    <t>THEME TITLES LEVEL 1</t>
  </si>
  <si>
    <t>TH1</t>
  </si>
  <si>
    <t>THEME TITLES LEVEL 5</t>
  </si>
  <si>
    <t>TH5</t>
  </si>
  <si>
    <t>DOCK SENIOR EXCELLENT</t>
  </si>
  <si>
    <t>DSX</t>
  </si>
  <si>
    <t>THEME TITLES LEVEL 2</t>
  </si>
  <si>
    <t>TH2</t>
  </si>
  <si>
    <t>THEME CHAMPIONSHIP</t>
  </si>
  <si>
    <t>THCH</t>
  </si>
  <si>
    <t>THEME TITLES LEVEL 3</t>
  </si>
  <si>
    <t>TH3</t>
  </si>
  <si>
    <t>THEME TITLES LEVEL 4</t>
  </si>
  <si>
    <t>TH4</t>
  </si>
  <si>
    <t>ODD</t>
  </si>
  <si>
    <t>FURRY FLOATER LEVEL 1</t>
  </si>
  <si>
    <t>OD-FH1</t>
  </si>
  <si>
    <t>EXPERT TRICK DOG</t>
  </si>
  <si>
    <t>ETD</t>
  </si>
  <si>
    <t>MELODY TITLE</t>
  </si>
  <si>
    <t>PFS-M</t>
  </si>
  <si>
    <t>FURRY FLOATER LEVEL 2</t>
  </si>
  <si>
    <t>OD-FH2</t>
  </si>
  <si>
    <t>TRICK DOG REGISTER OF MERIT</t>
  </si>
  <si>
    <t>TD-ROM</t>
  </si>
  <si>
    <t>Trick Dog Performer</t>
  </si>
  <si>
    <t>TRIPLE THREAT FITNESS</t>
  </si>
  <si>
    <t>T3</t>
  </si>
  <si>
    <t>ATT</t>
  </si>
  <si>
    <t>AKC Temperament Test</t>
  </si>
  <si>
    <t>DOCK SENIOR EXCELLENT 2</t>
  </si>
  <si>
    <t>DSX2</t>
  </si>
  <si>
    <t xml:space="preserve">2-K9 RUFF RUN </t>
  </si>
  <si>
    <t>2-K9</t>
  </si>
  <si>
    <t>SOCIALIZED PET OBEDIENCE TEST</t>
  </si>
  <si>
    <t>SPOT</t>
  </si>
  <si>
    <t>ADVANCED TRICK DOG MASTERS</t>
  </si>
  <si>
    <t>ATDM</t>
  </si>
  <si>
    <t>THAT'S MY NAME</t>
  </si>
  <si>
    <t>AKA</t>
  </si>
  <si>
    <t>DCAT</t>
  </si>
  <si>
    <t>BEAT THE CLOCK 24 SECONDS</t>
  </si>
  <si>
    <t>BTC24</t>
  </si>
  <si>
    <t>BEGINNER NOVICE - VIRTUAL</t>
  </si>
  <si>
    <t>BN-V</t>
  </si>
  <si>
    <t>DOCK SENIOR EXCELLENT 3</t>
  </si>
  <si>
    <t>DSX3</t>
  </si>
  <si>
    <t>BEGINNER NOVICE</t>
  </si>
  <si>
    <t>RECOGNITION</t>
  </si>
  <si>
    <t>QUALIFIED FOR NADD REGIONALS</t>
  </si>
  <si>
    <t>FURRY FLOATER LEVEL 3</t>
  </si>
  <si>
    <t>OD-FH3</t>
  </si>
  <si>
    <t>FURRY FLOATER LEVEL 4</t>
  </si>
  <si>
    <t>OD-FH4</t>
  </si>
  <si>
    <t>PRE NOVICE OBEDIENCE</t>
  </si>
  <si>
    <t>PN</t>
  </si>
  <si>
    <t>12TH NATIONALLY MAS FOR 2022; #2 MAMASC D.J.</t>
  </si>
  <si>
    <t>FAST CAT POINTS</t>
  </si>
  <si>
    <t>FIT DOG BRONZE</t>
  </si>
  <si>
    <t>FITB</t>
  </si>
  <si>
    <t>FCAT</t>
  </si>
  <si>
    <t>FIT DOG SILVER</t>
  </si>
  <si>
    <t>FITS</t>
  </si>
  <si>
    <t>BUNNY RUN 3K 2023</t>
  </si>
  <si>
    <t>BR3K23</t>
  </si>
  <si>
    <t>FIT DOG GOLD</t>
  </si>
  <si>
    <t>FITG</t>
  </si>
  <si>
    <t>CANINE EINSTEIN</t>
  </si>
  <si>
    <t>D=OG2</t>
  </si>
  <si>
    <t>DIVING DOG STATISTICS</t>
  </si>
  <si>
    <t xml:space="preserve">19'6" PB </t>
  </si>
  <si>
    <t>ELISE WOLPERT</t>
  </si>
  <si>
    <t>BANX</t>
  </si>
  <si>
    <t>BARN HUNT OPEN</t>
  </si>
  <si>
    <t>RATO</t>
  </si>
  <si>
    <t>CA</t>
  </si>
  <si>
    <t>COURSING ABILITY</t>
  </si>
  <si>
    <t>Champion</t>
  </si>
  <si>
    <t>CH</t>
  </si>
  <si>
    <t>Coursing Ability Advanced</t>
  </si>
  <si>
    <t>CAA</t>
  </si>
  <si>
    <t>Grand Champion</t>
  </si>
  <si>
    <t>GCH</t>
  </si>
  <si>
    <t>TH</t>
  </si>
  <si>
    <t>Therapy Dog Novice</t>
  </si>
  <si>
    <t>THDN</t>
  </si>
  <si>
    <t>DOCK NOVICE ADVANCED</t>
  </si>
  <si>
    <t xml:space="preserve">DNA  </t>
  </si>
  <si>
    <t>BARN HUNT SENIOR</t>
  </si>
  <si>
    <t>RATS</t>
  </si>
  <si>
    <t>Scent Work Buried Novice</t>
  </si>
  <si>
    <t>SBN</t>
  </si>
  <si>
    <t>Scent Work Container Novice</t>
  </si>
  <si>
    <t>SCN</t>
  </si>
  <si>
    <t>Dock Novice Excellent</t>
  </si>
  <si>
    <t>DNX</t>
  </si>
  <si>
    <t>RALLY ADVANCED EXCELLENT</t>
  </si>
  <si>
    <t>RAE</t>
  </si>
  <si>
    <t>RELAY MASTER</t>
  </si>
  <si>
    <t>RM</t>
  </si>
  <si>
    <t>BARN HUNT MASTERS</t>
  </si>
  <si>
    <t>RATM</t>
  </si>
  <si>
    <t>CRAZY 8S BRONZE</t>
  </si>
  <si>
    <t>CZ8B</t>
  </si>
  <si>
    <t>NOHS BRONZE</t>
  </si>
  <si>
    <t>Sheila &amp; Gary Hoskins</t>
  </si>
  <si>
    <t>BEAMER</t>
  </si>
  <si>
    <t>Grand Champion Bronze</t>
  </si>
  <si>
    <t>GCHB</t>
  </si>
  <si>
    <t>2 FIVE PT MAJORS</t>
  </si>
  <si>
    <t>GRAND CHAMPION SILVER</t>
  </si>
  <si>
    <t>GCHS</t>
  </si>
  <si>
    <t>MAMASC</t>
  </si>
  <si>
    <t>CONFORMATION POINTS FOR AWARDS</t>
  </si>
  <si>
    <t>CPFA</t>
  </si>
  <si>
    <t>GROUP 1</t>
  </si>
  <si>
    <t>BOB &amp; GROUP 1</t>
  </si>
  <si>
    <t>POINTS EARNED</t>
  </si>
  <si>
    <t>BEAR</t>
  </si>
  <si>
    <t>JERRY ISAACS</t>
  </si>
  <si>
    <t>BEN</t>
  </si>
  <si>
    <t>TONNA THOMAS</t>
  </si>
  <si>
    <t>BETSY</t>
  </si>
  <si>
    <t>NADAC</t>
  </si>
  <si>
    <t>INTRO JUMPERS CERTIFICATE</t>
  </si>
  <si>
    <t>IJC</t>
  </si>
  <si>
    <t>Novice Agility Jumper</t>
  </si>
  <si>
    <t>NAJ</t>
  </si>
  <si>
    <t>NOVICE AGILITY</t>
  </si>
  <si>
    <t>NA</t>
  </si>
  <si>
    <t>Agility FAST Novice</t>
  </si>
  <si>
    <t>NF</t>
  </si>
  <si>
    <t>LETITIA ODOM</t>
  </si>
  <si>
    <t>BETTY</t>
  </si>
  <si>
    <t>NACSW</t>
  </si>
  <si>
    <t>NOSEWORK 1</t>
  </si>
  <si>
    <t>NW1</t>
  </si>
  <si>
    <t>Agility Course Test 1</t>
  </si>
  <si>
    <t>ACT1</t>
  </si>
  <si>
    <t>Agility Course Test 2</t>
  </si>
  <si>
    <t>ACT2</t>
  </si>
  <si>
    <t>NDAL</t>
  </si>
  <si>
    <t>DOG AGILITY CP</t>
  </si>
  <si>
    <t>NDACP</t>
  </si>
  <si>
    <t>DOG AGILITY GAMER</t>
  </si>
  <si>
    <t>NDAG</t>
  </si>
  <si>
    <t>DOG AGILITY GAMER EXCELLENT</t>
  </si>
  <si>
    <t>NDAGE</t>
  </si>
  <si>
    <t>DOG AGILITY TD5</t>
  </si>
  <si>
    <t>NDATD5</t>
  </si>
  <si>
    <t>DK</t>
  </si>
  <si>
    <t>K9T&amp;FL</t>
  </si>
  <si>
    <t>WINTER DISC DOG</t>
  </si>
  <si>
    <t>WTDD</t>
  </si>
  <si>
    <t>SPRING DISC DOG</t>
  </si>
  <si>
    <t>SPDD</t>
  </si>
  <si>
    <t>SUMMER DISC DOG</t>
  </si>
  <si>
    <t>SMDD</t>
  </si>
  <si>
    <t>PERFORMER DOG ELITE PERFORMER</t>
  </si>
  <si>
    <t>TKE</t>
  </si>
  <si>
    <t>SUMMER DOWN UNDER DISC DOG</t>
  </si>
  <si>
    <t>SDU</t>
  </si>
  <si>
    <t>Open Agility</t>
  </si>
  <si>
    <t xml:space="preserve">OA  </t>
  </si>
  <si>
    <t>90:/5 March Season</t>
  </si>
  <si>
    <t>90:/5M</t>
  </si>
  <si>
    <t>Agility FAST Novice Preferred</t>
  </si>
  <si>
    <t>NFP</t>
  </si>
  <si>
    <t>WINTER/SPRING DISC DOG</t>
  </si>
  <si>
    <t>WSDD</t>
  </si>
  <si>
    <t>2ND PLACE 80 POINTS</t>
  </si>
  <si>
    <t>Agility FAST Open</t>
  </si>
  <si>
    <t>OF</t>
  </si>
  <si>
    <t>OPEN AGILITY</t>
  </si>
  <si>
    <t>OPEN AGILITY JUMPER</t>
  </si>
  <si>
    <t>2ND PLACE WITH 102 PTS</t>
  </si>
  <si>
    <t>4th place with 115 points</t>
  </si>
  <si>
    <t>MILINDA RIESTER</t>
  </si>
  <si>
    <t>BLAKE</t>
  </si>
  <si>
    <t>BOW AND FIRST POINT</t>
  </si>
  <si>
    <t>6TH PLACE WITH 74 POINTS</t>
  </si>
  <si>
    <t>BEST OF OPPOSITE</t>
  </si>
  <si>
    <t>BO/OH</t>
  </si>
  <si>
    <t>LOU ANN JOHNSTON</t>
  </si>
  <si>
    <t>BLAZE JOHNSON</t>
  </si>
  <si>
    <t>COMPANION DOG</t>
  </si>
  <si>
    <t>RALLY NOVICE</t>
  </si>
  <si>
    <t>TIFFANY JONES</t>
  </si>
  <si>
    <t>BLUE</t>
  </si>
  <si>
    <t>TERESA &amp; Ken HUNT</t>
  </si>
  <si>
    <t>BLAZE</t>
  </si>
  <si>
    <t>WINNERS DOG</t>
  </si>
  <si>
    <t>4 POINT MAJOR</t>
  </si>
  <si>
    <t>FITNESS LEVEL 2 CERTIFICATE</t>
  </si>
  <si>
    <t>Scent Work Interior Novice</t>
  </si>
  <si>
    <t>watch for new titles in scent</t>
  </si>
  <si>
    <t>SCENT WORK EXTERIOR NOVICE</t>
  </si>
  <si>
    <t>HNS</t>
  </si>
  <si>
    <t>FOUR CORNERS RATS LEVEL 1</t>
  </si>
  <si>
    <t>FCR1</t>
  </si>
  <si>
    <t>JESSICA WITT</t>
  </si>
  <si>
    <t>BLUE W</t>
  </si>
  <si>
    <t>TIME 2 BEAT</t>
  </si>
  <si>
    <t>T2B</t>
  </si>
  <si>
    <t>MARY DEE PALMER</t>
  </si>
  <si>
    <t>BOOMER</t>
  </si>
  <si>
    <t>COMPANION DOG EXCELLENT</t>
  </si>
  <si>
    <t>CDX</t>
  </si>
  <si>
    <t>TRADITIONAL HUNT RATS LEVEL 1</t>
  </si>
  <si>
    <t>THR1</t>
  </si>
  <si>
    <t>QUALIFIED FOR RNC ADVANCED</t>
  </si>
  <si>
    <t>RALLY MASTERS</t>
  </si>
  <si>
    <t>JANET ROE</t>
  </si>
  <si>
    <t>BREE</t>
  </si>
  <si>
    <t>ASCA</t>
  </si>
  <si>
    <t>PREFERRED COMPANION DOG</t>
  </si>
  <si>
    <t>PCD</t>
  </si>
  <si>
    <t>F&amp;F 2022 OBEDIENCE DOG 4TH PLACE MAS</t>
  </si>
  <si>
    <t>RALLY ADVANCED</t>
  </si>
  <si>
    <t>RALLY ADVANCED EXCELLENCE</t>
  </si>
  <si>
    <t>RAX</t>
  </si>
  <si>
    <t>NOVICE AGILITY JUMPER</t>
  </si>
  <si>
    <t>Teresa &amp; Ken Hunt</t>
  </si>
  <si>
    <t>BREEZE</t>
  </si>
  <si>
    <t>CHERYL CRAMER</t>
  </si>
  <si>
    <t>BRINA</t>
  </si>
  <si>
    <t>GLORIA &amp; JOSEPH CROSS</t>
  </si>
  <si>
    <t>BUNNY</t>
  </si>
  <si>
    <t>ALEXIS WALLACE</t>
  </si>
  <si>
    <t>CALI WALLACE</t>
  </si>
  <si>
    <t>GRADUATE NOVICE</t>
  </si>
  <si>
    <t>GN</t>
  </si>
  <si>
    <t>RACHEL HEATON</t>
  </si>
  <si>
    <t>CALLIE</t>
  </si>
  <si>
    <t>DEBORAH VASSAR</t>
  </si>
  <si>
    <t>CAMILLE</t>
  </si>
  <si>
    <t>CPE LEVEL 1 STRATEGY</t>
  </si>
  <si>
    <t>CL1-S</t>
  </si>
  <si>
    <t>Open Agility Jumper</t>
  </si>
  <si>
    <t>OAJ</t>
  </si>
  <si>
    <t>Agility Master FAST Excellent</t>
  </si>
  <si>
    <t>MXF</t>
  </si>
  <si>
    <t>SIN</t>
  </si>
  <si>
    <t>Scent Work Novice</t>
  </si>
  <si>
    <t>SWN</t>
  </si>
  <si>
    <t>Scent Work Exterior Novice</t>
  </si>
  <si>
    <t>SEN</t>
  </si>
  <si>
    <t>MASTER EXCELLENT JUMPER</t>
  </si>
  <si>
    <t>MXJ</t>
  </si>
  <si>
    <t>HYDRO DASH NOVICE</t>
  </si>
  <si>
    <t>HDN</t>
  </si>
  <si>
    <t>Scent Work Handler Discrimination Novice</t>
  </si>
  <si>
    <t>SHDN</t>
  </si>
  <si>
    <t>Master Bronze Agility</t>
  </si>
  <si>
    <t>MXB</t>
  </si>
  <si>
    <t>FCAT2</t>
  </si>
  <si>
    <t>Master Bronze Jumper</t>
  </si>
  <si>
    <t>MJB</t>
  </si>
  <si>
    <t>ADVANCED CONTAINER</t>
  </si>
  <si>
    <t>ADVANCED INTERIOR</t>
  </si>
  <si>
    <t>USDAA</t>
  </si>
  <si>
    <t>STARTERS GAMBLER</t>
  </si>
  <si>
    <t>STARTERS JUMPER</t>
  </si>
  <si>
    <t>STARTERS SNOOKER</t>
  </si>
  <si>
    <t>FCAT3</t>
  </si>
  <si>
    <t>QUALIFIED FOR REGIONALS IN NOV DISTANCE</t>
  </si>
  <si>
    <t>HYDRO DASH NOVICE ADVANCED</t>
  </si>
  <si>
    <t>HDNA</t>
  </si>
  <si>
    <t>QUALIFIED FOR HD NOV AT REGIONALS</t>
  </si>
  <si>
    <t>5TH PL AKC SW REG CHAMPIONSHIP, NOV</t>
  </si>
  <si>
    <t>QUALIFIED FOR DJ AT 2023 REGIONALS</t>
  </si>
  <si>
    <t>FCAT4</t>
  </si>
  <si>
    <t>SCENT WORK CONTAINER ADVANCED</t>
  </si>
  <si>
    <t>SCA</t>
  </si>
  <si>
    <t>SCENT WORK EXTERIOR NOVICE ELITE</t>
  </si>
  <si>
    <t>SENE</t>
  </si>
  <si>
    <t>SCENT WORK INTERIOR NOVICE</t>
  </si>
  <si>
    <t>TIME 2 BEAT 2</t>
  </si>
  <si>
    <t>T2B2</t>
  </si>
  <si>
    <t>SCENT WORK EXTERIOR ADVANCED</t>
  </si>
  <si>
    <t>SEA</t>
  </si>
  <si>
    <t>SCENT WORK INTERIOR ADVANCED</t>
  </si>
  <si>
    <t>SIA</t>
  </si>
  <si>
    <t>150+</t>
  </si>
  <si>
    <t>PB 11'</t>
  </si>
  <si>
    <t>JUMPERS PERFORMANCE LEVEL 1</t>
  </si>
  <si>
    <t>STEEPLECHASE 3 LEGs</t>
  </si>
  <si>
    <t>SNOOKER PERFORMANCE LEVEL 1</t>
  </si>
  <si>
    <t>QUALIFIED FOR 2024 RALLY NATIONALS IN RE</t>
  </si>
  <si>
    <t>Scent Work Advanced</t>
  </si>
  <si>
    <t>SWA</t>
  </si>
  <si>
    <t>SCENT WORK BURIED ADVANCED</t>
  </si>
  <si>
    <t>SBA</t>
  </si>
  <si>
    <t>MASTER BRONZE FAST</t>
  </si>
  <si>
    <t>MFB</t>
  </si>
  <si>
    <t>AND 2 QQQ TOWARD RACH</t>
  </si>
  <si>
    <t>SCENT WORK EXTERIOR EXCELLENT</t>
  </si>
  <si>
    <t>SEE</t>
  </si>
  <si>
    <t>SCENT WORK INTERIOR EXCELLENT</t>
  </si>
  <si>
    <t>SIE</t>
  </si>
  <si>
    <t>EXCELLENT JUMPERS PREFERRED</t>
  </si>
  <si>
    <t>QQQ #1  QQ #8</t>
  </si>
  <si>
    <t>CANE</t>
  </si>
  <si>
    <t>GRAND CHAMPION GOLD</t>
  </si>
  <si>
    <t>GCHG</t>
  </si>
  <si>
    <t>167 points in 2022</t>
  </si>
  <si>
    <t>NOHS PLATINUM</t>
  </si>
  <si>
    <t>BEST IN SHOW</t>
  </si>
  <si>
    <t>NOHS BEST IN SHOW</t>
  </si>
  <si>
    <t>2 GROUP 1'S; GROUP 1 NOHS</t>
  </si>
  <si>
    <t>CAPTAIN</t>
  </si>
  <si>
    <t>Q, 1st place</t>
  </si>
  <si>
    <t>Q, 1st place. OF title</t>
  </si>
  <si>
    <t>Agility FAST Excellent</t>
  </si>
  <si>
    <t>XF</t>
  </si>
  <si>
    <t>SCENT WORK BURIED EXCELLENT</t>
  </si>
  <si>
    <t>SBE</t>
  </si>
  <si>
    <t>SCENT WORK EXCELLENT</t>
  </si>
  <si>
    <t>SWE</t>
  </si>
  <si>
    <t>CHERYL WARREN</t>
  </si>
  <si>
    <t>CAPT'N KIRK</t>
  </si>
  <si>
    <t>TEACUP MASTER AGILITY 2</t>
  </si>
  <si>
    <t>TMAG2</t>
  </si>
  <si>
    <t>SS</t>
  </si>
  <si>
    <t>STARTERS RELAY</t>
  </si>
  <si>
    <t>SR</t>
  </si>
  <si>
    <t>SJ</t>
  </si>
  <si>
    <t>Agility Excellent</t>
  </si>
  <si>
    <t xml:space="preserve">AX </t>
  </si>
  <si>
    <t xml:space="preserve">EXCELLENT  AGIILITY JUMPER  </t>
  </si>
  <si>
    <t>AXJ</t>
  </si>
  <si>
    <t>AGILITY DOG</t>
  </si>
  <si>
    <t>AD</t>
  </si>
  <si>
    <t>STARTERS STANDARD AGILITY</t>
  </si>
  <si>
    <t>SSA</t>
  </si>
  <si>
    <t>ADVANCED STANDARD AGILITY</t>
  </si>
  <si>
    <t>ASA</t>
  </si>
  <si>
    <t>ADVANCED SNOOKER</t>
  </si>
  <si>
    <t>AS</t>
  </si>
  <si>
    <t>ADVANCED AGILITY DOG</t>
  </si>
  <si>
    <t>AAD</t>
  </si>
  <si>
    <t>MASTER AGILITY DOG</t>
  </si>
  <si>
    <t>MAD</t>
  </si>
  <si>
    <t>SNOOKER MASTER</t>
  </si>
  <si>
    <t>SM</t>
  </si>
  <si>
    <t>STANDARD AGILITY MASTERS</t>
  </si>
  <si>
    <t>SAM</t>
  </si>
  <si>
    <t>JUMPERS MASTER</t>
  </si>
  <si>
    <t>JM</t>
  </si>
  <si>
    <t>Gamblers Masters</t>
  </si>
  <si>
    <t>GM</t>
  </si>
  <si>
    <t>Agility Dog Champion</t>
  </si>
  <si>
    <t>ADCH</t>
  </si>
  <si>
    <t>TOURNAMENT MASTER</t>
  </si>
  <si>
    <t>TM</t>
  </si>
  <si>
    <t>GAMBLERS MASTERS</t>
  </si>
  <si>
    <t>Master gamble Q</t>
  </si>
  <si>
    <t>MASTER AGILITY EXCELLENT PREFERRED</t>
  </si>
  <si>
    <t>50 PACH POINTS</t>
  </si>
  <si>
    <t>QUALIFIED FOR RNC MASTER</t>
  </si>
  <si>
    <t>UKI</t>
  </si>
  <si>
    <t>CHAMPION OF SPEEDSTAKES</t>
  </si>
  <si>
    <t>6 POINTS</t>
  </si>
  <si>
    <t>Adult</t>
  </si>
  <si>
    <t>F&amp;F 2022 OBEDIENCE DOG 10TH PLACE MAS</t>
  </si>
  <si>
    <t>Caramel</t>
  </si>
  <si>
    <t>5 POA POINTS; 1 major</t>
  </si>
  <si>
    <t>CAYENNE</t>
  </si>
  <si>
    <t>CANINE GOOD CITIZEN</t>
  </si>
  <si>
    <t>AGILITY MASTER FAST EXCELLENT PREFERRED</t>
  </si>
  <si>
    <t>MFP</t>
  </si>
  <si>
    <t>CC</t>
  </si>
  <si>
    <t>United Flat Racing Aptitude Test</t>
  </si>
  <si>
    <t>UFA</t>
  </si>
  <si>
    <t>United Steeplechase Racing Aptitude Test</t>
  </si>
  <si>
    <t>USA</t>
  </si>
  <si>
    <t>5 PT MAJOR TOWARD GCH</t>
  </si>
  <si>
    <t>CHASE</t>
  </si>
  <si>
    <t>LAURA DE LA CRUZ</t>
  </si>
  <si>
    <t>CHILE</t>
  </si>
  <si>
    <t>HERDING CAPABILITY TEST CERTIFICATION</t>
  </si>
  <si>
    <t>HCT</t>
  </si>
  <si>
    <t>CHIME</t>
  </si>
  <si>
    <t>RALLY EXCELLENT</t>
  </si>
  <si>
    <t>1ST PLACE AT NATIONALS</t>
  </si>
  <si>
    <t>SPEEDSTAKES BEGINNER</t>
  </si>
  <si>
    <t>11 POINTS</t>
  </si>
  <si>
    <t>STARTERS PERFORMANCE GAMBLER</t>
  </si>
  <si>
    <t>STARTERS PERFORMANCE JUMPER</t>
  </si>
  <si>
    <t>STARTERS PERFORMANCE RELAY</t>
  </si>
  <si>
    <t>ADVANCED GAMBLER</t>
  </si>
  <si>
    <t>ADVANCED GAMBLERS</t>
  </si>
  <si>
    <t>43 POINTS</t>
  </si>
  <si>
    <t>BEGINNER JUMPER</t>
  </si>
  <si>
    <t>SANDY WALROTH</t>
  </si>
  <si>
    <t>CHRISTA</t>
  </si>
  <si>
    <t>JULIE KRAMER</t>
  </si>
  <si>
    <t>COFFEE BEAN</t>
  </si>
  <si>
    <t>CROOK</t>
  </si>
  <si>
    <t>CUPCAKE</t>
  </si>
  <si>
    <t>DOG AGILITY INITIATE</t>
  </si>
  <si>
    <t>NDAI</t>
  </si>
  <si>
    <t>ICKC</t>
  </si>
  <si>
    <t>INTERNATIONAL CHAMPION</t>
  </si>
  <si>
    <t>ICH</t>
  </si>
  <si>
    <t>UNITED RALLY OBEDIENCE EXCELLENT</t>
  </si>
  <si>
    <t>URX</t>
  </si>
  <si>
    <t>UNITED RALLY OBEDIENCE CHAMPION</t>
  </si>
  <si>
    <t>UROC</t>
  </si>
  <si>
    <t>Four Foot Specialty Level 1</t>
  </si>
  <si>
    <t>PKD-FF1</t>
  </si>
  <si>
    <t>Four Foot Specialty Level 2</t>
  </si>
  <si>
    <t>PKD-FF2</t>
  </si>
  <si>
    <t>Under Specialty Level 1</t>
  </si>
  <si>
    <t>PKD-UN1</t>
  </si>
  <si>
    <t>UNITED RALLY OBEDIENCE MASTER</t>
  </si>
  <si>
    <t>UROM</t>
  </si>
  <si>
    <t>UNITED COMPANION DOG</t>
  </si>
  <si>
    <t>UCD</t>
  </si>
  <si>
    <t>CUTTER</t>
  </si>
  <si>
    <t>24 POA points; 18 CH points</t>
  </si>
  <si>
    <t>DARBY</t>
  </si>
  <si>
    <t>DARE</t>
  </si>
  <si>
    <t>5 point major (8 pt total) !st BBE, WB</t>
  </si>
  <si>
    <t>BEST FEMALE BOB GR4</t>
  </si>
  <si>
    <t>BRED BY EXHIBITOR</t>
  </si>
  <si>
    <t>WWMASC SPECIALTY - 1ST PL</t>
  </si>
  <si>
    <t>MASCUSA NATIONALS BBE - 1ST PL</t>
  </si>
  <si>
    <t>RESERVE WINNERS BITCH TWICE</t>
  </si>
  <si>
    <t>RESERVE WINNERS BITCH</t>
  </si>
  <si>
    <t>1st place twice, 2nd place twice</t>
  </si>
  <si>
    <t>1st place twice and Reserve Winner's Bitch</t>
  </si>
  <si>
    <t>DIVA</t>
  </si>
  <si>
    <t>HERDING RANCH DOG I SHEEP</t>
  </si>
  <si>
    <t>HRDIs</t>
  </si>
  <si>
    <t>HERDING TRIAL ARENA DOG I SHEEP</t>
  </si>
  <si>
    <t>HTADIs</t>
  </si>
  <si>
    <t>DISTINCTION IN HERDING AWARD 2022</t>
  </si>
  <si>
    <t>HERDING STARTED COURSE A Sheep</t>
  </si>
  <si>
    <t>STARTED TRIAL DOG DUCKS/GEESE</t>
  </si>
  <si>
    <t>STDd</t>
  </si>
  <si>
    <t>MOST PROMISING OTHER BREED &amp; BELT BUCKLE</t>
  </si>
  <si>
    <t>STARTED TRIAL DOG SHEEP/GOATS</t>
  </si>
  <si>
    <t>STDs</t>
  </si>
  <si>
    <t>MERRY ZAKRZEWSKI</t>
  </si>
  <si>
    <t>DORIE</t>
  </si>
  <si>
    <t>FITNESS LEVEL 1 CERTIFICATE</t>
  </si>
  <si>
    <t>DIXIE</t>
  </si>
  <si>
    <t>1 QQQ and 3 QQ's</t>
  </si>
  <si>
    <t>Master Agility Excellent</t>
  </si>
  <si>
    <t>MX</t>
  </si>
  <si>
    <t>LESLIE PECKHAM</t>
  </si>
  <si>
    <t>DOTTIE</t>
  </si>
  <si>
    <t>CERTIFICATE OF MERIT</t>
  </si>
  <si>
    <t>CM</t>
  </si>
  <si>
    <t>DUSTEE</t>
  </si>
  <si>
    <t>ELVIS</t>
  </si>
  <si>
    <t>KAREN PENCE</t>
  </si>
  <si>
    <t>EPIE</t>
  </si>
  <si>
    <t xml:space="preserve">DOCK MASTER  </t>
  </si>
  <si>
    <t>DM</t>
  </si>
  <si>
    <t>DOCK SENIOR</t>
  </si>
  <si>
    <t>DS</t>
  </si>
  <si>
    <t>Invite to Regionals 2022 Distance Jump</t>
  </si>
  <si>
    <t>Invite to Regionals 2022 Hydro Dash</t>
  </si>
  <si>
    <t>8 MAMASC DJ, 4TH LAP DOG</t>
  </si>
  <si>
    <t>2021 Top Ten UKC 4th Pl, Breed</t>
  </si>
  <si>
    <t>TIME2 BEAT 2</t>
  </si>
  <si>
    <t>PB 17'6; HD LEG</t>
  </si>
  <si>
    <t>EVERY</t>
  </si>
  <si>
    <t>2022 TURKEY TROT 5K</t>
  </si>
  <si>
    <t>TT5K2 MEDAL</t>
  </si>
  <si>
    <t>#2 NOVICE RALLY MAS FOR 2022 IN F&amp;F</t>
  </si>
  <si>
    <t>FABLE</t>
  </si>
  <si>
    <t>NATALIE SCHEUBER</t>
  </si>
  <si>
    <t>FERN</t>
  </si>
  <si>
    <t>MERCEDES OSOLIN</t>
  </si>
  <si>
    <t>FIRENZE</t>
  </si>
  <si>
    <t>CANINE CONDITIONING FITNESS 2</t>
  </si>
  <si>
    <t>CCF2</t>
  </si>
  <si>
    <t>CANINE CONDITIONING FITNESS 3</t>
  </si>
  <si>
    <t>CCF3</t>
  </si>
  <si>
    <t>CANINE CONDITIONING FITNESS 4</t>
  </si>
  <si>
    <t>CCF4</t>
  </si>
  <si>
    <t>CANINE CONDITIONING FITNESS CHAMPION</t>
  </si>
  <si>
    <t>CCF-CH</t>
  </si>
  <si>
    <t>IDWP</t>
  </si>
  <si>
    <t>IRON DOG NOVICE WEIGHT PULL INSTINCT</t>
  </si>
  <si>
    <t>IDNWPI</t>
  </si>
  <si>
    <t>IRON DOG WEIGHT PULL INSTINCT LEVEL 2</t>
  </si>
  <si>
    <t>IDWPI2</t>
  </si>
  <si>
    <t>Tied in 4th/5th Pl, Masters division 58 pts.</t>
  </si>
  <si>
    <t>6TH PL WITH 78.5 POINTS</t>
  </si>
  <si>
    <t>COURSING ABILITY ADVANCED</t>
  </si>
  <si>
    <t>#7 FC LIFETIME MPH 28.61</t>
  </si>
  <si>
    <t>17'3" PB</t>
  </si>
  <si>
    <t>1ST PLACE WITH 103.5 POINTS</t>
  </si>
  <si>
    <t>1500+</t>
  </si>
  <si>
    <t>1st place with 153 points</t>
  </si>
  <si>
    <t>1st place with 135.5 points</t>
  </si>
  <si>
    <t>GARRETT</t>
  </si>
  <si>
    <t>DONNA RAGER</t>
  </si>
  <si>
    <t>GABBY</t>
  </si>
  <si>
    <t>CPE LEVEL 1 FUN</t>
  </si>
  <si>
    <t>CL1-F</t>
  </si>
  <si>
    <t>CPE LEVEL 2</t>
  </si>
  <si>
    <t>CL2</t>
  </si>
  <si>
    <t>CPE LEVEL 2 FUN</t>
  </si>
  <si>
    <t>CL2-F</t>
  </si>
  <si>
    <t>CPE LEVEL 2 HANDLER</t>
  </si>
  <si>
    <t>CL2-H</t>
  </si>
  <si>
    <t>CPE LEVEL 2 REGULAR</t>
  </si>
  <si>
    <t>CL2-R</t>
  </si>
  <si>
    <t>CPE LEVEL 2 STRATEGY</t>
  </si>
  <si>
    <t>CL2-S</t>
  </si>
  <si>
    <t>CPE LEVEL 3</t>
  </si>
  <si>
    <t>CL3</t>
  </si>
  <si>
    <t>CPE LEVEL 3 FUN</t>
  </si>
  <si>
    <t>CL3-F</t>
  </si>
  <si>
    <t>CPE LEVEL 3 HANDLER</t>
  </si>
  <si>
    <t>CL3-H</t>
  </si>
  <si>
    <t>CPE LEVEL 3 REGULAR</t>
  </si>
  <si>
    <t>CL3-R</t>
  </si>
  <si>
    <t>CPE LEVEL 3 STRATEGY</t>
  </si>
  <si>
    <t>CL3-S</t>
  </si>
  <si>
    <t>CPE LEVEL 4 FUN</t>
  </si>
  <si>
    <t>CL4-F</t>
  </si>
  <si>
    <t>MASTER AGILITY EXCELLENT</t>
  </si>
  <si>
    <t>Master Agility Excellent Preferred 2</t>
  </si>
  <si>
    <t>MXP2</t>
  </si>
  <si>
    <t>Master Bronze Jumper Preferred</t>
  </si>
  <si>
    <t>MJPB</t>
  </si>
  <si>
    <t>MASTER EXCELLENT JUMPER PREFERRED</t>
  </si>
  <si>
    <t>MJP</t>
  </si>
  <si>
    <t>MASTER EXCELLENT JUMPER PREFERRED 3</t>
  </si>
  <si>
    <t>MJP3</t>
  </si>
  <si>
    <t xml:space="preserve">MASTER SILVER AGILITY </t>
  </si>
  <si>
    <t>MXS</t>
  </si>
  <si>
    <t>MXP</t>
  </si>
  <si>
    <t>CHAMPION COLORS</t>
  </si>
  <si>
    <t>CHCL</t>
  </si>
  <si>
    <t>CHAMPION FULL HOUSE</t>
  </si>
  <si>
    <t>CHFH</t>
  </si>
  <si>
    <t>CHAMPION JUMPERS</t>
  </si>
  <si>
    <t>CHJU</t>
  </si>
  <si>
    <t>CHAMPION SNOOKER</t>
  </si>
  <si>
    <t>CHSN</t>
  </si>
  <si>
    <t>CHAMPION STANDARD</t>
  </si>
  <si>
    <t>CHST</t>
  </si>
  <si>
    <t>CPE AGILITY TRIAL CHAMPION</t>
  </si>
  <si>
    <t>CATCH</t>
  </si>
  <si>
    <t>CPE AGILITY TRIAL CHAMPION 2</t>
  </si>
  <si>
    <t>CATCH2</t>
  </si>
  <si>
    <t>MASTER EXCELLENT JUMPER PREFERRED 2</t>
  </si>
  <si>
    <t>MJP2</t>
  </si>
  <si>
    <t>MASTER SILVER JUMPERS</t>
  </si>
  <si>
    <t>MJS</t>
  </si>
  <si>
    <t>GAGE</t>
  </si>
  <si>
    <t>WCRL</t>
  </si>
  <si>
    <t>Rally Intro</t>
  </si>
  <si>
    <t>RLI</t>
  </si>
  <si>
    <t>Rally Level 1</t>
  </si>
  <si>
    <t>RL1</t>
  </si>
  <si>
    <t>QUALIFIED FOR RNC IN ADVANCED</t>
  </si>
  <si>
    <t>GEORDI</t>
  </si>
  <si>
    <t>GOSSIP</t>
  </si>
  <si>
    <t>PB 8'9</t>
  </si>
  <si>
    <t>MARILYN BATTEY</t>
  </si>
  <si>
    <t>GIVEN</t>
  </si>
  <si>
    <t>TIME 2 BEAT PREFERRED</t>
  </si>
  <si>
    <t>T2BP</t>
  </si>
  <si>
    <t>Preferred Agility Champion</t>
  </si>
  <si>
    <t>PACH</t>
  </si>
  <si>
    <t>Preferred Agility Excellent</t>
  </si>
  <si>
    <t>PAX</t>
  </si>
  <si>
    <t>Time 2 Beat Preferred 2</t>
  </si>
  <si>
    <t>T2BP2</t>
  </si>
  <si>
    <t>Agility Master FAST Excellent Preferred</t>
  </si>
  <si>
    <t>Master Agility Excellent Preferred 3</t>
  </si>
  <si>
    <t>MXP3</t>
  </si>
  <si>
    <t>Master Agility Excellent Preferred 4</t>
  </si>
  <si>
    <t>MXP4</t>
  </si>
  <si>
    <t>Master Agility Excellent Preferred 5</t>
  </si>
  <si>
    <t>MXP5</t>
  </si>
  <si>
    <t>Master Bronze Agility Preferred</t>
  </si>
  <si>
    <t>MXPB</t>
  </si>
  <si>
    <t>Master Excellent Jumper Preferred 4</t>
  </si>
  <si>
    <t>MJP4</t>
  </si>
  <si>
    <t>Master Silver Agility Preferred</t>
  </si>
  <si>
    <t>MXPS</t>
  </si>
  <si>
    <t>Master Excellent Jumper Preferred 5</t>
  </si>
  <si>
    <t>MJP5</t>
  </si>
  <si>
    <t>Master Silver Jumper Preferred</t>
  </si>
  <si>
    <t>MJPS</t>
  </si>
  <si>
    <t>GOER</t>
  </si>
  <si>
    <t xml:space="preserve">A </t>
  </si>
  <si>
    <t>29 GCH POINTS</t>
  </si>
  <si>
    <t>QUALIFIED FOR REGIONALS 2022</t>
  </si>
  <si>
    <t>QUALIFIED FOR RNC NOVICE</t>
  </si>
  <si>
    <t>KRISTY HUBBARD</t>
  </si>
  <si>
    <t>HAVEN</t>
  </si>
  <si>
    <t>PB 15'7</t>
  </si>
  <si>
    <t>AKC AGILITY LEAGUE</t>
  </si>
  <si>
    <t>AAL</t>
  </si>
  <si>
    <t>CLEAN SWEEP MEDAL SEASON 2</t>
  </si>
  <si>
    <t>GRACE</t>
  </si>
  <si>
    <t>NOVICE STUNT DOG</t>
  </si>
  <si>
    <t>NSD</t>
  </si>
  <si>
    <t>OPEN STUNT DOG</t>
  </si>
  <si>
    <t>OSD</t>
  </si>
  <si>
    <t>GRACIE</t>
  </si>
  <si>
    <t>KATHY AGAN</t>
  </si>
  <si>
    <t>GRACIE AGAN</t>
  </si>
  <si>
    <t>GUNNER</t>
  </si>
  <si>
    <t>EXCELLENT AGILITY</t>
  </si>
  <si>
    <t>EA</t>
  </si>
  <si>
    <t>TUNNELERS INTRO</t>
  </si>
  <si>
    <t>TN-I</t>
  </si>
  <si>
    <t>Therapy Dog Advanced</t>
  </si>
  <si>
    <t>THDA</t>
  </si>
  <si>
    <t>37TH PL Excellent Agility All Stars</t>
  </si>
  <si>
    <t>UNITED GRAND AGILITY CHAMPION</t>
  </si>
  <si>
    <t>UGRACH</t>
  </si>
  <si>
    <t>AI</t>
  </si>
  <si>
    <t>NOVICE CONTAINER</t>
  </si>
  <si>
    <t>NC</t>
  </si>
  <si>
    <t>SUPERIOR INTERIOR</t>
  </si>
  <si>
    <t>SI</t>
  </si>
  <si>
    <t>NOVICE EXTERIOR</t>
  </si>
  <si>
    <t>NE</t>
  </si>
  <si>
    <t>NOVICE HANDLER DISCRIMINATION</t>
  </si>
  <si>
    <t>NHD</t>
  </si>
  <si>
    <t>NOVICE NOSEWORK</t>
  </si>
  <si>
    <t>NN</t>
  </si>
  <si>
    <t>NOVICE VEHICLE</t>
  </si>
  <si>
    <t>NV</t>
  </si>
  <si>
    <t>AC</t>
  </si>
  <si>
    <t>ADVANCED VEHICLE</t>
  </si>
  <si>
    <t>AV</t>
  </si>
  <si>
    <t>ADVANCED EXTERIOR</t>
  </si>
  <si>
    <t>AE</t>
  </si>
  <si>
    <t>ADVANCED NOSEWORK</t>
  </si>
  <si>
    <t>AN</t>
  </si>
  <si>
    <t>SUPERIOR CONTAINER</t>
  </si>
  <si>
    <t>SC</t>
  </si>
  <si>
    <t>SUPERIOR EXTERIOR</t>
  </si>
  <si>
    <t>SE</t>
  </si>
  <si>
    <t>ELITE CONTAINER</t>
  </si>
  <si>
    <t>EC</t>
  </si>
  <si>
    <t>ELITE INTERIOR</t>
  </si>
  <si>
    <t>EI</t>
  </si>
  <si>
    <t>SUPERIOR VEHICLE</t>
  </si>
  <si>
    <t>SV</t>
  </si>
  <si>
    <t>MASTER INTERIOR</t>
  </si>
  <si>
    <t>MI</t>
  </si>
  <si>
    <t>SUPERIOR NOSEWORK</t>
  </si>
  <si>
    <t xml:space="preserve">SN   </t>
  </si>
  <si>
    <t>ELITE EXTERIOR</t>
  </si>
  <si>
    <t>EE</t>
  </si>
  <si>
    <t>MASTER NOSEWORK</t>
  </si>
  <si>
    <t>MN</t>
  </si>
  <si>
    <t>MASTER VEHICLE</t>
  </si>
  <si>
    <t>MV</t>
  </si>
  <si>
    <t>ELITE NOSEWORK</t>
  </si>
  <si>
    <t>EN</t>
  </si>
  <si>
    <t>ELITE VEHICLE</t>
  </si>
  <si>
    <t xml:space="preserve">EV </t>
  </si>
  <si>
    <t>MASTER EXTERIOR</t>
  </si>
  <si>
    <t>ME</t>
  </si>
  <si>
    <t>ADVANCED HANDLER DISCRIMINATION</t>
  </si>
  <si>
    <t>AHD</t>
  </si>
  <si>
    <t>UNITED NOVICE JUMPER</t>
  </si>
  <si>
    <t>UNJ</t>
  </si>
  <si>
    <t>ADVANCED NOSEWORK CHAMPION</t>
  </si>
  <si>
    <t>ACH</t>
  </si>
  <si>
    <t>MASTER NOSEWORK CHAMPION</t>
  </si>
  <si>
    <t>MCH</t>
  </si>
  <si>
    <t>NOVICE NOSEWORK CHAMPION</t>
  </si>
  <si>
    <t>NNCH</t>
  </si>
  <si>
    <t>SUPERIOR NOSEWORK CHAMPION</t>
  </si>
  <si>
    <t>SCH</t>
  </si>
  <si>
    <t>UNITED JUNIOR JUMPER</t>
  </si>
  <si>
    <t>UJJ</t>
  </si>
  <si>
    <t>UNITED JUNIOR JUMPER CHAMPION</t>
  </si>
  <si>
    <t>UJJCH</t>
  </si>
  <si>
    <t>PROVEN STUNT DOG</t>
  </si>
  <si>
    <t>PSD</t>
  </si>
  <si>
    <t>PRECISION COURSING NOVICE</t>
  </si>
  <si>
    <t>RACEN</t>
  </si>
  <si>
    <t>TRIPLE CROWN LEVEL 1</t>
  </si>
  <si>
    <t>TC1</t>
  </si>
  <si>
    <t>PRECISION COURSING STEEPLECHASE</t>
  </si>
  <si>
    <t>HOP</t>
  </si>
  <si>
    <t>GRAND JUNIOR JUMPER CHAMPION</t>
  </si>
  <si>
    <t>GJJCH</t>
  </si>
  <si>
    <t>PRECISION COURSING DASH</t>
  </si>
  <si>
    <t>DASH</t>
  </si>
  <si>
    <t>UNITED SENIOR JUMPER</t>
  </si>
  <si>
    <t>USJ</t>
  </si>
  <si>
    <t>PRECISION COURSING STEEPLECHASE LEAP</t>
  </si>
  <si>
    <t>LEAP</t>
  </si>
  <si>
    <t>PRECISION COURSING RUSH</t>
  </si>
  <si>
    <t>RUSH</t>
  </si>
  <si>
    <t>CPE LEVEL 1</t>
  </si>
  <si>
    <t>CL1</t>
  </si>
  <si>
    <t>NOSEWORK 2</t>
  </si>
  <si>
    <t>NW2</t>
  </si>
  <si>
    <t>Agility Excellent Preferred</t>
  </si>
  <si>
    <t>AXP</t>
  </si>
  <si>
    <t>AJP</t>
  </si>
  <si>
    <t>INVITATION TO REGIONALS</t>
  </si>
  <si>
    <t>5TH MAMASC DOG</t>
  </si>
  <si>
    <t>2022 NW HALL OF FAME 106TH PLACE ELITE NW</t>
  </si>
  <si>
    <t>NOSEWORK 3</t>
  </si>
  <si>
    <t>NW3</t>
  </si>
  <si>
    <t>BARBARA JELESKI</t>
  </si>
  <si>
    <t>HAZEL</t>
  </si>
  <si>
    <t>HEIDI</t>
  </si>
  <si>
    <t>RAILEI BUTTON</t>
  </si>
  <si>
    <t>HOKU</t>
  </si>
  <si>
    <t>VIRTUAL HOME MANNERS PUPPY</t>
  </si>
  <si>
    <t>VHMP</t>
  </si>
  <si>
    <t>90:/5 FALL</t>
  </si>
  <si>
    <t>90:/5F</t>
  </si>
  <si>
    <t>SLSD</t>
  </si>
  <si>
    <t>FINISHED LEVEL 1 TRAINING</t>
  </si>
  <si>
    <t>LEVEL 2 TRAINING COMPLETE &amp; REC SERVICE VEST</t>
  </si>
  <si>
    <t>TAMI DETTINGER</t>
  </si>
  <si>
    <t>HOLLY</t>
  </si>
  <si>
    <t>19'2 PB</t>
  </si>
  <si>
    <t>3000+</t>
  </si>
  <si>
    <t>BARN HUNT CHAMPION</t>
  </si>
  <si>
    <t>RATCH</t>
  </si>
  <si>
    <t>BARN HUNT ELITE MASTER CHAMPION</t>
  </si>
  <si>
    <t>REMX</t>
  </si>
  <si>
    <t>BARN HUNT ELITE MASTER CHAMPION X2</t>
  </si>
  <si>
    <t>REMX2</t>
  </si>
  <si>
    <t>BARN HUNT ELITE MASTER CHAMPION X3</t>
  </si>
  <si>
    <t>REMX3</t>
  </si>
  <si>
    <t>BARN HUNT ELITE MASTER CHAMPION X4</t>
  </si>
  <si>
    <t>REMX4</t>
  </si>
  <si>
    <t>BARN HUNT ELITE MASTER CHAMPION X5</t>
  </si>
  <si>
    <t>REMX5</t>
  </si>
  <si>
    <t>BARN HUNT ELITE MASTER CHAMPION X6</t>
  </si>
  <si>
    <t>REMX6</t>
  </si>
  <si>
    <t>BARN HUNT ELITE MASTER CHAMPION X7</t>
  </si>
  <si>
    <t>REMX7</t>
  </si>
  <si>
    <t>AGILITY TRIAL CHAMPION</t>
  </si>
  <si>
    <t>ATCH</t>
  </si>
  <si>
    <t>GAMBLERS AGILITY STANDARD-NOVICE</t>
  </si>
  <si>
    <t>GS-N</t>
  </si>
  <si>
    <t>GAMBLERS AGILITY STANDARD-OPEN</t>
  </si>
  <si>
    <t>GS-O</t>
  </si>
  <si>
    <t>GAMBLERS STANDARD ELITE SUPERIOR</t>
  </si>
  <si>
    <t>GS-E-SP</t>
  </si>
  <si>
    <t>JUMPERS AGILITY STANDARD-NOVICE</t>
  </si>
  <si>
    <t>JS-N</t>
  </si>
  <si>
    <t>JUMPERS AGILITY STANDARD-OPEN</t>
  </si>
  <si>
    <t>JS-O</t>
  </si>
  <si>
    <t>JUMPERS STANDARD ELITE SUPERIOR</t>
  </si>
  <si>
    <t>JS-E-SP</t>
  </si>
  <si>
    <t>TRICK DOG CHAMPION</t>
  </si>
  <si>
    <t>TDCH</t>
  </si>
  <si>
    <t>Barn Hunt Champion 2</t>
  </si>
  <si>
    <t>RATCHX2</t>
  </si>
  <si>
    <t>Barn Hunt Champion 3</t>
  </si>
  <si>
    <t>RATCHX3</t>
  </si>
  <si>
    <t>Barn Hunt Champion 4</t>
  </si>
  <si>
    <t>RATCHX4</t>
  </si>
  <si>
    <t>Barn Hunt Champion 5</t>
  </si>
  <si>
    <t>RATCHX5</t>
  </si>
  <si>
    <t>Barn Hunt Champion 6</t>
  </si>
  <si>
    <t>RATCHX6</t>
  </si>
  <si>
    <t>Barn Hunt Champion 7</t>
  </si>
  <si>
    <t>RATCHX7</t>
  </si>
  <si>
    <t>Barn Hunt Champion 8</t>
  </si>
  <si>
    <t>RATCHX8</t>
  </si>
  <si>
    <t>Barn Hunt Champion 9</t>
  </si>
  <si>
    <t>RATCHX9</t>
  </si>
  <si>
    <t>CRAZY 8S GOLD</t>
  </si>
  <si>
    <t>CZ8G</t>
  </si>
  <si>
    <t>CRAZY 8S PLATINUM</t>
  </si>
  <si>
    <t>CZ8P</t>
  </si>
  <si>
    <t>CRAZY 8S SILVER</t>
  </si>
  <si>
    <t>CZ8S</t>
  </si>
  <si>
    <t>MASTER AGILITY CHAMPION</t>
  </si>
  <si>
    <t>MACH</t>
  </si>
  <si>
    <t>CRAZY 8S PLATINUM 3 SILVER</t>
  </si>
  <si>
    <t>CZ8P3S</t>
  </si>
  <si>
    <t>CRAZY 8S PLATINUM 3 GOLD</t>
  </si>
  <si>
    <t>CZ8P3G</t>
  </si>
  <si>
    <t>CRAZY 8S PLATINUM 2</t>
  </si>
  <si>
    <t>CZ8P2</t>
  </si>
  <si>
    <t>CRAZY 8S PLATINUM 2 BRONZE</t>
  </si>
  <si>
    <t>CZ8P2B</t>
  </si>
  <si>
    <t>CRAZY 8S PLATINUM 2 GOLD</t>
  </si>
  <si>
    <t>CZ8P2G</t>
  </si>
  <si>
    <t>CRAZY 8S PLATINUM 2 SILVER</t>
  </si>
  <si>
    <t>CZ8P2S</t>
  </si>
  <si>
    <t>Scent Work Buried Advanced</t>
  </si>
  <si>
    <t>BARN HUNT CHAMPION 13</t>
  </si>
  <si>
    <t>RATCHX13</t>
  </si>
  <si>
    <t>CANINE CAMPER NIGHTS 1</t>
  </si>
  <si>
    <t>OD-CN1</t>
  </si>
  <si>
    <t>CRAZY 8S PLATINUM 4 GOLD</t>
  </si>
  <si>
    <t>CZ8P4G</t>
  </si>
  <si>
    <t>CRAZY 8S PLATINUM 4 SILVER</t>
  </si>
  <si>
    <t>CZ8P4S</t>
  </si>
  <si>
    <t>HIKING DOG DISTANCE 5</t>
  </si>
  <si>
    <t>OD-HD5</t>
  </si>
  <si>
    <t>WAGGING WALKER DISTANCE/HR TRACK 1</t>
  </si>
  <si>
    <t>OD-WD1</t>
  </si>
  <si>
    <t>WAGGING WALKER DISTANCE/HR TRACK 2</t>
  </si>
  <si>
    <t>OD-WD2</t>
  </si>
  <si>
    <t>WAGGING WALKER DISTANCE/HR TRACK 3</t>
  </si>
  <si>
    <t>OD-WD3</t>
  </si>
  <si>
    <t>WAGGING WALKER DISTANCE/HR TRACK 4</t>
  </si>
  <si>
    <t>OD-WD4</t>
  </si>
  <si>
    <t>WAGGING WALKER DISTANCE/HR TRACK 5</t>
  </si>
  <si>
    <t>OD-WD5</t>
  </si>
  <si>
    <t>WAGGING WALKER DISTANCE/HR TRACK 6</t>
  </si>
  <si>
    <t>OD-WD6</t>
  </si>
  <si>
    <t>WAGGING WALKER DISTANCE/HR TRACK 9</t>
  </si>
  <si>
    <t>OD-WD9</t>
  </si>
  <si>
    <t>CRAZY 8S PLATINUM 3 BRONZE</t>
  </si>
  <si>
    <t>CZ8P3B</t>
  </si>
  <si>
    <t>BARN HUNT CHAMPION 10</t>
  </si>
  <si>
    <t>RATCHX10</t>
  </si>
  <si>
    <t>DOG PARKOUR INTERMEDIATE</t>
  </si>
  <si>
    <t>PKD-I</t>
  </si>
  <si>
    <t>SCENT WORK CONTAINER EXCELLENT</t>
  </si>
  <si>
    <t xml:space="preserve">SCE </t>
  </si>
  <si>
    <t>SCENT WORK CONTAINER MASTER</t>
  </si>
  <si>
    <t>SCM</t>
  </si>
  <si>
    <t>Scent Work Excellent</t>
  </si>
  <si>
    <t>Scent Work Interior Master</t>
  </si>
  <si>
    <t>SIM</t>
  </si>
  <si>
    <t>Barn Hunt Champion 11</t>
  </si>
  <si>
    <t>RATCHX11</t>
  </si>
  <si>
    <t>CRAZY 8S PLATINUM 5</t>
  </si>
  <si>
    <t>CZ8P5</t>
  </si>
  <si>
    <t>EXTREME WAGGING WALKER 1</t>
  </si>
  <si>
    <t>ODE-WD1</t>
  </si>
  <si>
    <t>CRAZY 8S PLATINUM 5 BRONZE</t>
  </si>
  <si>
    <t>CZ8P5B</t>
  </si>
  <si>
    <t>FOUR FOOT SPECIALTY LEVEL 1</t>
  </si>
  <si>
    <t>ADP LADDERS 1</t>
  </si>
  <si>
    <t>LA1</t>
  </si>
  <si>
    <t>Barn Hunt Champion 12</t>
  </si>
  <si>
    <t>RATCHX12</t>
  </si>
  <si>
    <t>EXPERT TRICK DOG MASTERS</t>
  </si>
  <si>
    <t>ETDM</t>
  </si>
  <si>
    <t>Scent Work Exterior Master</t>
  </si>
  <si>
    <t>SEM</t>
  </si>
  <si>
    <t>ADP LADDERS 2</t>
  </si>
  <si>
    <t>LA2</t>
  </si>
  <si>
    <t>HIKING DOG DISTANCE 1</t>
  </si>
  <si>
    <t>OD-HD1</t>
  </si>
  <si>
    <t>HIKING DOG DISTANCE 2</t>
  </si>
  <si>
    <t>OD-HD2</t>
  </si>
  <si>
    <t>HIKING DOG DISTANCE 3</t>
  </si>
  <si>
    <t>OD-HD3</t>
  </si>
  <si>
    <t>Scent Work Buried Master</t>
  </si>
  <si>
    <t>SBM</t>
  </si>
  <si>
    <t>Scent Work Master</t>
  </si>
  <si>
    <t>SWM</t>
  </si>
  <si>
    <t>HIKING DOG DISTANCE 4</t>
  </si>
  <si>
    <t>OD-HD4</t>
  </si>
  <si>
    <t>WAGGING WALKER DISTANCE/HR TRACK 7</t>
  </si>
  <si>
    <t>OD-WD7</t>
  </si>
  <si>
    <t>WAGGING WALKER DISTANCE/HR TRACK 8</t>
  </si>
  <si>
    <t>OD-WD8</t>
  </si>
  <si>
    <t>2 FEET ON LEVEL 1</t>
  </si>
  <si>
    <t>Barn Hunt Champion 14</t>
  </si>
  <si>
    <t>RATCHX14</t>
  </si>
  <si>
    <t>CRAZY 8S PLATINUM 4</t>
  </si>
  <si>
    <t>CZ8P4</t>
  </si>
  <si>
    <t>CRAZY 8S PLATINUM 4 BRONZE</t>
  </si>
  <si>
    <t>CZ8P4B</t>
  </si>
  <si>
    <t>Master Agility Champion 2</t>
  </si>
  <si>
    <t>MACH2</t>
  </si>
  <si>
    <t>BARN HUNT CHAMPION 15</t>
  </si>
  <si>
    <t>RATCHX15</t>
  </si>
  <si>
    <t>CPE CANINE SCENT SPORT LEVEL 1</t>
  </si>
  <si>
    <t>CCSS-L1</t>
  </si>
  <si>
    <t>CRAZY 8S PLATINUM 5 SILVER</t>
  </si>
  <si>
    <t>CZ8P5S</t>
  </si>
  <si>
    <t>CRAZY 8S PLATINUM 5 GOLD</t>
  </si>
  <si>
    <t>CZ8P5G</t>
  </si>
  <si>
    <t>MASTER GOLD JUMPER</t>
  </si>
  <si>
    <t>MJG</t>
  </si>
  <si>
    <t>BARN HUNT CHAMPION 16</t>
  </si>
  <si>
    <t>RATCHX16</t>
  </si>
  <si>
    <t>TRIPLE CROWN LEVEL 2</t>
  </si>
  <si>
    <t>TC2</t>
  </si>
  <si>
    <t>CRAZY 8S PLATINUM 6</t>
  </si>
  <si>
    <t>CZ8P6</t>
  </si>
  <si>
    <t>BARN HUNT ELITE MASTER CHAMPION X8</t>
  </si>
  <si>
    <t>REMX8</t>
  </si>
  <si>
    <t>9TH NATIONALLY RANKED MAS</t>
  </si>
  <si>
    <t>BARN HUNT CHAMPION 17</t>
  </si>
  <si>
    <t>RATCHX17</t>
  </si>
  <si>
    <t>CRAZY 8S PLATINUM 6 BRONZE</t>
  </si>
  <si>
    <t>CZ8P6B</t>
  </si>
  <si>
    <t>UPDOG</t>
  </si>
  <si>
    <t>FREESTYLE BRONZE UP</t>
  </si>
  <si>
    <t>FZB</t>
  </si>
  <si>
    <t>4WAYPLAYBRONZE UP</t>
  </si>
  <si>
    <t>4WPB</t>
  </si>
  <si>
    <t>DISC DOG BRONZE</t>
  </si>
  <si>
    <t>DDB</t>
  </si>
  <si>
    <t>THROWNGO BRONZE UP</t>
  </si>
  <si>
    <t>TNGB</t>
  </si>
  <si>
    <t>CANINE CAMPER NIGHTS 2</t>
  </si>
  <si>
    <t>OD-CN2</t>
  </si>
  <si>
    <t>REGULAR STANDARD ELITE SUPERIOR</t>
  </si>
  <si>
    <t>RS-E-SP</t>
  </si>
  <si>
    <t>AGILITY TRIAL CHAMPION II</t>
  </si>
  <si>
    <t>ATCH2</t>
  </si>
  <si>
    <t>EXTREME WAGGING WALKER 2</t>
  </si>
  <si>
    <t>ODE-WD2</t>
  </si>
  <si>
    <t>EXTREME WAGGING WALKER 3</t>
  </si>
  <si>
    <t>ODE-WD3</t>
  </si>
  <si>
    <t>HIKING DOG DISTANCE 6</t>
  </si>
  <si>
    <t>OD-HD6</t>
  </si>
  <si>
    <t>HIKING DOG DISTANCE 7</t>
  </si>
  <si>
    <t>OD-HD7</t>
  </si>
  <si>
    <t>#6 LIFETIME FC MPH 28.66</t>
  </si>
  <si>
    <t>#2 BHA MASTERS DOG 152.8 26 RUNS</t>
  </si>
  <si>
    <t>#1 MAMASC IN NADD - SR. DOG</t>
  </si>
  <si>
    <t>EXTREME WAGGING WALKER 4</t>
  </si>
  <si>
    <t>ODE-WD4</t>
  </si>
  <si>
    <t>BARN HUNT CHAMPION 18</t>
  </si>
  <si>
    <t>RATCHX18</t>
  </si>
  <si>
    <t>CRAZY 8S PLATINUM 6 SILVER</t>
  </si>
  <si>
    <t>CZ8P6S</t>
  </si>
  <si>
    <t>BARN HUNT ELITE MASTER CHAMPION X9</t>
  </si>
  <si>
    <t>REMX9</t>
  </si>
  <si>
    <t>CRAZY 8S PLATINUM 6 GOLD</t>
  </si>
  <si>
    <t>CZ8P6G</t>
  </si>
  <si>
    <t>EXTREME WAGGING WALKER 5</t>
  </si>
  <si>
    <t>ODE-WD5</t>
  </si>
  <si>
    <t>TIME 2 BEAT 3</t>
  </si>
  <si>
    <t>T2B3</t>
  </si>
  <si>
    <t>BARN HUNT CHAMPION 19</t>
  </si>
  <si>
    <t>RATCHX19</t>
  </si>
  <si>
    <t>CRAZY 8S PLATINUM 7</t>
  </si>
  <si>
    <t>CZ8P7</t>
  </si>
  <si>
    <t>FCAT5</t>
  </si>
  <si>
    <t>SG</t>
  </si>
  <si>
    <t>SHELLEY GEYER</t>
  </si>
  <si>
    <t>HOPE</t>
  </si>
  <si>
    <t>HOLLY H</t>
  </si>
  <si>
    <t>9 POINTS TOTAL, 1 major</t>
  </si>
  <si>
    <t>UNITED AGILITY CHAMPION EXCELLENT</t>
  </si>
  <si>
    <t>UACHX</t>
  </si>
  <si>
    <t>UNITED GRAND AGILITY CHAMPION 2</t>
  </si>
  <si>
    <t>UGRACH 2</t>
  </si>
  <si>
    <t>UNITED GRAND AGILITY CHAMPION 3</t>
  </si>
  <si>
    <t>UGRACH 3</t>
  </si>
  <si>
    <t>SUPERIOR HANDLER DISCRIMINATION</t>
  </si>
  <si>
    <t>SHD</t>
  </si>
  <si>
    <t>UNITED GRAND AGILITY CHAMPION 4</t>
  </si>
  <si>
    <t>UGRACH 4</t>
  </si>
  <si>
    <t>EXCELLENT HANDLER DISCRIMINATION</t>
  </si>
  <si>
    <t>EHD</t>
  </si>
  <si>
    <t>MASTER CONTAINER</t>
  </si>
  <si>
    <t>MC</t>
  </si>
  <si>
    <t>EXCELLENT FAST PREFERRED</t>
  </si>
  <si>
    <t>XFP</t>
  </si>
  <si>
    <t>UNITED GRAND AGILITY CHAMPION 5</t>
  </si>
  <si>
    <t>UGRACH 5</t>
  </si>
  <si>
    <t>UNITED RALLY OBEDIENCE EXCELLENT 2</t>
  </si>
  <si>
    <t>URX2</t>
  </si>
  <si>
    <t>MASTER HANDLER DISCRIMINATION</t>
  </si>
  <si>
    <t>MHD</t>
  </si>
  <si>
    <t>DOCK MASTER ADVANCED</t>
  </si>
  <si>
    <t>DMA</t>
  </si>
  <si>
    <t>MASTER FAST PREFERRED</t>
  </si>
  <si>
    <t>MFP2</t>
  </si>
  <si>
    <t>Dock Master Excellent</t>
  </si>
  <si>
    <t>DMX</t>
  </si>
  <si>
    <t>DOCK MASTER EXCELLENT 2</t>
  </si>
  <si>
    <t>DMX2</t>
  </si>
  <si>
    <t>Qualified for Regionals</t>
  </si>
  <si>
    <t>DOCK MASTER EXCELLENT 3</t>
  </si>
  <si>
    <t>DMX3</t>
  </si>
  <si>
    <t>24TH RANKED MAS NATIONALLY; 4TH MAMASC; 1ST LAP DOG MAMASC</t>
  </si>
  <si>
    <t>2022 NW HALL OF FAME 109TH PLACE ELITE NW</t>
  </si>
  <si>
    <t>17'6 PB</t>
  </si>
  <si>
    <t>DOCK MASTER EXCELLENT 4</t>
  </si>
  <si>
    <t>DMX4</t>
  </si>
  <si>
    <t>INVITATION TO REGIONALS IN DISTANCE</t>
  </si>
  <si>
    <t>IZZIE</t>
  </si>
  <si>
    <t>2022 NW HALL OF FAME 142TH PLACE ELITE NW</t>
  </si>
  <si>
    <t>DONNA CRARY JOHNSON</t>
  </si>
  <si>
    <t>ICY</t>
  </si>
  <si>
    <t>MASTER GOLD AGILITY</t>
  </si>
  <si>
    <t>MXG</t>
  </si>
  <si>
    <t>MASTER CENTURY AGILITY</t>
  </si>
  <si>
    <t>MXC</t>
  </si>
  <si>
    <t>MASTER BRONZE AGILITY 2</t>
  </si>
  <si>
    <t>MXB2</t>
  </si>
  <si>
    <t>MASTER SILVER AGILITY 2</t>
  </si>
  <si>
    <t>MXS2</t>
  </si>
  <si>
    <t>MASTER CENTURY AGILITY 2</t>
  </si>
  <si>
    <t>MXC2</t>
  </si>
  <si>
    <t>MASTER GOLD AGILITY 2</t>
  </si>
  <si>
    <t>MXG2</t>
  </si>
  <si>
    <t>MASTER BRONZE AGILITY 3</t>
  </si>
  <si>
    <t>MXB3</t>
  </si>
  <si>
    <t>Master Bronze Jumper 2</t>
  </si>
  <si>
    <t>MJB2</t>
  </si>
  <si>
    <t>MASTER GOLD JUMPER 2</t>
  </si>
  <si>
    <t>MJG2</t>
  </si>
  <si>
    <t>MASTER SILVER JUMPERS 2</t>
  </si>
  <si>
    <t>MJS2</t>
  </si>
  <si>
    <t>Master Bronze Jumper 3</t>
  </si>
  <si>
    <t>MJB3</t>
  </si>
  <si>
    <t>MASTER AGILITY CHAMPION 3</t>
  </si>
  <si>
    <t>MACH3</t>
  </si>
  <si>
    <t>MASTER AGILITY CHAMPION 4</t>
  </si>
  <si>
    <t>MACH4</t>
  </si>
  <si>
    <t>MASTER AGILITY CHAMPION 5</t>
  </si>
  <si>
    <t>MACH5</t>
  </si>
  <si>
    <t>MASTER AGILITY CHAMPION 6</t>
  </si>
  <si>
    <t>MACH6</t>
  </si>
  <si>
    <t>MASTER AGILITY CHAMPION 7</t>
  </si>
  <si>
    <t>MACH7</t>
  </si>
  <si>
    <t>MASTER AGILITY CHAMPION 8</t>
  </si>
  <si>
    <t>MACH8</t>
  </si>
  <si>
    <t>MASTER AGILITY CHAMPION 9</t>
  </si>
  <si>
    <t>MACH9</t>
  </si>
  <si>
    <t>PREFERRED AGILITY CHAMPION 2</t>
  </si>
  <si>
    <t>PACH2</t>
  </si>
  <si>
    <t>GRAND CHAMPION</t>
  </si>
  <si>
    <t>Scent Work Container Excellent Elite</t>
  </si>
  <si>
    <t>SCEE</t>
  </si>
  <si>
    <t>SCENT WORK EXTERIOR EXCELLENT ELITE</t>
  </si>
  <si>
    <t>SEEE</t>
  </si>
  <si>
    <t>DENISE HENDRICKSON</t>
  </si>
  <si>
    <t>JETT</t>
  </si>
  <si>
    <t>QUALIFIED FOR RNC EXCELLENT</t>
  </si>
  <si>
    <t>KALLEE FISHER</t>
  </si>
  <si>
    <t>JAZZY</t>
  </si>
  <si>
    <t>RALLY NAT CH 2022 INVITE RN</t>
  </si>
  <si>
    <t>5TH Place MAS in F&amp;F 2022 Top Ten Rally Combined Teams</t>
  </si>
  <si>
    <t>6 TRIPLE Q'S</t>
  </si>
  <si>
    <t>JORDAN</t>
  </si>
  <si>
    <t xml:space="preserve">rbis b at 4 months </t>
  </si>
  <si>
    <t>3 CH POINTS</t>
  </si>
  <si>
    <t>PUPPY OF ACHIEVEMENT</t>
  </si>
  <si>
    <t>18 POA PTS.</t>
  </si>
  <si>
    <t>JEWEL</t>
  </si>
  <si>
    <t>JOVI</t>
  </si>
  <si>
    <t>TDI</t>
  </si>
  <si>
    <t>THERAPY DOG CERTIFICATE-TDI</t>
  </si>
  <si>
    <t>emailed application 12/22/22</t>
  </si>
  <si>
    <t>SCENT WORK EXTERIOR MASTER ELITE</t>
  </si>
  <si>
    <t>SEME</t>
  </si>
  <si>
    <t>4TH NATIONALLY 25.6 SEC 3 RUNS NOV</t>
  </si>
  <si>
    <t>2ND NATIONALLY 55.5 SEC 3 RUNS OPEN</t>
  </si>
  <si>
    <t>SP</t>
  </si>
  <si>
    <t>HIGH OVERALL AWARD OF EXCELLENCE</t>
  </si>
  <si>
    <t>HIGH OVERALL VERSATILITY AWARD</t>
  </si>
  <si>
    <t>SD</t>
  </si>
  <si>
    <t>WORKING SHED DOG</t>
  </si>
  <si>
    <t xml:space="preserve">WSD </t>
  </si>
  <si>
    <t>UKC NW HALL OF FAME TOP TEN BY GROUP FOR 15 TITLES IN 2022, 4TH PL</t>
  </si>
  <si>
    <t>2022 NW HALL OF FAME 442TH PLACE ELITE NW</t>
  </si>
  <si>
    <t>2022 NW HALL OF FAME 7TH PLACE ELITE NW HERDING GROUP</t>
  </si>
  <si>
    <t>SCENT WORK DETECTIVE</t>
  </si>
  <si>
    <t>SWD</t>
  </si>
  <si>
    <t>SCENT WORK EXTERIOR ADVANCED ELITE</t>
  </si>
  <si>
    <t>SEAE</t>
  </si>
  <si>
    <t>JOY</t>
  </si>
  <si>
    <t>IN 3-6 MO PUPPY B MATCH</t>
  </si>
  <si>
    <t>JUSTIN</t>
  </si>
  <si>
    <t>HIGH IN CLASS</t>
  </si>
  <si>
    <t>QUALIFIED FOR REGIONALS - HD/ DISTANCE</t>
  </si>
  <si>
    <t>18TH RANKED MAS NATIONALLY; 3RD MAMASC</t>
  </si>
  <si>
    <t>FURRY FLOATER LEVEL 5</t>
  </si>
  <si>
    <t>OD-FH5</t>
  </si>
  <si>
    <t xml:space="preserve">PB 20', HD 23.00 </t>
  </si>
  <si>
    <t>JYNX</t>
  </si>
  <si>
    <t>SSB</t>
  </si>
  <si>
    <t>BEGINNER INTERNATIONAL DOG</t>
  </si>
  <si>
    <t>BID</t>
  </si>
  <si>
    <t>3 DOUBLE Q'S TOWARD RAE</t>
  </si>
  <si>
    <t>BDA 5TH PLACE 16" REG</t>
  </si>
  <si>
    <t>QQ #2</t>
  </si>
  <si>
    <t>#10 NOVICE OBEDIENCE MAS FOR 2022 IN F&amp;F</t>
  </si>
  <si>
    <t>SPEEDSTAKES NOVICE</t>
  </si>
  <si>
    <t>SSN</t>
  </si>
  <si>
    <t>KATNISS</t>
  </si>
  <si>
    <t>QUALIFIED FOR 2023 nac</t>
  </si>
  <si>
    <t>REGULAR AGILITY STANDARD-NOVICE</t>
  </si>
  <si>
    <t>RS-N</t>
  </si>
  <si>
    <t>REGULAR AGILITY STANDARD-OPEN</t>
  </si>
  <si>
    <t>RS-O</t>
  </si>
  <si>
    <t>GAMBLERS STANDARD ELITE</t>
  </si>
  <si>
    <t>GS-E</t>
  </si>
  <si>
    <t>REGULAR STANDARD ELITE</t>
  </si>
  <si>
    <t>RS-E</t>
  </si>
  <si>
    <t>AGILITY MASTER FAST EXCELLENT</t>
  </si>
  <si>
    <t>INVITED TO OBEDIENCE CLASS IN DEC</t>
  </si>
  <si>
    <t>BDA 3RD Q 7TH 16" REGULAR</t>
  </si>
  <si>
    <t>1ST NATIONALLY MASTER 151.3 7 RUNS</t>
  </si>
  <si>
    <t>#6 NOVICE OBEDIENCE MAS FOR 2022 IN F&amp;F</t>
  </si>
  <si>
    <t>KEEPER</t>
  </si>
  <si>
    <t>z</t>
  </si>
  <si>
    <t>CLARE MILLER</t>
  </si>
  <si>
    <t>KILEY</t>
  </si>
  <si>
    <t>PB 17'</t>
  </si>
  <si>
    <t>ORDER RECOGNITION TESTS</t>
  </si>
  <si>
    <t>ORT</t>
  </si>
  <si>
    <t>KIRA</t>
  </si>
  <si>
    <t>F&amp;F 2022 OBEDIENCE DOG 5TH PLACE MAS</t>
  </si>
  <si>
    <t>1ST PL, SCORE 200</t>
  </si>
  <si>
    <t>CHRIS ARMENDINGER</t>
  </si>
  <si>
    <t>LEXI</t>
  </si>
  <si>
    <t>KIWI</t>
  </si>
  <si>
    <t>LOLLY</t>
  </si>
  <si>
    <t>16'0  PB, AR 9', HD 23.079</t>
  </si>
  <si>
    <t>3RD PLACE WITH 102 POINTS</t>
  </si>
  <si>
    <t>BERYL BILLINGSLEY</t>
  </si>
  <si>
    <t>LIL BEAR</t>
  </si>
  <si>
    <t>NOVICE AGILITY CERTIFICATE</t>
  </si>
  <si>
    <t>NAC</t>
  </si>
  <si>
    <t>NOVICE CHANCES CERTIFICATE</t>
  </si>
  <si>
    <t>NCC</t>
  </si>
  <si>
    <t>TUNNELERS NOVICE</t>
  </si>
  <si>
    <t>TN-N</t>
  </si>
  <si>
    <t>DOG AGILITY PLAYER</t>
  </si>
  <si>
    <t>NGAP</t>
  </si>
  <si>
    <t>AIR RETRIEVE JUNIOR</t>
  </si>
  <si>
    <t>AJ</t>
  </si>
  <si>
    <t>HYDRO DASH JUNIOR</t>
  </si>
  <si>
    <t>HDJ</t>
  </si>
  <si>
    <t>qualified 2022 Regionals &amp; Nationals AR</t>
  </si>
  <si>
    <t>qualified 2022 Regionals &amp; Nationals HD</t>
  </si>
  <si>
    <t>Master div. 3rd Place</t>
  </si>
  <si>
    <t>First Pl Master Div, 74.5 pts</t>
  </si>
  <si>
    <t>4TH PL WITH 85.5 PTS.</t>
  </si>
  <si>
    <t>AIR RETRIEVE JUNIOR ADVANCED</t>
  </si>
  <si>
    <t>AJA</t>
  </si>
  <si>
    <t>QUALIFIED FOR REGIONALS LAP DISTANCE</t>
  </si>
  <si>
    <t>HYDRO DASH JUNIOR ADVANCED</t>
  </si>
  <si>
    <t>HDJA</t>
  </si>
  <si>
    <t>INVITE TO NATIONALS IN  AIR RETRIEVE</t>
  </si>
  <si>
    <t>28TH DOG RANKED NATIONALLY</t>
  </si>
  <si>
    <t>4th MAS to earn</t>
  </si>
  <si>
    <t>3rd Hydro Dash Nationally &amp; Regionals</t>
  </si>
  <si>
    <t>1ST PLACE 94 POINTS</t>
  </si>
  <si>
    <t>6 MAMASC DJ; 1ST AR; 2HD; 1ST LAP HD</t>
  </si>
  <si>
    <t>Qualified for 2023 Regionals in Hydro Dash</t>
  </si>
  <si>
    <t>6th place with 107.5 points</t>
  </si>
  <si>
    <t>2ND PLACE WITH 90 POINTS</t>
  </si>
  <si>
    <t>MAUI</t>
  </si>
  <si>
    <t>JUDY DAWDY CHYMIAK</t>
  </si>
  <si>
    <t>METRO</t>
  </si>
  <si>
    <t>Mazie</t>
  </si>
  <si>
    <t>JESSICA FULLER</t>
  </si>
  <si>
    <t>NAGO</t>
  </si>
  <si>
    <t>#8 RALLY NOVICE MAS FOR 2022 IN F&amp;F</t>
  </si>
  <si>
    <t>Mia</t>
  </si>
  <si>
    <t>Herding Started Course A Sheep</t>
  </si>
  <si>
    <t>HSAs</t>
  </si>
  <si>
    <t>RALLY ADVANCED EXCELLENT 2</t>
  </si>
  <si>
    <t>RAE2</t>
  </si>
  <si>
    <t>MOLLY</t>
  </si>
  <si>
    <t>BEST MALE - 2/3 OF WAY TOWARD CH</t>
  </si>
  <si>
    <t>ASDR</t>
  </si>
  <si>
    <t>EChB</t>
  </si>
  <si>
    <t>18-36 MO Males; Elite Ch Bronze-level 4 of 7 towards ASDR Elite Grand</t>
  </si>
  <si>
    <t>BOB WIN</t>
  </si>
  <si>
    <t>HIGH HERDING INSTINCT CERTIFICATE</t>
  </si>
  <si>
    <t>HHIC</t>
  </si>
  <si>
    <t>ELITE CHAMPION GOLD</t>
  </si>
  <si>
    <t>EChG</t>
  </si>
  <si>
    <t>NAUGHTY</t>
  </si>
  <si>
    <t>WINNERS BITCH</t>
  </si>
  <si>
    <t>5 POINT MAJOR - 2 POA PTS.</t>
  </si>
  <si>
    <t>BEST OF WINNERS</t>
  </si>
  <si>
    <t>4 POINT MAJOR, BEST OWNER HANDLER &amp; OH GROUP 2 (25 OH PTS)</t>
  </si>
  <si>
    <t>WINNER'S BITCH, BEST OF OPPOSITE - 3 PT MAJOR</t>
  </si>
  <si>
    <t>4 PT MAJOR; 5 OH PTS.</t>
  </si>
  <si>
    <t>SELECT BITCH</t>
  </si>
  <si>
    <t>BOS &amp; BOH, OH Group 1 &amp; OH Reserve BIS</t>
  </si>
  <si>
    <t>BEST OH AND OH GROUP 2</t>
  </si>
  <si>
    <t>22 GCH Points; 170 OH Points; 3 Champion Defeats</t>
  </si>
  <si>
    <t>JO TUCKER</t>
  </si>
  <si>
    <t>NEWMAN</t>
  </si>
  <si>
    <t>UTILITY DOG</t>
  </si>
  <si>
    <t>UD</t>
  </si>
  <si>
    <t>UTILITY DOG 2</t>
  </si>
  <si>
    <t>UDX2</t>
  </si>
  <si>
    <t>UTILITY DOG 3</t>
  </si>
  <si>
    <t>UDX3</t>
  </si>
  <si>
    <t>OBEDIENCE MASTER 2</t>
  </si>
  <si>
    <t>OM2</t>
  </si>
  <si>
    <t>OBEDIENCE MASTER</t>
  </si>
  <si>
    <t>OM</t>
  </si>
  <si>
    <t>NIBBS</t>
  </si>
  <si>
    <t>NATALEE YATES</t>
  </si>
  <si>
    <t>NIKEE</t>
  </si>
  <si>
    <t>NIKE</t>
  </si>
  <si>
    <t>RANDI BARRINGTON</t>
  </si>
  <si>
    <t>OAKLEY</t>
  </si>
  <si>
    <t>NOIRE</t>
  </si>
  <si>
    <t>Melinda Wolf Peters</t>
  </si>
  <si>
    <t>NOVA</t>
  </si>
  <si>
    <t>NUGGET</t>
  </si>
  <si>
    <t>REBECCA BRUCE</t>
  </si>
  <si>
    <t>PAISLEY</t>
  </si>
  <si>
    <t>OSCAR</t>
  </si>
  <si>
    <t>Madelaine Koehler</t>
  </si>
  <si>
    <t>PEACH</t>
  </si>
  <si>
    <t>Virtual Home Manners Puppy</t>
  </si>
  <si>
    <t>PANDA</t>
  </si>
  <si>
    <t>PRESTO</t>
  </si>
  <si>
    <t>PB 9'7</t>
  </si>
  <si>
    <t>PEPPER</t>
  </si>
  <si>
    <t>JUNIOR HERDING DOG DUCKS</t>
  </si>
  <si>
    <t>JHDd</t>
  </si>
  <si>
    <t>HERDING TRIAL ARENA DOG I GEESE</t>
  </si>
  <si>
    <t>HTADIge</t>
  </si>
  <si>
    <t>GINA HAMPTON</t>
  </si>
  <si>
    <t>PETEY</t>
  </si>
  <si>
    <t>PICKLES</t>
  </si>
  <si>
    <t>PRESH</t>
  </si>
  <si>
    <t>Master div. 1ST PLACE</t>
  </si>
  <si>
    <t>5TH PL WITH 84.5 PTS</t>
  </si>
  <si>
    <t>2000+</t>
  </si>
  <si>
    <t>4TH PLACE WITH 87 POINTS</t>
  </si>
  <si>
    <t>2nd place with 141.5 points</t>
  </si>
  <si>
    <t>5TH PLACE WITH 76 POINTS</t>
  </si>
  <si>
    <t>PRIM</t>
  </si>
  <si>
    <t>#1 NATIONALLY IN NOVICE  14.4 ON 3 RUNS</t>
  </si>
  <si>
    <t>TERESA MACORKE</t>
  </si>
  <si>
    <t>PUZZLE</t>
  </si>
  <si>
    <t>PARKOUR DOG TRAINING</t>
  </si>
  <si>
    <t>PKD-T</t>
  </si>
  <si>
    <t>PKQT-COVID 2</t>
  </si>
  <si>
    <t>5'3 PB</t>
  </si>
  <si>
    <t>SCE</t>
  </si>
  <si>
    <t>SCENT WORK EXTERIOR MASTER</t>
  </si>
  <si>
    <t>QUEENIE</t>
  </si>
  <si>
    <t>DOCK JUNIOR ADVANCED</t>
  </si>
  <si>
    <t>Y</t>
  </si>
  <si>
    <t>LAUREL HUGHES</t>
  </si>
  <si>
    <t>QUEST</t>
  </si>
  <si>
    <t>COURSING ABILITY EXCELLENT</t>
  </si>
  <si>
    <t>CAX</t>
  </si>
  <si>
    <t>FB</t>
  </si>
  <si>
    <t>NAFA</t>
  </si>
  <si>
    <t>Flyball Dog</t>
  </si>
  <si>
    <t>FD</t>
  </si>
  <si>
    <t>Flyball Dog Excellent</t>
  </si>
  <si>
    <t>FDX</t>
  </si>
  <si>
    <t>FLYBALL DOG CHAMPION</t>
  </si>
  <si>
    <t>FDCH</t>
  </si>
  <si>
    <t>RAVEN</t>
  </si>
  <si>
    <t>3 POINTS</t>
  </si>
  <si>
    <t>RAZOR</t>
  </si>
  <si>
    <t>RAZZ</t>
  </si>
  <si>
    <t>B</t>
  </si>
  <si>
    <t>JERI FRYE</t>
  </si>
  <si>
    <t>REASON</t>
  </si>
  <si>
    <t>UPDATE</t>
  </si>
  <si>
    <t>7 QQ's toward MACH 3</t>
  </si>
  <si>
    <t>INVITED TO AGILITY INVITATIONALS 2022</t>
  </si>
  <si>
    <t>4 100's</t>
  </si>
  <si>
    <t>#3 NOVICE RALLY MAS FOR 2022 IN F&amp;F</t>
  </si>
  <si>
    <t>MASTER CENTURY JUMPERS</t>
  </si>
  <si>
    <t>MJC</t>
  </si>
  <si>
    <t>LOL</t>
  </si>
  <si>
    <t>Love On A Leash Certification - 10 visits</t>
  </si>
  <si>
    <t>REESE</t>
  </si>
  <si>
    <t>FURRY FLOATER LOCATIONS LEVEL 1</t>
  </si>
  <si>
    <t>OD-FL1</t>
  </si>
  <si>
    <t>1ST PL</t>
  </si>
  <si>
    <t>10TH PLACE MAS UKC 2021</t>
  </si>
  <si>
    <t>QUALIFIED FOR REGIONALS IN DISTANCE</t>
  </si>
  <si>
    <t>RANKED 31ST NATIONALLY MAS; 7TH MAMASC</t>
  </si>
  <si>
    <t>PB 16'3</t>
  </si>
  <si>
    <t>LINDSEY SCHEXNAYDER</t>
  </si>
  <si>
    <t>REIGN</t>
  </si>
  <si>
    <t>AGILITY COURSE TEST 1 JWW</t>
  </si>
  <si>
    <t>ACT1J</t>
  </si>
  <si>
    <t>NOVICE AGILITY JUMPER Preferred</t>
  </si>
  <si>
    <t>OPEN FAST PREFERRED</t>
  </si>
  <si>
    <t>OFP</t>
  </si>
  <si>
    <t>SUSAN MIRANTI</t>
  </si>
  <si>
    <t>REMY</t>
  </si>
  <si>
    <t>RHETT</t>
  </si>
  <si>
    <t xml:space="preserve">RILEY   </t>
  </si>
  <si>
    <t>COMPANION DOG - VIRTUAL</t>
  </si>
  <si>
    <t>CD-V</t>
  </si>
  <si>
    <t>RILEY Z</t>
  </si>
  <si>
    <t>THERAPY DOG DISTINGUISHED</t>
  </si>
  <si>
    <t>THDD</t>
  </si>
  <si>
    <t>Therapy Dog Excellent</t>
  </si>
  <si>
    <t>THDX</t>
  </si>
  <si>
    <t>THERAPY DOG SUPREME</t>
  </si>
  <si>
    <t xml:space="preserve">THDS </t>
  </si>
  <si>
    <t>RIPLEY</t>
  </si>
  <si>
    <t>RIVER</t>
  </si>
  <si>
    <t>OPEN AGILITY CERTIFICATE</t>
  </si>
  <si>
    <t>OAC</t>
  </si>
  <si>
    <t>OPEN JUMPERS CERTIFICATE</t>
  </si>
  <si>
    <t>OJC</t>
  </si>
  <si>
    <t>TUNNELERS OPEN</t>
  </si>
  <si>
    <t>TN-O</t>
  </si>
  <si>
    <t>MBJ</t>
  </si>
  <si>
    <t>Q, 2nd place, MJP title.  13 PACH points (363 points total)</t>
  </si>
  <si>
    <t>24 PACH pts (431 total) QQ #7</t>
  </si>
  <si>
    <t>10TH PLACE BDA 12" PREF 3RD Q</t>
  </si>
  <si>
    <t>QUALIFIED FOR 2023 NAC</t>
  </si>
  <si>
    <t>MASTER AGILITY EXCELLENT PREFERRED 2</t>
  </si>
  <si>
    <t>QQ #22; 937 PACH PTS.</t>
  </si>
  <si>
    <t>ROSE</t>
  </si>
  <si>
    <t>14'6" PB</t>
  </si>
  <si>
    <t>SCENT WORK CONTAINER NOVICE</t>
  </si>
  <si>
    <t>QUALIFIED FOR 2023 RNC IN INT</t>
  </si>
  <si>
    <t>towards GCHB</t>
  </si>
  <si>
    <t>41ST MAS RANKED NATIONALLY; 13TH MAMASC</t>
  </si>
  <si>
    <t>INVITE TO AKC FAST CAT INVITATIONAL</t>
  </si>
  <si>
    <t>BOB MAS  AKC FC INVITATIONAL</t>
  </si>
  <si>
    <t>#14 LIFETIME FC MPH 27.6</t>
  </si>
  <si>
    <t>#20 OPEN NATIONALLY 118.5 SEC 3 RUNS</t>
  </si>
  <si>
    <t>QUALIFIED FOR RNC INTERMEDIATE</t>
  </si>
  <si>
    <t>#8 NOVICE RALLY MAS FOR 2022 IN F&amp;F</t>
  </si>
  <si>
    <t>ROSE BUD</t>
  </si>
  <si>
    <t>ROSE F</t>
  </si>
  <si>
    <t>3 100'S</t>
  </si>
  <si>
    <t>#7 NOVICE RALLY MAS FOR 2022 IN F&amp;F</t>
  </si>
  <si>
    <t>Novice Agility</t>
  </si>
  <si>
    <t>Score of 100</t>
  </si>
  <si>
    <t>AGILITY EXCELLENT</t>
  </si>
  <si>
    <t>RUBI</t>
  </si>
  <si>
    <t>Stefanie Matak</t>
  </si>
  <si>
    <t>RUBY</t>
  </si>
  <si>
    <t>RUMOR</t>
  </si>
  <si>
    <t>2K-9 RUFF RUN</t>
  </si>
  <si>
    <t>SALISH</t>
  </si>
  <si>
    <t>GCG</t>
  </si>
  <si>
    <t>SANTO</t>
  </si>
  <si>
    <t>SCORCH</t>
  </si>
  <si>
    <t>JUNIOR HERDING DOG GOATS</t>
  </si>
  <si>
    <t>JHDg</t>
  </si>
  <si>
    <t>HERDING RANCH DOG I Sheep</t>
  </si>
  <si>
    <t>HERDING TRIAL ARENA DOG II Sheep</t>
  </si>
  <si>
    <t>HTADIIs</t>
  </si>
  <si>
    <t>HERDING TRIAL ARENA DOG III GEESE</t>
  </si>
  <si>
    <t>HTADIIIge</t>
  </si>
  <si>
    <t>HERDING TRIAL ARENA DOG III SHEEP</t>
  </si>
  <si>
    <t>HTADIIIs</t>
  </si>
  <si>
    <t>HIT BOTH DAYS AT HERDING TRIAL</t>
  </si>
  <si>
    <t>MASCUSA YEAR END STARTED HERDING DOG 2021</t>
  </si>
  <si>
    <t>SCOUT</t>
  </si>
  <si>
    <t>NOVICE GAMBLES CERTIFICATE</t>
  </si>
  <si>
    <t>NGC</t>
  </si>
  <si>
    <t>NOVICE HURDLES</t>
  </si>
  <si>
    <t>NH</t>
  </si>
  <si>
    <t>OPEN FEMALE, BIB, GROUP 4</t>
  </si>
  <si>
    <t>QQ #1</t>
  </si>
  <si>
    <t>SARA FELDERMAN</t>
  </si>
  <si>
    <t>SHADOW</t>
  </si>
  <si>
    <t>P1J</t>
  </si>
  <si>
    <t>P1S</t>
  </si>
  <si>
    <t>33RD MAS RANKED NATIONALLY; 10TH MAMASC</t>
  </si>
  <si>
    <t>GAMBLERS PERFORMANCE LEVEL 1</t>
  </si>
  <si>
    <t>JUMPERS PERFORMANCE LEVEL 2</t>
  </si>
  <si>
    <t>17'8</t>
  </si>
  <si>
    <t>Sandra Vanni</t>
  </si>
  <si>
    <t>SHAM</t>
  </si>
  <si>
    <t>ADVANCED PERFORMANCE GAMBLER</t>
  </si>
  <si>
    <t>APG</t>
  </si>
  <si>
    <t>GAMBLERS STANDARD ELITE EXTRAORDINAIRE</t>
  </si>
  <si>
    <t>GSA-E</t>
  </si>
  <si>
    <t>JUMPERS STANDARD ELITE EXTRAORDINAIRE</t>
  </si>
  <si>
    <t>JSA-E</t>
  </si>
  <si>
    <t>PERFORMANCE DOG</t>
  </si>
  <si>
    <t>PD</t>
  </si>
  <si>
    <t>REGULAR STANDARD ELITE EXTRAORDINAIRE</t>
  </si>
  <si>
    <t>RSA-E</t>
  </si>
  <si>
    <t>SPG</t>
  </si>
  <si>
    <t>SPJ</t>
  </si>
  <si>
    <t>SPR</t>
  </si>
  <si>
    <t>STARTERS PERFORMANCE STANDARD</t>
  </si>
  <si>
    <t>SPS</t>
  </si>
  <si>
    <t>Master Agility Excellent Preferred 6</t>
  </si>
  <si>
    <t>MXP6</t>
  </si>
  <si>
    <t>6TH 16" PREF BDA 3RD Q</t>
  </si>
  <si>
    <t>SHINE HUNT</t>
  </si>
  <si>
    <t>#10 LIFETIME FC  MPH 27.99</t>
  </si>
  <si>
    <t>SAMANTHA HARPER</t>
  </si>
  <si>
    <t>SISTER</t>
  </si>
  <si>
    <t>STARTED TRIAL DOG CATTLE</t>
  </si>
  <si>
    <t>STDc</t>
  </si>
  <si>
    <t>HERDING TRIAL ARENA DOG I CATTLE</t>
  </si>
  <si>
    <t xml:space="preserve">HTADIc   </t>
  </si>
  <si>
    <t>SKY</t>
  </si>
  <si>
    <t>S'MORE</t>
  </si>
  <si>
    <t>MISC</t>
  </si>
  <si>
    <t>8TH FRONT AND FINISH RALLY NOVICE</t>
  </si>
  <si>
    <t>44TH MAS RANKED NATIONALLY</t>
  </si>
  <si>
    <t>PB 11'3</t>
  </si>
  <si>
    <t>SONIC</t>
  </si>
  <si>
    <t>LEVEL 1 PUPPY</t>
  </si>
  <si>
    <t>CH1P</t>
  </si>
  <si>
    <t>6-9 Mo Female; earned level 1 puppy-level 1 of 7 towards Grand Elite Puppy Champion</t>
  </si>
  <si>
    <t>LEVEL 2 PUPPY</t>
  </si>
  <si>
    <t>CH2P</t>
  </si>
  <si>
    <t>6-9 Mo Female; earned level 2 puppy-level 1 of 7 towards Grand Elite Puppy Champion</t>
  </si>
  <si>
    <t>95 PTS, COMPETITION WIN</t>
  </si>
  <si>
    <t>ELITE PUPPY CHAMPION</t>
  </si>
  <si>
    <t>EChP</t>
  </si>
  <si>
    <t>SPARKLE</t>
  </si>
  <si>
    <t>Select Bitch, 4 GCh pts, Best OH 5 OH pTs</t>
  </si>
  <si>
    <t>2022 GCH POINTS</t>
  </si>
  <si>
    <t>SPICE WARREN</t>
  </si>
  <si>
    <t>TEACUP MASTER AGILITY 3</t>
  </si>
  <si>
    <t>TMAG3</t>
  </si>
  <si>
    <t>ADVANCED JUMPER</t>
  </si>
  <si>
    <t>TEACUP AGILITY MASTERS 2</t>
  </si>
  <si>
    <t>TAM2</t>
  </si>
  <si>
    <t>SPICEE</t>
  </si>
  <si>
    <t>SPLASH HUNT</t>
  </si>
  <si>
    <t>NOVICE JUMPERS CERTIFICATE</t>
  </si>
  <si>
    <t>NJC</t>
  </si>
  <si>
    <t>Q, 9 MACH points</t>
  </si>
  <si>
    <t>Q, 5 points</t>
  </si>
  <si>
    <t>SPLASH Z</t>
  </si>
  <si>
    <t>THERAPY DOG INTERNATIONAL ACTIVE OUTSTANDING VOLUNTEER</t>
  </si>
  <si>
    <t>TDIAOV</t>
  </si>
  <si>
    <t>Master Bronze FAST Preferred</t>
  </si>
  <si>
    <t>MFPB</t>
  </si>
  <si>
    <t>Master Excellent Jumper Preferred 6</t>
  </si>
  <si>
    <t>MJP6</t>
  </si>
  <si>
    <t>Time 2 Beat Preferred 3</t>
  </si>
  <si>
    <t>T2BP3</t>
  </si>
  <si>
    <t>MASTER EXCELLENT JUMPER PREFERRED 7</t>
  </si>
  <si>
    <t>MJP7</t>
  </si>
  <si>
    <t>TRIPLE Q EXCELLENT PREFERRED</t>
  </si>
  <si>
    <t>TQXP</t>
  </si>
  <si>
    <t>MASTER GOLD JUMPER PREFERRED</t>
  </si>
  <si>
    <t>MJPG</t>
  </si>
  <si>
    <t>MASTER EXCELLENT JUMPER PREFERRED 8</t>
  </si>
  <si>
    <t>MJP8</t>
  </si>
  <si>
    <t>TIME 2 BEAT PREFERRED 4</t>
  </si>
  <si>
    <t>T2BP4</t>
  </si>
  <si>
    <t>PREFERRED AGILITY EXCELLENT 2</t>
  </si>
  <si>
    <t>PAX2</t>
  </si>
  <si>
    <t>MASTER EXCELLENT JUMPER PREFERRED 9</t>
  </si>
  <si>
    <t>MJP9</t>
  </si>
  <si>
    <t>MASTER AGILITY EXCELLENT PREFERRED 7</t>
  </si>
  <si>
    <t>MXP7</t>
  </si>
  <si>
    <t>MASTER CENTURY JUMPERS PREFERRED</t>
  </si>
  <si>
    <t>MJPC</t>
  </si>
  <si>
    <t>MASTER EXCELLENT JUMPER PREFERRED 10</t>
  </si>
  <si>
    <t>MJP10</t>
  </si>
  <si>
    <t>MASTER GOLD AGILITY PREFERRED</t>
  </si>
  <si>
    <t>MXPG</t>
  </si>
  <si>
    <t>Master Silver FAST Preferred</t>
  </si>
  <si>
    <t>MFPS</t>
  </si>
  <si>
    <t>DIANA POND</t>
  </si>
  <si>
    <t>SPRINGER</t>
  </si>
  <si>
    <t>UNITED COMPANION DOG EXCELLENT</t>
  </si>
  <si>
    <t>UCDX</t>
  </si>
  <si>
    <t>SPYRO</t>
  </si>
  <si>
    <t>TRICK DOG 1</t>
  </si>
  <si>
    <t>TD1</t>
  </si>
  <si>
    <t>ELITE CHAMPION SILVER</t>
  </si>
  <si>
    <t>ECH</t>
  </si>
  <si>
    <t>2 BOB'S</t>
  </si>
  <si>
    <t>10TH PL TOP MINI AMERICAN FOR 2021</t>
  </si>
  <si>
    <t>35TH PL RALLY 1 ALL STARS</t>
  </si>
  <si>
    <t>18-36 Mo Female; EChG-level 6 of 7 towards ASDR Elite Grand</t>
  </si>
  <si>
    <t>ELITE GRAND CHAMPION</t>
  </si>
  <si>
    <t>EGRCH</t>
  </si>
  <si>
    <t>MEDIUM HERDING INSTINCT CERTIFICATE</t>
  </si>
  <si>
    <t>MHIC</t>
  </si>
  <si>
    <t>BEST OPPOSITE</t>
  </si>
  <si>
    <t>LAURIE MORRIS WITT</t>
  </si>
  <si>
    <t>SUNDIE</t>
  </si>
  <si>
    <t>SUNNY FLAGA</t>
  </si>
  <si>
    <t>SUNNY VANNI</t>
  </si>
  <si>
    <t>TATTLE</t>
  </si>
  <si>
    <t>2 majors - 13 points total</t>
  </si>
  <si>
    <t>CONNIE PHILBECK</t>
  </si>
  <si>
    <t>TESS</t>
  </si>
  <si>
    <t>TITAN</t>
  </si>
  <si>
    <t>33RD OF MAS IN FAST CAT</t>
  </si>
  <si>
    <t>10 Points</t>
  </si>
  <si>
    <t>CHRISTIE BAKER</t>
  </si>
  <si>
    <t>TREKKER</t>
  </si>
  <si>
    <t>DOCK JUNIOR</t>
  </si>
  <si>
    <t>TROY</t>
  </si>
  <si>
    <t>TRU</t>
  </si>
  <si>
    <t xml:space="preserve">CD  </t>
  </si>
  <si>
    <t>TUFFY</t>
  </si>
  <si>
    <t>CHLOE GRAY</t>
  </si>
  <si>
    <t>TWIX</t>
  </si>
  <si>
    <t>AGILITY COURSE TEST 1</t>
  </si>
  <si>
    <t>AGILITY COURSE TEST 2</t>
  </si>
  <si>
    <t>AGILITY COURSE TEST 2 JWW</t>
  </si>
  <si>
    <t>ACT2J</t>
  </si>
  <si>
    <t>PB 16'; 9TH MAMASC DJ</t>
  </si>
  <si>
    <t>VEGAS</t>
  </si>
  <si>
    <t xml:space="preserve">BN  </t>
  </si>
  <si>
    <t>ZEPHYR</t>
  </si>
  <si>
    <t>DEVIN RILEY</t>
  </si>
  <si>
    <t>ZEUS</t>
  </si>
  <si>
    <t>ZIVA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</si>
</sst>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5050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9" tint="0.39997558519241921"/>
      </top>
      <bottom style="thin">
        <color theme="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6" fillId="0" borderId="0" xfId="0" applyFont="1"/>
    <xf numFmtId="0" fontId="3" fillId="0" borderId="0" xfId="0" quotePrefix="1" applyFont="1" applyAlignment="1">
      <alignment wrapText="1"/>
    </xf>
    <xf numFmtId="2" fontId="3" fillId="2" borderId="0" xfId="0" applyNumberFormat="1" applyFont="1" applyFill="1"/>
    <xf numFmtId="0" fontId="3" fillId="0" borderId="0" xfId="0" quotePrefix="1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2" fontId="3" fillId="3" borderId="0" xfId="0" applyNumberFormat="1" applyFont="1" applyFill="1"/>
    <xf numFmtId="2" fontId="3" fillId="4" borderId="0" xfId="0" applyNumberFormat="1" applyFont="1" applyFill="1"/>
    <xf numFmtId="2" fontId="4" fillId="2" borderId="0" xfId="0" applyNumberFormat="1" applyFont="1" applyFill="1"/>
    <xf numFmtId="2" fontId="4" fillId="3" borderId="0" xfId="0" applyNumberFormat="1" applyFont="1" applyFill="1"/>
    <xf numFmtId="2" fontId="4" fillId="4" borderId="0" xfId="0" applyNumberFormat="1" applyFont="1" applyFill="1"/>
    <xf numFmtId="0" fontId="5" fillId="0" borderId="0" xfId="0" applyFont="1" applyAlignment="1">
      <alignment horizontal="left" vertical="center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629</xdr:row>
      <xdr:rowOff>114298</xdr:rowOff>
    </xdr:to>
    <xdr:sp macro="" textlink="">
      <xdr:nvSpPr>
        <xdr:cNvPr id="2" name="AutoShape 3" descr="May be an image of text">
          <a:extLst>
            <a:ext uri="{FF2B5EF4-FFF2-40B4-BE49-F238E27FC236}">
              <a16:creationId xmlns:a16="http://schemas.microsoft.com/office/drawing/2014/main" id="{19CC1DF8-458B-4270-B58E-E891D0D9FD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629</xdr:row>
      <xdr:rowOff>114298</xdr:rowOff>
    </xdr:to>
    <xdr:sp macro="" textlink="">
      <xdr:nvSpPr>
        <xdr:cNvPr id="3" name="AutoShape 4" descr="May be an image of text">
          <a:extLst>
            <a:ext uri="{FF2B5EF4-FFF2-40B4-BE49-F238E27FC236}">
              <a16:creationId xmlns:a16="http://schemas.microsoft.com/office/drawing/2014/main" id="{41416F21-5F78-4C5D-A8D6-742F55067C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" name="AutoShape 3" descr="May be an image of text">
          <a:extLst>
            <a:ext uri="{FF2B5EF4-FFF2-40B4-BE49-F238E27FC236}">
              <a16:creationId xmlns:a16="http://schemas.microsoft.com/office/drawing/2014/main" id="{AF816EBE-8916-44D8-B28C-0C80C1CC83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" name="AutoShape 4" descr="May be an image of text">
          <a:extLst>
            <a:ext uri="{FF2B5EF4-FFF2-40B4-BE49-F238E27FC236}">
              <a16:creationId xmlns:a16="http://schemas.microsoft.com/office/drawing/2014/main" id="{12B9DC37-7034-494B-BA42-08C9093086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" name="Shape 3" descr="May be an image of text">
          <a:extLst>
            <a:ext uri="{FF2B5EF4-FFF2-40B4-BE49-F238E27FC236}">
              <a16:creationId xmlns:a16="http://schemas.microsoft.com/office/drawing/2014/main" id="{5FBAA858-49F5-4A3C-B369-7EEE7FC85E93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" name="Shape 3" descr="May be an image of text">
          <a:extLst>
            <a:ext uri="{FF2B5EF4-FFF2-40B4-BE49-F238E27FC236}">
              <a16:creationId xmlns:a16="http://schemas.microsoft.com/office/drawing/2014/main" id="{19E9C089-42F6-4069-A3CD-552449F7A276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8" name="Shape 3" descr="May be an image of text">
          <a:extLst>
            <a:ext uri="{FF2B5EF4-FFF2-40B4-BE49-F238E27FC236}">
              <a16:creationId xmlns:a16="http://schemas.microsoft.com/office/drawing/2014/main" id="{25FFA702-D531-49B9-9A48-9C2DA46268C4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9" name="Shape 3" descr="May be an image of text">
          <a:extLst>
            <a:ext uri="{FF2B5EF4-FFF2-40B4-BE49-F238E27FC236}">
              <a16:creationId xmlns:a16="http://schemas.microsoft.com/office/drawing/2014/main" id="{29B271D0-DABC-450B-8A4A-2C34B89E130B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629</xdr:row>
      <xdr:rowOff>114300</xdr:rowOff>
    </xdr:to>
    <xdr:sp macro="" textlink="">
      <xdr:nvSpPr>
        <xdr:cNvPr id="10" name="AutoShape 3" descr="May be an image of text">
          <a:extLst>
            <a:ext uri="{FF2B5EF4-FFF2-40B4-BE49-F238E27FC236}">
              <a16:creationId xmlns:a16="http://schemas.microsoft.com/office/drawing/2014/main" id="{673E2556-92C6-4A02-95FA-5BA88478CA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0</xdr:row>
      <xdr:rowOff>304800</xdr:rowOff>
    </xdr:to>
    <xdr:sp macro="" textlink="">
      <xdr:nvSpPr>
        <xdr:cNvPr id="11" name="AutoShape 4" descr="May be an image of text">
          <a:extLst>
            <a:ext uri="{FF2B5EF4-FFF2-40B4-BE49-F238E27FC236}">
              <a16:creationId xmlns:a16="http://schemas.microsoft.com/office/drawing/2014/main" id="{141CC10C-EC4E-416A-B544-7391709226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" name="AutoShape 3" descr="May be an image of text">
          <a:extLst>
            <a:ext uri="{FF2B5EF4-FFF2-40B4-BE49-F238E27FC236}">
              <a16:creationId xmlns:a16="http://schemas.microsoft.com/office/drawing/2014/main" id="{83263BCC-57BA-4F18-AA8B-BA0A0D3A3C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" name="AutoShape 4" descr="May be an image of text">
          <a:extLst>
            <a:ext uri="{FF2B5EF4-FFF2-40B4-BE49-F238E27FC236}">
              <a16:creationId xmlns:a16="http://schemas.microsoft.com/office/drawing/2014/main" id="{8F8AC428-96ED-4A6F-A338-677D0471C0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629</xdr:row>
      <xdr:rowOff>114300</xdr:rowOff>
    </xdr:to>
    <xdr:sp macro="" textlink="">
      <xdr:nvSpPr>
        <xdr:cNvPr id="14" name="AutoShape 3" descr="May be an image of text">
          <a:extLst>
            <a:ext uri="{FF2B5EF4-FFF2-40B4-BE49-F238E27FC236}">
              <a16:creationId xmlns:a16="http://schemas.microsoft.com/office/drawing/2014/main" id="{1468CD76-4D9E-4DB2-A528-8D5FCFD830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629</xdr:row>
      <xdr:rowOff>114300</xdr:rowOff>
    </xdr:to>
    <xdr:sp macro="" textlink="">
      <xdr:nvSpPr>
        <xdr:cNvPr id="15" name="AutoShape 4" descr="May be an image of text">
          <a:extLst>
            <a:ext uri="{FF2B5EF4-FFF2-40B4-BE49-F238E27FC236}">
              <a16:creationId xmlns:a16="http://schemas.microsoft.com/office/drawing/2014/main" id="{30695751-C92A-4C8A-AE39-D406C3ACA6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6" name="AutoShape 3" descr="May be an image of text">
          <a:extLst>
            <a:ext uri="{FF2B5EF4-FFF2-40B4-BE49-F238E27FC236}">
              <a16:creationId xmlns:a16="http://schemas.microsoft.com/office/drawing/2014/main" id="{89ACAAA2-CA87-4C49-9A3C-E99B857AC1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7" name="AutoShape 4" descr="May be an image of text">
          <a:extLst>
            <a:ext uri="{FF2B5EF4-FFF2-40B4-BE49-F238E27FC236}">
              <a16:creationId xmlns:a16="http://schemas.microsoft.com/office/drawing/2014/main" id="{01EFB963-8EB9-4E33-A44A-01021D68A3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304800</xdr:colOff>
      <xdr:row>0</xdr:row>
      <xdr:rowOff>304800</xdr:rowOff>
    </xdr:to>
    <xdr:sp macro="" textlink="">
      <xdr:nvSpPr>
        <xdr:cNvPr id="18" name="AutoShape 3" descr="May be an image of text">
          <a:extLst>
            <a:ext uri="{FF2B5EF4-FFF2-40B4-BE49-F238E27FC236}">
              <a16:creationId xmlns:a16="http://schemas.microsoft.com/office/drawing/2014/main" id="{863A252F-2FEA-43FF-96AF-2BC9EF7B08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629</xdr:row>
      <xdr:rowOff>114300</xdr:rowOff>
    </xdr:to>
    <xdr:sp macro="" textlink="">
      <xdr:nvSpPr>
        <xdr:cNvPr id="19" name="AutoShape 4" descr="May be an image of text">
          <a:extLst>
            <a:ext uri="{FF2B5EF4-FFF2-40B4-BE49-F238E27FC236}">
              <a16:creationId xmlns:a16="http://schemas.microsoft.com/office/drawing/2014/main" id="{85A10092-AB1A-40D2-9108-5D79280022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0" name="AutoShape 3" descr="May be an image of text">
          <a:extLst>
            <a:ext uri="{FF2B5EF4-FFF2-40B4-BE49-F238E27FC236}">
              <a16:creationId xmlns:a16="http://schemas.microsoft.com/office/drawing/2014/main" id="{FD8D2F29-A868-471C-A55F-5F5E7C75B8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" name="AutoShape 4" descr="May be an image of text">
          <a:extLst>
            <a:ext uri="{FF2B5EF4-FFF2-40B4-BE49-F238E27FC236}">
              <a16:creationId xmlns:a16="http://schemas.microsoft.com/office/drawing/2014/main" id="{642A12E6-C9EA-4E18-8E6A-6F4F3CEDDE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436</xdr:row>
      <xdr:rowOff>0</xdr:rowOff>
    </xdr:from>
    <xdr:to>
      <xdr:col>5</xdr:col>
      <xdr:colOff>304800</xdr:colOff>
      <xdr:row>437</xdr:row>
      <xdr:rowOff>114298</xdr:rowOff>
    </xdr:to>
    <xdr:sp macro="" textlink="">
      <xdr:nvSpPr>
        <xdr:cNvPr id="22" name="AutoShape 3" descr="May be an image of text">
          <a:extLst>
            <a:ext uri="{FF2B5EF4-FFF2-40B4-BE49-F238E27FC236}">
              <a16:creationId xmlns:a16="http://schemas.microsoft.com/office/drawing/2014/main" id="{C1E45B3A-87F2-4B90-9E27-B6BDA81849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436</xdr:row>
      <xdr:rowOff>0</xdr:rowOff>
    </xdr:from>
    <xdr:to>
      <xdr:col>5</xdr:col>
      <xdr:colOff>304800</xdr:colOff>
      <xdr:row>437</xdr:row>
      <xdr:rowOff>114298</xdr:rowOff>
    </xdr:to>
    <xdr:sp macro="" textlink="">
      <xdr:nvSpPr>
        <xdr:cNvPr id="23" name="AutoShape 4" descr="May be an image of text">
          <a:extLst>
            <a:ext uri="{FF2B5EF4-FFF2-40B4-BE49-F238E27FC236}">
              <a16:creationId xmlns:a16="http://schemas.microsoft.com/office/drawing/2014/main" id="{9C9E7569-80C7-492C-ADB4-3FE0A6DFED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4" name="AutoShape 3" descr="May be an image of text">
          <a:extLst>
            <a:ext uri="{FF2B5EF4-FFF2-40B4-BE49-F238E27FC236}">
              <a16:creationId xmlns:a16="http://schemas.microsoft.com/office/drawing/2014/main" id="{FFC12362-AE1C-40B2-A08F-1DAB84C6E0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5" name="AutoShape 4" descr="May be an image of text">
          <a:extLst>
            <a:ext uri="{FF2B5EF4-FFF2-40B4-BE49-F238E27FC236}">
              <a16:creationId xmlns:a16="http://schemas.microsoft.com/office/drawing/2014/main" id="{E31739DF-1233-4235-A5B0-CEA74F6D1C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" name="Shape 3" descr="May be an image of text">
          <a:extLst>
            <a:ext uri="{FF2B5EF4-FFF2-40B4-BE49-F238E27FC236}">
              <a16:creationId xmlns:a16="http://schemas.microsoft.com/office/drawing/2014/main" id="{7F8B018F-AD02-4D17-AC10-27F8DF188F72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" name="Shape 3" descr="May be an image of text">
          <a:extLst>
            <a:ext uri="{FF2B5EF4-FFF2-40B4-BE49-F238E27FC236}">
              <a16:creationId xmlns:a16="http://schemas.microsoft.com/office/drawing/2014/main" id="{E8F2F971-7244-4D3D-83EC-41A1145864E8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28" name="Shape 3" descr="May be an image of text">
          <a:extLst>
            <a:ext uri="{FF2B5EF4-FFF2-40B4-BE49-F238E27FC236}">
              <a16:creationId xmlns:a16="http://schemas.microsoft.com/office/drawing/2014/main" id="{B96FDCA3-F752-48ED-97F9-1CA1DBA1B8B8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114300</xdr:rowOff>
    </xdr:to>
    <xdr:sp macro="" textlink="">
      <xdr:nvSpPr>
        <xdr:cNvPr id="29" name="AutoShape 3" descr="May be an image of text">
          <a:extLst>
            <a:ext uri="{FF2B5EF4-FFF2-40B4-BE49-F238E27FC236}">
              <a16:creationId xmlns:a16="http://schemas.microsoft.com/office/drawing/2014/main" id="{B9599944-3B85-4CBB-A7D2-70112FDDEC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304800</xdr:colOff>
      <xdr:row>76</xdr:row>
      <xdr:rowOff>114300</xdr:rowOff>
    </xdr:to>
    <xdr:sp macro="" textlink="">
      <xdr:nvSpPr>
        <xdr:cNvPr id="30" name="AutoShape 4" descr="May be an image of text">
          <a:extLst>
            <a:ext uri="{FF2B5EF4-FFF2-40B4-BE49-F238E27FC236}">
              <a16:creationId xmlns:a16="http://schemas.microsoft.com/office/drawing/2014/main" id="{A86F5E95-2FF5-4014-8939-9BA97CB378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1" name="AutoShape 3" descr="May be an image of text">
          <a:extLst>
            <a:ext uri="{FF2B5EF4-FFF2-40B4-BE49-F238E27FC236}">
              <a16:creationId xmlns:a16="http://schemas.microsoft.com/office/drawing/2014/main" id="{789B5263-D520-4205-B371-0658B1AC8B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2" name="AutoShape 4" descr="May be an image of text">
          <a:extLst>
            <a:ext uri="{FF2B5EF4-FFF2-40B4-BE49-F238E27FC236}">
              <a16:creationId xmlns:a16="http://schemas.microsoft.com/office/drawing/2014/main" id="{EF834C10-DF7F-48E0-BD6F-51A92B6A50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436</xdr:row>
      <xdr:rowOff>0</xdr:rowOff>
    </xdr:from>
    <xdr:to>
      <xdr:col>5</xdr:col>
      <xdr:colOff>304800</xdr:colOff>
      <xdr:row>437</xdr:row>
      <xdr:rowOff>114300</xdr:rowOff>
    </xdr:to>
    <xdr:sp macro="" textlink="">
      <xdr:nvSpPr>
        <xdr:cNvPr id="33" name="AutoShape 3" descr="May be an image of text">
          <a:extLst>
            <a:ext uri="{FF2B5EF4-FFF2-40B4-BE49-F238E27FC236}">
              <a16:creationId xmlns:a16="http://schemas.microsoft.com/office/drawing/2014/main" id="{3ED67813-C33E-4BFE-81D1-E05D3D8E88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436</xdr:row>
      <xdr:rowOff>0</xdr:rowOff>
    </xdr:from>
    <xdr:to>
      <xdr:col>5</xdr:col>
      <xdr:colOff>304800</xdr:colOff>
      <xdr:row>437</xdr:row>
      <xdr:rowOff>114300</xdr:rowOff>
    </xdr:to>
    <xdr:sp macro="" textlink="">
      <xdr:nvSpPr>
        <xdr:cNvPr id="34" name="AutoShape 4" descr="May be an image of text">
          <a:extLst>
            <a:ext uri="{FF2B5EF4-FFF2-40B4-BE49-F238E27FC236}">
              <a16:creationId xmlns:a16="http://schemas.microsoft.com/office/drawing/2014/main" id="{41DA3AC4-0E62-4F58-A80C-C441D2D525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" name="AutoShape 3" descr="May be an image of text">
          <a:extLst>
            <a:ext uri="{FF2B5EF4-FFF2-40B4-BE49-F238E27FC236}">
              <a16:creationId xmlns:a16="http://schemas.microsoft.com/office/drawing/2014/main" id="{80B8DDC9-AFAD-4817-A175-2E8AC7904E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6" name="AutoShape 4" descr="May be an image of text">
          <a:extLst>
            <a:ext uri="{FF2B5EF4-FFF2-40B4-BE49-F238E27FC236}">
              <a16:creationId xmlns:a16="http://schemas.microsoft.com/office/drawing/2014/main" id="{A43053B8-9157-4F4D-AFD6-5D7A156731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436</xdr:row>
      <xdr:rowOff>0</xdr:rowOff>
    </xdr:from>
    <xdr:to>
      <xdr:col>5</xdr:col>
      <xdr:colOff>304800</xdr:colOff>
      <xdr:row>437</xdr:row>
      <xdr:rowOff>114300</xdr:rowOff>
    </xdr:to>
    <xdr:sp macro="" textlink="">
      <xdr:nvSpPr>
        <xdr:cNvPr id="37" name="AutoShape 3" descr="May be an image of text">
          <a:extLst>
            <a:ext uri="{FF2B5EF4-FFF2-40B4-BE49-F238E27FC236}">
              <a16:creationId xmlns:a16="http://schemas.microsoft.com/office/drawing/2014/main" id="{4A3A0E30-CFA8-4F21-8C74-C8A781E8B5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436</xdr:row>
      <xdr:rowOff>0</xdr:rowOff>
    </xdr:from>
    <xdr:to>
      <xdr:col>5</xdr:col>
      <xdr:colOff>304800</xdr:colOff>
      <xdr:row>437</xdr:row>
      <xdr:rowOff>114300</xdr:rowOff>
    </xdr:to>
    <xdr:sp macro="" textlink="">
      <xdr:nvSpPr>
        <xdr:cNvPr id="38" name="AutoShape 4" descr="May be an image of text">
          <a:extLst>
            <a:ext uri="{FF2B5EF4-FFF2-40B4-BE49-F238E27FC236}">
              <a16:creationId xmlns:a16="http://schemas.microsoft.com/office/drawing/2014/main" id="{E007E0D5-6558-4CDA-A94A-1E4CD85C50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9" name="AutoShape 3" descr="May be an image of text">
          <a:extLst>
            <a:ext uri="{FF2B5EF4-FFF2-40B4-BE49-F238E27FC236}">
              <a16:creationId xmlns:a16="http://schemas.microsoft.com/office/drawing/2014/main" id="{765014B9-8CDD-4F87-81A6-3B479B8589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0" name="AutoShape 4" descr="May be an image of text">
          <a:extLst>
            <a:ext uri="{FF2B5EF4-FFF2-40B4-BE49-F238E27FC236}">
              <a16:creationId xmlns:a16="http://schemas.microsoft.com/office/drawing/2014/main" id="{50963115-0471-49BE-B770-30959C98F8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1" name="AutoShape 3" descr="May be an image of text">
          <a:extLst>
            <a:ext uri="{FF2B5EF4-FFF2-40B4-BE49-F238E27FC236}">
              <a16:creationId xmlns:a16="http://schemas.microsoft.com/office/drawing/2014/main" id="{2E62E096-58A0-49FC-8FFD-4ACA41D428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2" name="AutoShape 4" descr="May be an image of text">
          <a:extLst>
            <a:ext uri="{FF2B5EF4-FFF2-40B4-BE49-F238E27FC236}">
              <a16:creationId xmlns:a16="http://schemas.microsoft.com/office/drawing/2014/main" id="{A364A80F-086C-469E-A3F6-F7DC2C4ADE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3" name="AutoShape 3" descr="May be an image of text">
          <a:extLst>
            <a:ext uri="{FF2B5EF4-FFF2-40B4-BE49-F238E27FC236}">
              <a16:creationId xmlns:a16="http://schemas.microsoft.com/office/drawing/2014/main" id="{24FDCFA3-A529-4287-90A8-F0015A51AD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" name="AutoShape 4" descr="May be an image of text">
          <a:extLst>
            <a:ext uri="{FF2B5EF4-FFF2-40B4-BE49-F238E27FC236}">
              <a16:creationId xmlns:a16="http://schemas.microsoft.com/office/drawing/2014/main" id="{0B3D773E-96F3-444B-A449-20CA23EF96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5" name="AutoShape 3" descr="May be an image of text">
          <a:extLst>
            <a:ext uri="{FF2B5EF4-FFF2-40B4-BE49-F238E27FC236}">
              <a16:creationId xmlns:a16="http://schemas.microsoft.com/office/drawing/2014/main" id="{BC4DF46D-BBED-49AA-BBE7-396B1A7F1E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6" name="AutoShape 4" descr="May be an image of text">
          <a:extLst>
            <a:ext uri="{FF2B5EF4-FFF2-40B4-BE49-F238E27FC236}">
              <a16:creationId xmlns:a16="http://schemas.microsoft.com/office/drawing/2014/main" id="{CBC8CE76-B7F0-4C04-8F5D-644C3A76F0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7" name="AutoShape 3" descr="May be an image of text">
          <a:extLst>
            <a:ext uri="{FF2B5EF4-FFF2-40B4-BE49-F238E27FC236}">
              <a16:creationId xmlns:a16="http://schemas.microsoft.com/office/drawing/2014/main" id="{76120540-6A0B-48CE-9A7C-31028A8D7B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8" name="AutoShape 4" descr="May be an image of text">
          <a:extLst>
            <a:ext uri="{FF2B5EF4-FFF2-40B4-BE49-F238E27FC236}">
              <a16:creationId xmlns:a16="http://schemas.microsoft.com/office/drawing/2014/main" id="{B9340793-356D-4192-9905-DAF13536FD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9" name="AutoShape 3" descr="May be an image of text">
          <a:extLst>
            <a:ext uri="{FF2B5EF4-FFF2-40B4-BE49-F238E27FC236}">
              <a16:creationId xmlns:a16="http://schemas.microsoft.com/office/drawing/2014/main" id="{3F0AB66C-794C-46DE-8101-4862ACC0EC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0" name="AutoShape 4" descr="May be an image of text">
          <a:extLst>
            <a:ext uri="{FF2B5EF4-FFF2-40B4-BE49-F238E27FC236}">
              <a16:creationId xmlns:a16="http://schemas.microsoft.com/office/drawing/2014/main" id="{A06881B7-4716-4FA0-95DC-A715F05510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1" name="AutoShape 3" descr="May be an image of text">
          <a:extLst>
            <a:ext uri="{FF2B5EF4-FFF2-40B4-BE49-F238E27FC236}">
              <a16:creationId xmlns:a16="http://schemas.microsoft.com/office/drawing/2014/main" id="{B5974D11-D3BB-4BD5-9C80-77F8561E28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" name="AutoShape 4" descr="May be an image of text">
          <a:extLst>
            <a:ext uri="{FF2B5EF4-FFF2-40B4-BE49-F238E27FC236}">
              <a16:creationId xmlns:a16="http://schemas.microsoft.com/office/drawing/2014/main" id="{B49B9EB9-50BF-476B-B9FA-2E6AC7C6C5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3" name="AutoShape 3" descr="May be an image of text">
          <a:extLst>
            <a:ext uri="{FF2B5EF4-FFF2-40B4-BE49-F238E27FC236}">
              <a16:creationId xmlns:a16="http://schemas.microsoft.com/office/drawing/2014/main" id="{769954DC-08EA-4E0E-94D0-0A959C3773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4" name="AutoShape 4" descr="May be an image of text">
          <a:extLst>
            <a:ext uri="{FF2B5EF4-FFF2-40B4-BE49-F238E27FC236}">
              <a16:creationId xmlns:a16="http://schemas.microsoft.com/office/drawing/2014/main" id="{62126736-9170-462D-A612-4EFB5BC234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5" name="AutoShape 3" descr="May be an image of text">
          <a:extLst>
            <a:ext uri="{FF2B5EF4-FFF2-40B4-BE49-F238E27FC236}">
              <a16:creationId xmlns:a16="http://schemas.microsoft.com/office/drawing/2014/main" id="{0ED282CF-1D45-47B7-8A28-70D2CCE912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6" name="AutoShape 4" descr="May be an image of text">
          <a:extLst>
            <a:ext uri="{FF2B5EF4-FFF2-40B4-BE49-F238E27FC236}">
              <a16:creationId xmlns:a16="http://schemas.microsoft.com/office/drawing/2014/main" id="{6D8EBE12-7AF2-464D-80AF-53825BB6DF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" name="AutoShape 3" descr="May be an image of text">
          <a:extLst>
            <a:ext uri="{FF2B5EF4-FFF2-40B4-BE49-F238E27FC236}">
              <a16:creationId xmlns:a16="http://schemas.microsoft.com/office/drawing/2014/main" id="{58085B56-B5DC-48B9-A050-D46A71B60F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" name="AutoShape 4" descr="May be an image of text">
          <a:extLst>
            <a:ext uri="{FF2B5EF4-FFF2-40B4-BE49-F238E27FC236}">
              <a16:creationId xmlns:a16="http://schemas.microsoft.com/office/drawing/2014/main" id="{C9CD3B18-12FB-41DA-B6F4-1D0947B563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9" name="AutoShape 3" descr="May be an image of text">
          <a:extLst>
            <a:ext uri="{FF2B5EF4-FFF2-40B4-BE49-F238E27FC236}">
              <a16:creationId xmlns:a16="http://schemas.microsoft.com/office/drawing/2014/main" id="{8FEDEE34-CE02-41EB-994B-7835DCB1E3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0" name="AutoShape 4" descr="May be an image of text">
          <a:extLst>
            <a:ext uri="{FF2B5EF4-FFF2-40B4-BE49-F238E27FC236}">
              <a16:creationId xmlns:a16="http://schemas.microsoft.com/office/drawing/2014/main" id="{589FC325-EE36-4052-B840-38A1A72DC4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1" name="AutoShape 3" descr="May be an image of text">
          <a:extLst>
            <a:ext uri="{FF2B5EF4-FFF2-40B4-BE49-F238E27FC236}">
              <a16:creationId xmlns:a16="http://schemas.microsoft.com/office/drawing/2014/main" id="{54E0B0D2-B757-4023-8B3B-D36996A680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" name="AutoShape 4" descr="May be an image of text">
          <a:extLst>
            <a:ext uri="{FF2B5EF4-FFF2-40B4-BE49-F238E27FC236}">
              <a16:creationId xmlns:a16="http://schemas.microsoft.com/office/drawing/2014/main" id="{B42D2773-1CE9-4FBF-9FA7-1EF77C8867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3" name="AutoShape 3" descr="May be an image of text">
          <a:extLst>
            <a:ext uri="{FF2B5EF4-FFF2-40B4-BE49-F238E27FC236}">
              <a16:creationId xmlns:a16="http://schemas.microsoft.com/office/drawing/2014/main" id="{C29DDA2C-C432-4935-959F-A0DDC96CAC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4" name="AutoShape 4" descr="May be an image of text">
          <a:extLst>
            <a:ext uri="{FF2B5EF4-FFF2-40B4-BE49-F238E27FC236}">
              <a16:creationId xmlns:a16="http://schemas.microsoft.com/office/drawing/2014/main" id="{003ACBC7-13D6-42FA-BB9F-BBF73AAD2A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5" name="AutoShape 3" descr="May be an image of text">
          <a:extLst>
            <a:ext uri="{FF2B5EF4-FFF2-40B4-BE49-F238E27FC236}">
              <a16:creationId xmlns:a16="http://schemas.microsoft.com/office/drawing/2014/main" id="{A1C940C0-EAB5-45CE-8D5B-F87E6E5CE9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6" name="AutoShape 4" descr="May be an image of text">
          <a:extLst>
            <a:ext uri="{FF2B5EF4-FFF2-40B4-BE49-F238E27FC236}">
              <a16:creationId xmlns:a16="http://schemas.microsoft.com/office/drawing/2014/main" id="{7C7B9AC6-7C6A-46F1-8A2E-8B0A612EAA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7" name="AutoShape 3" descr="May be an image of text">
          <a:extLst>
            <a:ext uri="{FF2B5EF4-FFF2-40B4-BE49-F238E27FC236}">
              <a16:creationId xmlns:a16="http://schemas.microsoft.com/office/drawing/2014/main" id="{ED9D894F-64F9-4232-BF50-A7011576B1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8" name="AutoShape 4" descr="May be an image of text">
          <a:extLst>
            <a:ext uri="{FF2B5EF4-FFF2-40B4-BE49-F238E27FC236}">
              <a16:creationId xmlns:a16="http://schemas.microsoft.com/office/drawing/2014/main" id="{4667A274-F55B-48A6-8564-938F5C0106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9" name="AutoShape 3" descr="May be an image of text">
          <a:extLst>
            <a:ext uri="{FF2B5EF4-FFF2-40B4-BE49-F238E27FC236}">
              <a16:creationId xmlns:a16="http://schemas.microsoft.com/office/drawing/2014/main" id="{1B61B556-A041-4C3F-81C2-9CD626791A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0" name="AutoShape 4" descr="May be an image of text">
          <a:extLst>
            <a:ext uri="{FF2B5EF4-FFF2-40B4-BE49-F238E27FC236}">
              <a16:creationId xmlns:a16="http://schemas.microsoft.com/office/drawing/2014/main" id="{DC5CD303-0390-4FA0-9C14-444AED4C50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1" name="AutoShape 3" descr="May be an image of text">
          <a:extLst>
            <a:ext uri="{FF2B5EF4-FFF2-40B4-BE49-F238E27FC236}">
              <a16:creationId xmlns:a16="http://schemas.microsoft.com/office/drawing/2014/main" id="{BF786711-383A-4548-B74D-524A4D5F539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2" name="AutoShape 4" descr="May be an image of text">
          <a:extLst>
            <a:ext uri="{FF2B5EF4-FFF2-40B4-BE49-F238E27FC236}">
              <a16:creationId xmlns:a16="http://schemas.microsoft.com/office/drawing/2014/main" id="{0B65B1F7-D477-4790-AE29-0A38C84D2F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73" name="AutoShape 3" descr="May be an image of text">
          <a:extLst>
            <a:ext uri="{FF2B5EF4-FFF2-40B4-BE49-F238E27FC236}">
              <a16:creationId xmlns:a16="http://schemas.microsoft.com/office/drawing/2014/main" id="{9D5ACAE0-C823-458D-80D5-C263F30A19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74" name="AutoShape 4" descr="May be an image of text">
          <a:extLst>
            <a:ext uri="{FF2B5EF4-FFF2-40B4-BE49-F238E27FC236}">
              <a16:creationId xmlns:a16="http://schemas.microsoft.com/office/drawing/2014/main" id="{64B8561D-A59E-4B51-9E2A-A6C8F3D2E0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5" name="AutoShape 3" descr="May be an image of text">
          <a:extLst>
            <a:ext uri="{FF2B5EF4-FFF2-40B4-BE49-F238E27FC236}">
              <a16:creationId xmlns:a16="http://schemas.microsoft.com/office/drawing/2014/main" id="{B6D13AF3-974F-43BA-9666-FB4255E80D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6" name="AutoShape 4" descr="May be an image of text">
          <a:extLst>
            <a:ext uri="{FF2B5EF4-FFF2-40B4-BE49-F238E27FC236}">
              <a16:creationId xmlns:a16="http://schemas.microsoft.com/office/drawing/2014/main" id="{CF8E31D4-FED0-40C2-8AEB-AACD47D184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7" name="Shape 3" descr="May be an image of text">
          <a:extLst>
            <a:ext uri="{FF2B5EF4-FFF2-40B4-BE49-F238E27FC236}">
              <a16:creationId xmlns:a16="http://schemas.microsoft.com/office/drawing/2014/main" id="{0D658C1E-3932-4E24-9ACE-495372187B29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8" name="Shape 3" descr="May be an image of text">
          <a:extLst>
            <a:ext uri="{FF2B5EF4-FFF2-40B4-BE49-F238E27FC236}">
              <a16:creationId xmlns:a16="http://schemas.microsoft.com/office/drawing/2014/main" id="{4093B5CF-062A-4024-8294-1FF15DBE7A24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79" name="Shape 3" descr="May be an image of text">
          <a:extLst>
            <a:ext uri="{FF2B5EF4-FFF2-40B4-BE49-F238E27FC236}">
              <a16:creationId xmlns:a16="http://schemas.microsoft.com/office/drawing/2014/main" id="{998E9301-A69D-436A-8AC0-26BC49BFF2D5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80" name="Shape 3" descr="May be an image of text">
          <a:extLst>
            <a:ext uri="{FF2B5EF4-FFF2-40B4-BE49-F238E27FC236}">
              <a16:creationId xmlns:a16="http://schemas.microsoft.com/office/drawing/2014/main" id="{E8EE2A64-F0F7-4517-A955-697101CEC151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1" name="AutoShape 3" descr="May be an image of text">
          <a:extLst>
            <a:ext uri="{FF2B5EF4-FFF2-40B4-BE49-F238E27FC236}">
              <a16:creationId xmlns:a16="http://schemas.microsoft.com/office/drawing/2014/main" id="{52C786AD-B8A9-4A73-9FDD-3E2E3B613A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2" name="AutoShape 3" descr="May be an image of text">
          <a:extLst>
            <a:ext uri="{FF2B5EF4-FFF2-40B4-BE49-F238E27FC236}">
              <a16:creationId xmlns:a16="http://schemas.microsoft.com/office/drawing/2014/main" id="{A86C956D-C398-47E9-986E-29C40E51EB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" name="AutoShape 4" descr="May be an image of text">
          <a:extLst>
            <a:ext uri="{FF2B5EF4-FFF2-40B4-BE49-F238E27FC236}">
              <a16:creationId xmlns:a16="http://schemas.microsoft.com/office/drawing/2014/main" id="{7F84632C-9F19-44F4-8481-666060BD57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" name="AutoShape 3" descr="May be an image of text">
          <a:extLst>
            <a:ext uri="{FF2B5EF4-FFF2-40B4-BE49-F238E27FC236}">
              <a16:creationId xmlns:a16="http://schemas.microsoft.com/office/drawing/2014/main" id="{363E9366-478A-4232-9670-BF43E80FCF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" name="AutoShape 4" descr="May be an image of text">
          <a:extLst>
            <a:ext uri="{FF2B5EF4-FFF2-40B4-BE49-F238E27FC236}">
              <a16:creationId xmlns:a16="http://schemas.microsoft.com/office/drawing/2014/main" id="{4BD6EB2B-2981-40BD-8DBA-2450FD5EB0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6" name="AutoShape 3" descr="May be an image of text">
          <a:extLst>
            <a:ext uri="{FF2B5EF4-FFF2-40B4-BE49-F238E27FC236}">
              <a16:creationId xmlns:a16="http://schemas.microsoft.com/office/drawing/2014/main" id="{9812D97D-50E4-4D72-ADDB-CFA15296AB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7" name="AutoShape 4" descr="May be an image of text">
          <a:extLst>
            <a:ext uri="{FF2B5EF4-FFF2-40B4-BE49-F238E27FC236}">
              <a16:creationId xmlns:a16="http://schemas.microsoft.com/office/drawing/2014/main" id="{8D0DD3D6-1B89-4D0A-9983-EDC5D89159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" name="AutoShape 4" descr="May be an image of text">
          <a:extLst>
            <a:ext uri="{FF2B5EF4-FFF2-40B4-BE49-F238E27FC236}">
              <a16:creationId xmlns:a16="http://schemas.microsoft.com/office/drawing/2014/main" id="{C3056448-5EA3-4EF1-A463-325FA42DCF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" name="AutoShape 3" descr="May be an image of text">
          <a:extLst>
            <a:ext uri="{FF2B5EF4-FFF2-40B4-BE49-F238E27FC236}">
              <a16:creationId xmlns:a16="http://schemas.microsoft.com/office/drawing/2014/main" id="{1660892A-1546-45B6-A165-55BB569E48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" name="AutoShape 4" descr="May be an image of text">
          <a:extLst>
            <a:ext uri="{FF2B5EF4-FFF2-40B4-BE49-F238E27FC236}">
              <a16:creationId xmlns:a16="http://schemas.microsoft.com/office/drawing/2014/main" id="{16ACB731-D30A-4ACF-94FA-381EF78393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91" name="AutoShape 3" descr="May be an image of text">
          <a:extLst>
            <a:ext uri="{FF2B5EF4-FFF2-40B4-BE49-F238E27FC236}">
              <a16:creationId xmlns:a16="http://schemas.microsoft.com/office/drawing/2014/main" id="{E27E6532-CE5A-4612-B2FA-B4FBC358DF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92" name="AutoShape 4" descr="May be an image of text">
          <a:extLst>
            <a:ext uri="{FF2B5EF4-FFF2-40B4-BE49-F238E27FC236}">
              <a16:creationId xmlns:a16="http://schemas.microsoft.com/office/drawing/2014/main" id="{08C7FAC6-B1D5-4870-A852-7BE0548CA3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3" name="AutoShape 3" descr="May be an image of text">
          <a:extLst>
            <a:ext uri="{FF2B5EF4-FFF2-40B4-BE49-F238E27FC236}">
              <a16:creationId xmlns:a16="http://schemas.microsoft.com/office/drawing/2014/main" id="{CC423A1B-E797-4FF2-B421-55F52D6320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" name="AutoShape 4" descr="May be an image of text">
          <a:extLst>
            <a:ext uri="{FF2B5EF4-FFF2-40B4-BE49-F238E27FC236}">
              <a16:creationId xmlns:a16="http://schemas.microsoft.com/office/drawing/2014/main" id="{0AE938D9-4509-4C2C-B1B9-FD8F5F5CD6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5" name="Shape 3" descr="May be an image of text">
          <a:extLst>
            <a:ext uri="{FF2B5EF4-FFF2-40B4-BE49-F238E27FC236}">
              <a16:creationId xmlns:a16="http://schemas.microsoft.com/office/drawing/2014/main" id="{0A698772-42BA-4880-ADEC-B7C5709ACBFE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6" name="Shape 3" descr="May be an image of text">
          <a:extLst>
            <a:ext uri="{FF2B5EF4-FFF2-40B4-BE49-F238E27FC236}">
              <a16:creationId xmlns:a16="http://schemas.microsoft.com/office/drawing/2014/main" id="{74E7C48D-DAAE-4896-B062-DF9D6EB5604C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97" name="Shape 3" descr="May be an image of text">
          <a:extLst>
            <a:ext uri="{FF2B5EF4-FFF2-40B4-BE49-F238E27FC236}">
              <a16:creationId xmlns:a16="http://schemas.microsoft.com/office/drawing/2014/main" id="{D4F47CF4-51B5-4075-9280-92B09D108FBA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98" name="Shape 3" descr="May be an image of text">
          <a:extLst>
            <a:ext uri="{FF2B5EF4-FFF2-40B4-BE49-F238E27FC236}">
              <a16:creationId xmlns:a16="http://schemas.microsoft.com/office/drawing/2014/main" id="{7BCFB1A8-1408-4C9D-88A7-9006659F8B5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9" name="AutoShape 3" descr="May be an image of text">
          <a:extLst>
            <a:ext uri="{FF2B5EF4-FFF2-40B4-BE49-F238E27FC236}">
              <a16:creationId xmlns:a16="http://schemas.microsoft.com/office/drawing/2014/main" id="{6AAFC16F-DCA7-401B-9942-EE68D5B4FA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" name="AutoShape 4" descr="May be an image of text">
          <a:extLst>
            <a:ext uri="{FF2B5EF4-FFF2-40B4-BE49-F238E27FC236}">
              <a16:creationId xmlns:a16="http://schemas.microsoft.com/office/drawing/2014/main" id="{2E858680-5F4C-475A-837A-4371CED4E7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1" name="AutoShape 3" descr="May be an image of text">
          <a:extLst>
            <a:ext uri="{FF2B5EF4-FFF2-40B4-BE49-F238E27FC236}">
              <a16:creationId xmlns:a16="http://schemas.microsoft.com/office/drawing/2014/main" id="{95A103F9-8E0F-4045-BC66-F23EF4A477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2" name="AutoShape 4" descr="May be an image of text">
          <a:extLst>
            <a:ext uri="{FF2B5EF4-FFF2-40B4-BE49-F238E27FC236}">
              <a16:creationId xmlns:a16="http://schemas.microsoft.com/office/drawing/2014/main" id="{627AD051-0F10-4FD7-BBB5-2D099E1B17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03" name="AutoShape 3" descr="May be an image of text">
          <a:extLst>
            <a:ext uri="{FF2B5EF4-FFF2-40B4-BE49-F238E27FC236}">
              <a16:creationId xmlns:a16="http://schemas.microsoft.com/office/drawing/2014/main" id="{11FFD6FF-B6C3-4F53-AC98-A5103A3E92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04" name="AutoShape 4" descr="May be an image of text">
          <a:extLst>
            <a:ext uri="{FF2B5EF4-FFF2-40B4-BE49-F238E27FC236}">
              <a16:creationId xmlns:a16="http://schemas.microsoft.com/office/drawing/2014/main" id="{99838F72-DED1-42EC-A598-4FF562E3EB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05" name="AutoShape 3" descr="May be an image of text">
          <a:extLst>
            <a:ext uri="{FF2B5EF4-FFF2-40B4-BE49-F238E27FC236}">
              <a16:creationId xmlns:a16="http://schemas.microsoft.com/office/drawing/2014/main" id="{D2D36D6F-8313-4332-99E3-7E846F1A88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06" name="AutoShape 4" descr="May be an image of text">
          <a:extLst>
            <a:ext uri="{FF2B5EF4-FFF2-40B4-BE49-F238E27FC236}">
              <a16:creationId xmlns:a16="http://schemas.microsoft.com/office/drawing/2014/main" id="{C02CF1D0-B79C-44AA-89C8-489954DC5A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07" name="AutoShape 3" descr="May be an image of text">
          <a:extLst>
            <a:ext uri="{FF2B5EF4-FFF2-40B4-BE49-F238E27FC236}">
              <a16:creationId xmlns:a16="http://schemas.microsoft.com/office/drawing/2014/main" id="{5B9AD0CF-9448-4931-B4DC-5C2606DBA5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08" name="AutoShape 4" descr="May be an image of text">
          <a:extLst>
            <a:ext uri="{FF2B5EF4-FFF2-40B4-BE49-F238E27FC236}">
              <a16:creationId xmlns:a16="http://schemas.microsoft.com/office/drawing/2014/main" id="{9A132886-B104-4037-907B-A4C0F80B7F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09" name="AutoShape 3" descr="May be an image of text">
          <a:extLst>
            <a:ext uri="{FF2B5EF4-FFF2-40B4-BE49-F238E27FC236}">
              <a16:creationId xmlns:a16="http://schemas.microsoft.com/office/drawing/2014/main" id="{0C327F0F-5C34-4527-86E8-8F9C5C9D4E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0" name="AutoShape 4" descr="May be an image of text">
          <a:extLst>
            <a:ext uri="{FF2B5EF4-FFF2-40B4-BE49-F238E27FC236}">
              <a16:creationId xmlns:a16="http://schemas.microsoft.com/office/drawing/2014/main" id="{3D5DC1EF-E610-47AD-B1F7-A356B6F823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1" name="AutoShape 3" descr="May be an image of text">
          <a:extLst>
            <a:ext uri="{FF2B5EF4-FFF2-40B4-BE49-F238E27FC236}">
              <a16:creationId xmlns:a16="http://schemas.microsoft.com/office/drawing/2014/main" id="{A82BDD9B-B126-4B50-A1FC-359190BDD4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2" name="AutoShape 4" descr="May be an image of text">
          <a:extLst>
            <a:ext uri="{FF2B5EF4-FFF2-40B4-BE49-F238E27FC236}">
              <a16:creationId xmlns:a16="http://schemas.microsoft.com/office/drawing/2014/main" id="{CD7DC6C1-8AD6-4254-A904-B96EB4DD91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3" name="AutoShape 3" descr="May be an image of text">
          <a:extLst>
            <a:ext uri="{FF2B5EF4-FFF2-40B4-BE49-F238E27FC236}">
              <a16:creationId xmlns:a16="http://schemas.microsoft.com/office/drawing/2014/main" id="{7E53E3F6-5E43-4402-AEF2-3D14A01AC8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4" name="AutoShape 4" descr="May be an image of text">
          <a:extLst>
            <a:ext uri="{FF2B5EF4-FFF2-40B4-BE49-F238E27FC236}">
              <a16:creationId xmlns:a16="http://schemas.microsoft.com/office/drawing/2014/main" id="{879F363E-8B49-40A6-BE06-0E1F09EBFE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5" name="AutoShape 3" descr="May be an image of text">
          <a:extLst>
            <a:ext uri="{FF2B5EF4-FFF2-40B4-BE49-F238E27FC236}">
              <a16:creationId xmlns:a16="http://schemas.microsoft.com/office/drawing/2014/main" id="{F3F34445-9D4A-4E74-8EAA-3733941601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6" name="AutoShape 4" descr="May be an image of text">
          <a:extLst>
            <a:ext uri="{FF2B5EF4-FFF2-40B4-BE49-F238E27FC236}">
              <a16:creationId xmlns:a16="http://schemas.microsoft.com/office/drawing/2014/main" id="{D5E3089D-C7D6-4897-8166-B754C67AC2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7" name="AutoShape 3" descr="May be an image of text">
          <a:extLst>
            <a:ext uri="{FF2B5EF4-FFF2-40B4-BE49-F238E27FC236}">
              <a16:creationId xmlns:a16="http://schemas.microsoft.com/office/drawing/2014/main" id="{F35F4D1E-5A26-4439-BF23-D729EC9AEF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18" name="AutoShape 4" descr="May be an image of text">
          <a:extLst>
            <a:ext uri="{FF2B5EF4-FFF2-40B4-BE49-F238E27FC236}">
              <a16:creationId xmlns:a16="http://schemas.microsoft.com/office/drawing/2014/main" id="{DE139965-F783-46CF-8CB5-9DD7CB788D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9" name="AutoShape 3" descr="May be an image of text">
          <a:extLst>
            <a:ext uri="{FF2B5EF4-FFF2-40B4-BE49-F238E27FC236}">
              <a16:creationId xmlns:a16="http://schemas.microsoft.com/office/drawing/2014/main" id="{2CD38C96-AF7C-4D3F-9EBA-EF49683FA6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0" name="AutoShape 4" descr="May be an image of text">
          <a:extLst>
            <a:ext uri="{FF2B5EF4-FFF2-40B4-BE49-F238E27FC236}">
              <a16:creationId xmlns:a16="http://schemas.microsoft.com/office/drawing/2014/main" id="{3816AB82-98E4-4B01-8EEF-230641CCB4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1" name="AutoShape 3" descr="May be an image of text">
          <a:extLst>
            <a:ext uri="{FF2B5EF4-FFF2-40B4-BE49-F238E27FC236}">
              <a16:creationId xmlns:a16="http://schemas.microsoft.com/office/drawing/2014/main" id="{9DCB5975-D035-4C5C-9D79-F826C0D3EA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2" name="AutoShape 4" descr="May be an image of text">
          <a:extLst>
            <a:ext uri="{FF2B5EF4-FFF2-40B4-BE49-F238E27FC236}">
              <a16:creationId xmlns:a16="http://schemas.microsoft.com/office/drawing/2014/main" id="{EA9DB581-6EDD-435C-906C-0AADC60DFA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" name="AutoShape 3" descr="May be an image of text">
          <a:extLst>
            <a:ext uri="{FF2B5EF4-FFF2-40B4-BE49-F238E27FC236}">
              <a16:creationId xmlns:a16="http://schemas.microsoft.com/office/drawing/2014/main" id="{F87627B4-2003-4B74-BFA6-BB737A9F74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4" name="AutoShape 4" descr="May be an image of text">
          <a:extLst>
            <a:ext uri="{FF2B5EF4-FFF2-40B4-BE49-F238E27FC236}">
              <a16:creationId xmlns:a16="http://schemas.microsoft.com/office/drawing/2014/main" id="{A90613B0-6FAD-4318-9CA1-42D008A896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5" name="AutoShape 3" descr="May be an image of text">
          <a:extLst>
            <a:ext uri="{FF2B5EF4-FFF2-40B4-BE49-F238E27FC236}">
              <a16:creationId xmlns:a16="http://schemas.microsoft.com/office/drawing/2014/main" id="{C7771780-B94A-4D7D-8108-C84A2116DF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6" name="AutoShape 4" descr="May be an image of text">
          <a:extLst>
            <a:ext uri="{FF2B5EF4-FFF2-40B4-BE49-F238E27FC236}">
              <a16:creationId xmlns:a16="http://schemas.microsoft.com/office/drawing/2014/main" id="{E71021B0-C9BD-490E-9FD6-79ED3D0B64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127" name="AutoShape 3" descr="May be an image of text">
          <a:extLst>
            <a:ext uri="{FF2B5EF4-FFF2-40B4-BE49-F238E27FC236}">
              <a16:creationId xmlns:a16="http://schemas.microsoft.com/office/drawing/2014/main" id="{E03CDE4A-C07A-4FDC-BD6E-24679E9A54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128" name="AutoShape 4" descr="May be an image of text">
          <a:extLst>
            <a:ext uri="{FF2B5EF4-FFF2-40B4-BE49-F238E27FC236}">
              <a16:creationId xmlns:a16="http://schemas.microsoft.com/office/drawing/2014/main" id="{7C65A1C9-0278-46E2-9513-C68F00980E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9" name="AutoShape 3" descr="May be an image of text">
          <a:extLst>
            <a:ext uri="{FF2B5EF4-FFF2-40B4-BE49-F238E27FC236}">
              <a16:creationId xmlns:a16="http://schemas.microsoft.com/office/drawing/2014/main" id="{90D64630-E4B1-403B-8E4A-D025E68BE3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0" name="AutoShape 4" descr="May be an image of text">
          <a:extLst>
            <a:ext uri="{FF2B5EF4-FFF2-40B4-BE49-F238E27FC236}">
              <a16:creationId xmlns:a16="http://schemas.microsoft.com/office/drawing/2014/main" id="{845E0469-ACF2-41C4-91AD-46EDA55FA6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1" name="Shape 3" descr="May be an image of text">
          <a:extLst>
            <a:ext uri="{FF2B5EF4-FFF2-40B4-BE49-F238E27FC236}">
              <a16:creationId xmlns:a16="http://schemas.microsoft.com/office/drawing/2014/main" id="{00CD2CF1-92D1-4300-B03D-9E8F9D3549AD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" name="Shape 3" descr="May be an image of text">
          <a:extLst>
            <a:ext uri="{FF2B5EF4-FFF2-40B4-BE49-F238E27FC236}">
              <a16:creationId xmlns:a16="http://schemas.microsoft.com/office/drawing/2014/main" id="{42586623-CE25-4097-8F6D-334F440FDEEB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133" name="Shape 3" descr="May be an image of text">
          <a:extLst>
            <a:ext uri="{FF2B5EF4-FFF2-40B4-BE49-F238E27FC236}">
              <a16:creationId xmlns:a16="http://schemas.microsoft.com/office/drawing/2014/main" id="{306CDD25-1925-4B82-95F0-6A963A1EBE90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134" name="Shape 3" descr="May be an image of text">
          <a:extLst>
            <a:ext uri="{FF2B5EF4-FFF2-40B4-BE49-F238E27FC236}">
              <a16:creationId xmlns:a16="http://schemas.microsoft.com/office/drawing/2014/main" id="{AC7E7AA2-10EB-4E58-A9F3-12F105E5D364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5" name="AutoShape 3" descr="May be an image of text">
          <a:extLst>
            <a:ext uri="{FF2B5EF4-FFF2-40B4-BE49-F238E27FC236}">
              <a16:creationId xmlns:a16="http://schemas.microsoft.com/office/drawing/2014/main" id="{652D0573-463D-4472-9D69-38F6B9B35A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6" name="AutoShape 3" descr="May be an image of text">
          <a:extLst>
            <a:ext uri="{FF2B5EF4-FFF2-40B4-BE49-F238E27FC236}">
              <a16:creationId xmlns:a16="http://schemas.microsoft.com/office/drawing/2014/main" id="{4F0C3040-DF43-4AC2-90D8-FA76518DD7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7" name="AutoShape 4" descr="May be an image of text">
          <a:extLst>
            <a:ext uri="{FF2B5EF4-FFF2-40B4-BE49-F238E27FC236}">
              <a16:creationId xmlns:a16="http://schemas.microsoft.com/office/drawing/2014/main" id="{467FBA38-F9E7-4FC2-B04C-D75EE22CF5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" name="AutoShape 3" descr="May be an image of text">
          <a:extLst>
            <a:ext uri="{FF2B5EF4-FFF2-40B4-BE49-F238E27FC236}">
              <a16:creationId xmlns:a16="http://schemas.microsoft.com/office/drawing/2014/main" id="{E1E8C4EB-B923-4B9D-A689-C41C836B73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" name="AutoShape 4" descr="May be an image of text">
          <a:extLst>
            <a:ext uri="{FF2B5EF4-FFF2-40B4-BE49-F238E27FC236}">
              <a16:creationId xmlns:a16="http://schemas.microsoft.com/office/drawing/2014/main" id="{D0888BB0-5CC3-48CE-AA46-C8F07B3DD9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" name="AutoShape 3" descr="May be an image of text">
          <a:extLst>
            <a:ext uri="{FF2B5EF4-FFF2-40B4-BE49-F238E27FC236}">
              <a16:creationId xmlns:a16="http://schemas.microsoft.com/office/drawing/2014/main" id="{3FC8B786-24D5-4D66-B596-010B74344E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" name="AutoShape 4" descr="May be an image of text">
          <a:extLst>
            <a:ext uri="{FF2B5EF4-FFF2-40B4-BE49-F238E27FC236}">
              <a16:creationId xmlns:a16="http://schemas.microsoft.com/office/drawing/2014/main" id="{A392D0A3-1443-4C26-BA6F-BC18B9A7F8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2" name="AutoShape 4" descr="May be an image of text">
          <a:extLst>
            <a:ext uri="{FF2B5EF4-FFF2-40B4-BE49-F238E27FC236}">
              <a16:creationId xmlns:a16="http://schemas.microsoft.com/office/drawing/2014/main" id="{9E2E9CA3-7195-4946-826B-D0D7ED7DF8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3" name="AutoShape 3" descr="May be an image of text">
          <a:extLst>
            <a:ext uri="{FF2B5EF4-FFF2-40B4-BE49-F238E27FC236}">
              <a16:creationId xmlns:a16="http://schemas.microsoft.com/office/drawing/2014/main" id="{1CDB79E4-FB08-4331-902A-A7A7681229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4" name="AutoShape 4" descr="May be an image of text">
          <a:extLst>
            <a:ext uri="{FF2B5EF4-FFF2-40B4-BE49-F238E27FC236}">
              <a16:creationId xmlns:a16="http://schemas.microsoft.com/office/drawing/2014/main" id="{750243EA-A8CE-4A85-8B06-230908F690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145" name="AutoShape 3" descr="May be an image of text">
          <a:extLst>
            <a:ext uri="{FF2B5EF4-FFF2-40B4-BE49-F238E27FC236}">
              <a16:creationId xmlns:a16="http://schemas.microsoft.com/office/drawing/2014/main" id="{D1C4F783-D47C-453B-80C0-54A6200ACF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146" name="AutoShape 4" descr="May be an image of text">
          <a:extLst>
            <a:ext uri="{FF2B5EF4-FFF2-40B4-BE49-F238E27FC236}">
              <a16:creationId xmlns:a16="http://schemas.microsoft.com/office/drawing/2014/main" id="{53D54D84-EC02-41BE-BEA1-EB4E502DD9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7" name="AutoShape 3" descr="May be an image of text">
          <a:extLst>
            <a:ext uri="{FF2B5EF4-FFF2-40B4-BE49-F238E27FC236}">
              <a16:creationId xmlns:a16="http://schemas.microsoft.com/office/drawing/2014/main" id="{B13B3127-F1D4-4967-BFEC-D5218AA27A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8" name="AutoShape 4" descr="May be an image of text">
          <a:extLst>
            <a:ext uri="{FF2B5EF4-FFF2-40B4-BE49-F238E27FC236}">
              <a16:creationId xmlns:a16="http://schemas.microsoft.com/office/drawing/2014/main" id="{A644ACFC-7E28-4031-965A-6AB8AB8473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9" name="Shape 3" descr="May be an image of text">
          <a:extLst>
            <a:ext uri="{FF2B5EF4-FFF2-40B4-BE49-F238E27FC236}">
              <a16:creationId xmlns:a16="http://schemas.microsoft.com/office/drawing/2014/main" id="{58DDFB21-B0B5-4496-806C-3C080282B08F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0" name="Shape 3" descr="May be an image of text">
          <a:extLst>
            <a:ext uri="{FF2B5EF4-FFF2-40B4-BE49-F238E27FC236}">
              <a16:creationId xmlns:a16="http://schemas.microsoft.com/office/drawing/2014/main" id="{0C247757-A726-472C-BE0E-2EE4FF246339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151" name="Shape 3" descr="May be an image of text">
          <a:extLst>
            <a:ext uri="{FF2B5EF4-FFF2-40B4-BE49-F238E27FC236}">
              <a16:creationId xmlns:a16="http://schemas.microsoft.com/office/drawing/2014/main" id="{99674B09-51BB-4F99-A094-44EF668D9F7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152" name="Shape 3" descr="May be an image of text">
          <a:extLst>
            <a:ext uri="{FF2B5EF4-FFF2-40B4-BE49-F238E27FC236}">
              <a16:creationId xmlns:a16="http://schemas.microsoft.com/office/drawing/2014/main" id="{D0CF40CE-4F0A-499C-88C6-98619A039224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3" name="AutoShape 3" descr="May be an image of text">
          <a:extLst>
            <a:ext uri="{FF2B5EF4-FFF2-40B4-BE49-F238E27FC236}">
              <a16:creationId xmlns:a16="http://schemas.microsoft.com/office/drawing/2014/main" id="{928C69AB-2835-4A2A-BF61-72D7E5001F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" name="AutoShape 4" descr="May be an image of text">
          <a:extLst>
            <a:ext uri="{FF2B5EF4-FFF2-40B4-BE49-F238E27FC236}">
              <a16:creationId xmlns:a16="http://schemas.microsoft.com/office/drawing/2014/main" id="{4652D99B-8961-4C17-8A27-E4795BB395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" name="AutoShape 3" descr="May be an image of text">
          <a:extLst>
            <a:ext uri="{FF2B5EF4-FFF2-40B4-BE49-F238E27FC236}">
              <a16:creationId xmlns:a16="http://schemas.microsoft.com/office/drawing/2014/main" id="{F0B9E2A6-C865-4DFC-A873-91B1AA1CAD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" name="AutoShape 4" descr="May be an image of text">
          <a:extLst>
            <a:ext uri="{FF2B5EF4-FFF2-40B4-BE49-F238E27FC236}">
              <a16:creationId xmlns:a16="http://schemas.microsoft.com/office/drawing/2014/main" id="{8377DBA1-05C7-44D2-A61B-0AE21BB922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7" name="AutoShape 3" descr="May be an image of text">
          <a:extLst>
            <a:ext uri="{FF2B5EF4-FFF2-40B4-BE49-F238E27FC236}">
              <a16:creationId xmlns:a16="http://schemas.microsoft.com/office/drawing/2014/main" id="{8C8862FA-6EF9-473F-A749-CA2AEEF606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8" name="AutoShape 4" descr="May be an image of text">
          <a:extLst>
            <a:ext uri="{FF2B5EF4-FFF2-40B4-BE49-F238E27FC236}">
              <a16:creationId xmlns:a16="http://schemas.microsoft.com/office/drawing/2014/main" id="{C5913B8B-B674-48CB-8AD0-1414885A93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9" name="AutoShape 3" descr="May be an image of text">
          <a:extLst>
            <a:ext uri="{FF2B5EF4-FFF2-40B4-BE49-F238E27FC236}">
              <a16:creationId xmlns:a16="http://schemas.microsoft.com/office/drawing/2014/main" id="{E46DD790-0A03-4F80-AAFE-AB07C7BDFE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0" name="AutoShape 4" descr="May be an image of text">
          <a:extLst>
            <a:ext uri="{FF2B5EF4-FFF2-40B4-BE49-F238E27FC236}">
              <a16:creationId xmlns:a16="http://schemas.microsoft.com/office/drawing/2014/main" id="{E1CA5B4F-E37A-4F89-BBDF-0CBC064DE8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1" name="AutoShape 3" descr="May be an image of text">
          <a:extLst>
            <a:ext uri="{FF2B5EF4-FFF2-40B4-BE49-F238E27FC236}">
              <a16:creationId xmlns:a16="http://schemas.microsoft.com/office/drawing/2014/main" id="{C714F1A0-EC50-4D34-966F-749593426F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2" name="AutoShape 4" descr="May be an image of text">
          <a:extLst>
            <a:ext uri="{FF2B5EF4-FFF2-40B4-BE49-F238E27FC236}">
              <a16:creationId xmlns:a16="http://schemas.microsoft.com/office/drawing/2014/main" id="{6FDA6129-D7B0-4540-9604-38078F5140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3" name="AutoShape 3" descr="May be an image of text">
          <a:extLst>
            <a:ext uri="{FF2B5EF4-FFF2-40B4-BE49-F238E27FC236}">
              <a16:creationId xmlns:a16="http://schemas.microsoft.com/office/drawing/2014/main" id="{EE1AF90F-26DC-44D3-A7EE-B69BEA913D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4" name="AutoShape 4" descr="May be an image of text">
          <a:extLst>
            <a:ext uri="{FF2B5EF4-FFF2-40B4-BE49-F238E27FC236}">
              <a16:creationId xmlns:a16="http://schemas.microsoft.com/office/drawing/2014/main" id="{280A7CCC-43E1-4E39-88A2-FC23095E2B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5" name="AutoShape 3" descr="May be an image of text">
          <a:extLst>
            <a:ext uri="{FF2B5EF4-FFF2-40B4-BE49-F238E27FC236}">
              <a16:creationId xmlns:a16="http://schemas.microsoft.com/office/drawing/2014/main" id="{2ABC3B94-8E4B-4CA0-8E51-2FFD6C04DA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6" name="AutoShape 4" descr="May be an image of text">
          <a:extLst>
            <a:ext uri="{FF2B5EF4-FFF2-40B4-BE49-F238E27FC236}">
              <a16:creationId xmlns:a16="http://schemas.microsoft.com/office/drawing/2014/main" id="{C0E7E538-D6F0-4D60-ABAE-736DFAA91A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7" name="AutoShape 3" descr="May be an image of text">
          <a:extLst>
            <a:ext uri="{FF2B5EF4-FFF2-40B4-BE49-F238E27FC236}">
              <a16:creationId xmlns:a16="http://schemas.microsoft.com/office/drawing/2014/main" id="{2A78A0DB-3E4A-45C2-81AD-3525AB4429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8" name="AutoShape 4" descr="May be an image of text">
          <a:extLst>
            <a:ext uri="{FF2B5EF4-FFF2-40B4-BE49-F238E27FC236}">
              <a16:creationId xmlns:a16="http://schemas.microsoft.com/office/drawing/2014/main" id="{2CDA48C5-7840-42A6-8A1A-D6EAF88FB4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69" name="AutoShape 3" descr="May be an image of text">
          <a:extLst>
            <a:ext uri="{FF2B5EF4-FFF2-40B4-BE49-F238E27FC236}">
              <a16:creationId xmlns:a16="http://schemas.microsoft.com/office/drawing/2014/main" id="{A57E305B-5AA6-41E1-9C37-D05A05BEDB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70" name="AutoShape 4" descr="May be an image of text">
          <a:extLst>
            <a:ext uri="{FF2B5EF4-FFF2-40B4-BE49-F238E27FC236}">
              <a16:creationId xmlns:a16="http://schemas.microsoft.com/office/drawing/2014/main" id="{041E4765-9798-45B6-97DC-B2481399B0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71" name="AutoShape 3" descr="May be an image of text">
          <a:extLst>
            <a:ext uri="{FF2B5EF4-FFF2-40B4-BE49-F238E27FC236}">
              <a16:creationId xmlns:a16="http://schemas.microsoft.com/office/drawing/2014/main" id="{6BA0AD17-57D0-4D6A-AE34-277FC83DC1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72" name="AutoShape 4" descr="May be an image of text">
          <a:extLst>
            <a:ext uri="{FF2B5EF4-FFF2-40B4-BE49-F238E27FC236}">
              <a16:creationId xmlns:a16="http://schemas.microsoft.com/office/drawing/2014/main" id="{615AC04B-0ED3-43D6-87FE-F02010DC6D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" name="AutoShape 3" descr="May be an image of text">
          <a:extLst>
            <a:ext uri="{FF2B5EF4-FFF2-40B4-BE49-F238E27FC236}">
              <a16:creationId xmlns:a16="http://schemas.microsoft.com/office/drawing/2014/main" id="{0E476B21-AD7C-41F9-AB1E-7D967CF155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" name="AutoShape 4" descr="May be an image of text">
          <a:extLst>
            <a:ext uri="{FF2B5EF4-FFF2-40B4-BE49-F238E27FC236}">
              <a16:creationId xmlns:a16="http://schemas.microsoft.com/office/drawing/2014/main" id="{C7FB4EB4-4490-4AD2-8A7B-0CA3CEB4DA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" name="AutoShape 3" descr="May be an image of text">
          <a:extLst>
            <a:ext uri="{FF2B5EF4-FFF2-40B4-BE49-F238E27FC236}">
              <a16:creationId xmlns:a16="http://schemas.microsoft.com/office/drawing/2014/main" id="{D3028810-1572-4E6E-8745-451A573485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" name="AutoShape 4" descr="May be an image of text">
          <a:extLst>
            <a:ext uri="{FF2B5EF4-FFF2-40B4-BE49-F238E27FC236}">
              <a16:creationId xmlns:a16="http://schemas.microsoft.com/office/drawing/2014/main" id="{0CDEDE34-192F-4169-B2FD-8D8D99817F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" name="AutoShape 3" descr="May be an image of text">
          <a:extLst>
            <a:ext uri="{FF2B5EF4-FFF2-40B4-BE49-F238E27FC236}">
              <a16:creationId xmlns:a16="http://schemas.microsoft.com/office/drawing/2014/main" id="{CAC18B99-17C9-43C1-9E3E-C9213F0012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" name="AutoShape 4" descr="May be an image of text">
          <a:extLst>
            <a:ext uri="{FF2B5EF4-FFF2-40B4-BE49-F238E27FC236}">
              <a16:creationId xmlns:a16="http://schemas.microsoft.com/office/drawing/2014/main" id="{A7982B05-D5A5-4133-B5C4-9BBA8C001D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" name="AutoShape 3" descr="May be an image of text">
          <a:extLst>
            <a:ext uri="{FF2B5EF4-FFF2-40B4-BE49-F238E27FC236}">
              <a16:creationId xmlns:a16="http://schemas.microsoft.com/office/drawing/2014/main" id="{0079C1D7-95AB-4CF2-B888-904A5BEC89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" name="AutoShape 4" descr="May be an image of text">
          <a:extLst>
            <a:ext uri="{FF2B5EF4-FFF2-40B4-BE49-F238E27FC236}">
              <a16:creationId xmlns:a16="http://schemas.microsoft.com/office/drawing/2014/main" id="{E8F88F42-6CD5-4DF8-ADE6-7EFBEE9D99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81" name="AutoShape 3" descr="May be an image of text">
          <a:extLst>
            <a:ext uri="{FF2B5EF4-FFF2-40B4-BE49-F238E27FC236}">
              <a16:creationId xmlns:a16="http://schemas.microsoft.com/office/drawing/2014/main" id="{3A90BE2E-9D60-4F42-8510-866AE6EDF9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82" name="AutoShape 4" descr="May be an image of text">
          <a:extLst>
            <a:ext uri="{FF2B5EF4-FFF2-40B4-BE49-F238E27FC236}">
              <a16:creationId xmlns:a16="http://schemas.microsoft.com/office/drawing/2014/main" id="{0F944DF0-27C0-4849-AAC2-C888230C45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3" name="AutoShape 3" descr="May be an image of text">
          <a:extLst>
            <a:ext uri="{FF2B5EF4-FFF2-40B4-BE49-F238E27FC236}">
              <a16:creationId xmlns:a16="http://schemas.microsoft.com/office/drawing/2014/main" id="{97C92ADC-F0F2-4725-8100-D4C6CE51FA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4" name="AutoShape 4" descr="May be an image of text">
          <a:extLst>
            <a:ext uri="{FF2B5EF4-FFF2-40B4-BE49-F238E27FC236}">
              <a16:creationId xmlns:a16="http://schemas.microsoft.com/office/drawing/2014/main" id="{EF54DF8D-CCD0-4239-8F47-CE9BFD35FE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5" name="Shape 3" descr="May be an image of text">
          <a:extLst>
            <a:ext uri="{FF2B5EF4-FFF2-40B4-BE49-F238E27FC236}">
              <a16:creationId xmlns:a16="http://schemas.microsoft.com/office/drawing/2014/main" id="{35144090-7683-447A-8E70-502C5285449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6" name="Shape 3" descr="May be an image of text">
          <a:extLst>
            <a:ext uri="{FF2B5EF4-FFF2-40B4-BE49-F238E27FC236}">
              <a16:creationId xmlns:a16="http://schemas.microsoft.com/office/drawing/2014/main" id="{D1409DB3-D886-485D-99D2-53AF31A69CC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87" name="Shape 3" descr="May be an image of text">
          <a:extLst>
            <a:ext uri="{FF2B5EF4-FFF2-40B4-BE49-F238E27FC236}">
              <a16:creationId xmlns:a16="http://schemas.microsoft.com/office/drawing/2014/main" id="{7E5F4D59-625E-4DCA-9890-EC2D767239E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88" name="Shape 3" descr="May be an image of text">
          <a:extLst>
            <a:ext uri="{FF2B5EF4-FFF2-40B4-BE49-F238E27FC236}">
              <a16:creationId xmlns:a16="http://schemas.microsoft.com/office/drawing/2014/main" id="{1DD3CED2-4425-432A-AA51-BE7E477AD0E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9" name="AutoShape 3" descr="May be an image of text">
          <a:extLst>
            <a:ext uri="{FF2B5EF4-FFF2-40B4-BE49-F238E27FC236}">
              <a16:creationId xmlns:a16="http://schemas.microsoft.com/office/drawing/2014/main" id="{DC240FD2-6E50-4554-8D1B-C8CA7C3253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" name="AutoShape 3" descr="May be an image of text">
          <a:extLst>
            <a:ext uri="{FF2B5EF4-FFF2-40B4-BE49-F238E27FC236}">
              <a16:creationId xmlns:a16="http://schemas.microsoft.com/office/drawing/2014/main" id="{C2A9BC3D-9366-48CA-BAD9-83ACDAEEA8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1" name="AutoShape 4" descr="May be an image of text">
          <a:extLst>
            <a:ext uri="{FF2B5EF4-FFF2-40B4-BE49-F238E27FC236}">
              <a16:creationId xmlns:a16="http://schemas.microsoft.com/office/drawing/2014/main" id="{C6B7CF82-5EA9-4015-9483-4299D32273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2" name="AutoShape 3" descr="May be an image of text">
          <a:extLst>
            <a:ext uri="{FF2B5EF4-FFF2-40B4-BE49-F238E27FC236}">
              <a16:creationId xmlns:a16="http://schemas.microsoft.com/office/drawing/2014/main" id="{EC8F350B-DCDC-4642-9893-D855CB3C8E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" name="AutoShape 4" descr="May be an image of text">
          <a:extLst>
            <a:ext uri="{FF2B5EF4-FFF2-40B4-BE49-F238E27FC236}">
              <a16:creationId xmlns:a16="http://schemas.microsoft.com/office/drawing/2014/main" id="{7F6CDD09-23B9-4F80-A20C-7205AB716C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" name="AutoShape 3" descr="May be an image of text">
          <a:extLst>
            <a:ext uri="{FF2B5EF4-FFF2-40B4-BE49-F238E27FC236}">
              <a16:creationId xmlns:a16="http://schemas.microsoft.com/office/drawing/2014/main" id="{B90651AC-3719-40DD-8FDC-56C8744BD5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5" name="AutoShape 4" descr="May be an image of text">
          <a:extLst>
            <a:ext uri="{FF2B5EF4-FFF2-40B4-BE49-F238E27FC236}">
              <a16:creationId xmlns:a16="http://schemas.microsoft.com/office/drawing/2014/main" id="{EFC88D62-D232-471D-AA2A-BCE16B6148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6" name="AutoShape 4" descr="May be an image of text">
          <a:extLst>
            <a:ext uri="{FF2B5EF4-FFF2-40B4-BE49-F238E27FC236}">
              <a16:creationId xmlns:a16="http://schemas.microsoft.com/office/drawing/2014/main" id="{2E913BE8-83D4-4FAF-B720-4DF82BAA59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7" name="AutoShape 3" descr="May be an image of text">
          <a:extLst>
            <a:ext uri="{FF2B5EF4-FFF2-40B4-BE49-F238E27FC236}">
              <a16:creationId xmlns:a16="http://schemas.microsoft.com/office/drawing/2014/main" id="{DA74BE3E-6B82-41C9-9C56-68EADFF042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8" name="AutoShape 4" descr="May be an image of text">
          <a:extLst>
            <a:ext uri="{FF2B5EF4-FFF2-40B4-BE49-F238E27FC236}">
              <a16:creationId xmlns:a16="http://schemas.microsoft.com/office/drawing/2014/main" id="{AE3EA879-DE98-42BA-91B7-A5CF759D91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199" name="AutoShape 3" descr="May be an image of text">
          <a:extLst>
            <a:ext uri="{FF2B5EF4-FFF2-40B4-BE49-F238E27FC236}">
              <a16:creationId xmlns:a16="http://schemas.microsoft.com/office/drawing/2014/main" id="{56FF1089-F07F-4FF2-AC04-86C00C2CA5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200" name="AutoShape 4" descr="May be an image of text">
          <a:extLst>
            <a:ext uri="{FF2B5EF4-FFF2-40B4-BE49-F238E27FC236}">
              <a16:creationId xmlns:a16="http://schemas.microsoft.com/office/drawing/2014/main" id="{CD60B380-F5BC-4FE7-992A-B00510E9EF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01" name="AutoShape 3" descr="May be an image of text">
          <a:extLst>
            <a:ext uri="{FF2B5EF4-FFF2-40B4-BE49-F238E27FC236}">
              <a16:creationId xmlns:a16="http://schemas.microsoft.com/office/drawing/2014/main" id="{39C57606-3CB1-4697-85CC-19AF89A0B9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02" name="AutoShape 4" descr="May be an image of text">
          <a:extLst>
            <a:ext uri="{FF2B5EF4-FFF2-40B4-BE49-F238E27FC236}">
              <a16:creationId xmlns:a16="http://schemas.microsoft.com/office/drawing/2014/main" id="{68BB8526-C47E-4A76-B562-3A7D96F8AC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03" name="Shape 3" descr="May be an image of text">
          <a:extLst>
            <a:ext uri="{FF2B5EF4-FFF2-40B4-BE49-F238E27FC236}">
              <a16:creationId xmlns:a16="http://schemas.microsoft.com/office/drawing/2014/main" id="{8ED3D943-A39C-4689-BA86-2753DD3EFF4B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04" name="Shape 3" descr="May be an image of text">
          <a:extLst>
            <a:ext uri="{FF2B5EF4-FFF2-40B4-BE49-F238E27FC236}">
              <a16:creationId xmlns:a16="http://schemas.microsoft.com/office/drawing/2014/main" id="{127BD3FA-0FDE-459B-ABA8-7A51A9E4326B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205" name="Shape 3" descr="May be an image of text">
          <a:extLst>
            <a:ext uri="{FF2B5EF4-FFF2-40B4-BE49-F238E27FC236}">
              <a16:creationId xmlns:a16="http://schemas.microsoft.com/office/drawing/2014/main" id="{A01D308C-6521-48DB-B241-6F6D0AE1B53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206" name="Shape 3" descr="May be an image of text">
          <a:extLst>
            <a:ext uri="{FF2B5EF4-FFF2-40B4-BE49-F238E27FC236}">
              <a16:creationId xmlns:a16="http://schemas.microsoft.com/office/drawing/2014/main" id="{961C4FF9-E383-4C1E-A1EB-8CC7A62CDF27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07" name="AutoShape 3" descr="May be an image of text">
          <a:extLst>
            <a:ext uri="{FF2B5EF4-FFF2-40B4-BE49-F238E27FC236}">
              <a16:creationId xmlns:a16="http://schemas.microsoft.com/office/drawing/2014/main" id="{E359F35E-4822-46B0-B42D-9C4BBF08F4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08" name="AutoShape 4" descr="May be an image of text">
          <a:extLst>
            <a:ext uri="{FF2B5EF4-FFF2-40B4-BE49-F238E27FC236}">
              <a16:creationId xmlns:a16="http://schemas.microsoft.com/office/drawing/2014/main" id="{257B7D13-D161-4FC6-AAD8-D45752829D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09" name="AutoShape 3" descr="May be an image of text">
          <a:extLst>
            <a:ext uri="{FF2B5EF4-FFF2-40B4-BE49-F238E27FC236}">
              <a16:creationId xmlns:a16="http://schemas.microsoft.com/office/drawing/2014/main" id="{F88176B3-3374-443A-93FF-CF8D2B6424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10" name="AutoShape 4" descr="May be an image of text">
          <a:extLst>
            <a:ext uri="{FF2B5EF4-FFF2-40B4-BE49-F238E27FC236}">
              <a16:creationId xmlns:a16="http://schemas.microsoft.com/office/drawing/2014/main" id="{2B2AF86F-8AD7-4931-97FD-9B68817EE4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1" name="AutoShape 3" descr="May be an image of text">
          <a:extLst>
            <a:ext uri="{FF2B5EF4-FFF2-40B4-BE49-F238E27FC236}">
              <a16:creationId xmlns:a16="http://schemas.microsoft.com/office/drawing/2014/main" id="{33477631-0EB9-424E-899B-0476F7AC95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2" name="AutoShape 4" descr="May be an image of text">
          <a:extLst>
            <a:ext uri="{FF2B5EF4-FFF2-40B4-BE49-F238E27FC236}">
              <a16:creationId xmlns:a16="http://schemas.microsoft.com/office/drawing/2014/main" id="{BE634191-32C7-4D52-BECA-58FC560D5F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3" name="AutoShape 3" descr="May be an image of text">
          <a:extLst>
            <a:ext uri="{FF2B5EF4-FFF2-40B4-BE49-F238E27FC236}">
              <a16:creationId xmlns:a16="http://schemas.microsoft.com/office/drawing/2014/main" id="{D73151AF-1179-4932-9357-4C6C21B4C1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4" name="AutoShape 4" descr="May be an image of text">
          <a:extLst>
            <a:ext uri="{FF2B5EF4-FFF2-40B4-BE49-F238E27FC236}">
              <a16:creationId xmlns:a16="http://schemas.microsoft.com/office/drawing/2014/main" id="{12EAEA6D-BA5F-4DCC-A16F-2BC3D663D4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5" name="AutoShape 3" descr="May be an image of text">
          <a:extLst>
            <a:ext uri="{FF2B5EF4-FFF2-40B4-BE49-F238E27FC236}">
              <a16:creationId xmlns:a16="http://schemas.microsoft.com/office/drawing/2014/main" id="{6191AEEE-449C-45F8-92C8-18199C383B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6" name="AutoShape 4" descr="May be an image of text">
          <a:extLst>
            <a:ext uri="{FF2B5EF4-FFF2-40B4-BE49-F238E27FC236}">
              <a16:creationId xmlns:a16="http://schemas.microsoft.com/office/drawing/2014/main" id="{3C98DE61-7737-441B-9B72-9F5B952F6F9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7" name="AutoShape 3" descr="May be an image of text">
          <a:extLst>
            <a:ext uri="{FF2B5EF4-FFF2-40B4-BE49-F238E27FC236}">
              <a16:creationId xmlns:a16="http://schemas.microsoft.com/office/drawing/2014/main" id="{75F33693-9FF7-47B3-A39F-D4C1FFFEB5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8" name="AutoShape 4" descr="May be an image of text">
          <a:extLst>
            <a:ext uri="{FF2B5EF4-FFF2-40B4-BE49-F238E27FC236}">
              <a16:creationId xmlns:a16="http://schemas.microsoft.com/office/drawing/2014/main" id="{566148D6-B6DC-47DC-97FA-C4A38B7304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19" name="AutoShape 3" descr="May be an image of text">
          <a:extLst>
            <a:ext uri="{FF2B5EF4-FFF2-40B4-BE49-F238E27FC236}">
              <a16:creationId xmlns:a16="http://schemas.microsoft.com/office/drawing/2014/main" id="{94546A5C-6131-4C81-A5B5-9A90618F79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20" name="AutoShape 4" descr="May be an image of text">
          <a:extLst>
            <a:ext uri="{FF2B5EF4-FFF2-40B4-BE49-F238E27FC236}">
              <a16:creationId xmlns:a16="http://schemas.microsoft.com/office/drawing/2014/main" id="{7722D74E-7CDA-473A-A3BE-643DD79CEA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21" name="AutoShape 3" descr="May be an image of text">
          <a:extLst>
            <a:ext uri="{FF2B5EF4-FFF2-40B4-BE49-F238E27FC236}">
              <a16:creationId xmlns:a16="http://schemas.microsoft.com/office/drawing/2014/main" id="{A6FD90B8-6676-4CD0-8D60-5ABF4D5D38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22" name="AutoShape 4" descr="May be an image of text">
          <a:extLst>
            <a:ext uri="{FF2B5EF4-FFF2-40B4-BE49-F238E27FC236}">
              <a16:creationId xmlns:a16="http://schemas.microsoft.com/office/drawing/2014/main" id="{8FAFF2F5-7BD8-4661-9577-2A71C1F4FD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23" name="AutoShape 3" descr="May be an image of text">
          <a:extLst>
            <a:ext uri="{FF2B5EF4-FFF2-40B4-BE49-F238E27FC236}">
              <a16:creationId xmlns:a16="http://schemas.microsoft.com/office/drawing/2014/main" id="{0CF15249-05A8-4756-B189-65691A92FD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24" name="AutoShape 4" descr="May be an image of text">
          <a:extLst>
            <a:ext uri="{FF2B5EF4-FFF2-40B4-BE49-F238E27FC236}">
              <a16:creationId xmlns:a16="http://schemas.microsoft.com/office/drawing/2014/main" id="{98EF4950-EEFB-491A-BB9F-DBE53CE64A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25" name="AutoShape 3" descr="May be an image of text">
          <a:extLst>
            <a:ext uri="{FF2B5EF4-FFF2-40B4-BE49-F238E27FC236}">
              <a16:creationId xmlns:a16="http://schemas.microsoft.com/office/drawing/2014/main" id="{46D293DC-A48F-4D23-ACCA-8BEC556E86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26" name="AutoShape 4" descr="May be an image of text">
          <a:extLst>
            <a:ext uri="{FF2B5EF4-FFF2-40B4-BE49-F238E27FC236}">
              <a16:creationId xmlns:a16="http://schemas.microsoft.com/office/drawing/2014/main" id="{12584FEE-6056-4625-BC21-08C2842F9F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27" name="AutoShape 3" descr="May be an image of text">
          <a:extLst>
            <a:ext uri="{FF2B5EF4-FFF2-40B4-BE49-F238E27FC236}">
              <a16:creationId xmlns:a16="http://schemas.microsoft.com/office/drawing/2014/main" id="{A759CCE1-5181-4CB1-BB10-5CFB88835F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28" name="AutoShape 4" descr="May be an image of text">
          <a:extLst>
            <a:ext uri="{FF2B5EF4-FFF2-40B4-BE49-F238E27FC236}">
              <a16:creationId xmlns:a16="http://schemas.microsoft.com/office/drawing/2014/main" id="{415833D3-DCE9-48FC-BA4B-9B52DA4844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29" name="AutoShape 3" descr="May be an image of text">
          <a:extLst>
            <a:ext uri="{FF2B5EF4-FFF2-40B4-BE49-F238E27FC236}">
              <a16:creationId xmlns:a16="http://schemas.microsoft.com/office/drawing/2014/main" id="{D7571ABC-F852-440A-8AD2-FB8A63DFB8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30" name="AutoShape 4" descr="May be an image of text">
          <a:extLst>
            <a:ext uri="{FF2B5EF4-FFF2-40B4-BE49-F238E27FC236}">
              <a16:creationId xmlns:a16="http://schemas.microsoft.com/office/drawing/2014/main" id="{374295D2-7E41-4085-BC6E-EAB69B69C9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31" name="AutoShape 3" descr="May be an image of text">
          <a:extLst>
            <a:ext uri="{FF2B5EF4-FFF2-40B4-BE49-F238E27FC236}">
              <a16:creationId xmlns:a16="http://schemas.microsoft.com/office/drawing/2014/main" id="{D8B7F2C9-3A9A-45E9-A2B6-EA02BB4BAB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32" name="AutoShape 4" descr="May be an image of text">
          <a:extLst>
            <a:ext uri="{FF2B5EF4-FFF2-40B4-BE49-F238E27FC236}">
              <a16:creationId xmlns:a16="http://schemas.microsoft.com/office/drawing/2014/main" id="{5D572723-0455-495D-A9CE-A6DC6C23DE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33" name="AutoShape 3" descr="May be an image of text">
          <a:extLst>
            <a:ext uri="{FF2B5EF4-FFF2-40B4-BE49-F238E27FC236}">
              <a16:creationId xmlns:a16="http://schemas.microsoft.com/office/drawing/2014/main" id="{72ACB1E5-D039-43B8-BE91-B022F85896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34" name="AutoShape 4" descr="May be an image of text">
          <a:extLst>
            <a:ext uri="{FF2B5EF4-FFF2-40B4-BE49-F238E27FC236}">
              <a16:creationId xmlns:a16="http://schemas.microsoft.com/office/drawing/2014/main" id="{2CF74A26-E8AA-4EF5-A7F1-A8B1442E79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235" name="AutoShape 3" descr="May be an image of text">
          <a:extLst>
            <a:ext uri="{FF2B5EF4-FFF2-40B4-BE49-F238E27FC236}">
              <a16:creationId xmlns:a16="http://schemas.microsoft.com/office/drawing/2014/main" id="{2EFE5F5B-8533-4744-A468-77D22906B3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236" name="AutoShape 4" descr="May be an image of text">
          <a:extLst>
            <a:ext uri="{FF2B5EF4-FFF2-40B4-BE49-F238E27FC236}">
              <a16:creationId xmlns:a16="http://schemas.microsoft.com/office/drawing/2014/main" id="{CCA7F9E5-D7BD-4FC3-9C46-A0868E7586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37" name="AutoShape 3" descr="May be an image of text">
          <a:extLst>
            <a:ext uri="{FF2B5EF4-FFF2-40B4-BE49-F238E27FC236}">
              <a16:creationId xmlns:a16="http://schemas.microsoft.com/office/drawing/2014/main" id="{66461323-710D-4F90-A063-6BC4D2DD72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38" name="AutoShape 4" descr="May be an image of text">
          <a:extLst>
            <a:ext uri="{FF2B5EF4-FFF2-40B4-BE49-F238E27FC236}">
              <a16:creationId xmlns:a16="http://schemas.microsoft.com/office/drawing/2014/main" id="{5F3F395D-CC58-4A82-9F36-30BEE83608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39" name="Shape 3" descr="May be an image of text">
          <a:extLst>
            <a:ext uri="{FF2B5EF4-FFF2-40B4-BE49-F238E27FC236}">
              <a16:creationId xmlns:a16="http://schemas.microsoft.com/office/drawing/2014/main" id="{A4F7D331-5693-4037-AFC4-817291B238B4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0" name="Shape 3" descr="May be an image of text">
          <a:extLst>
            <a:ext uri="{FF2B5EF4-FFF2-40B4-BE49-F238E27FC236}">
              <a16:creationId xmlns:a16="http://schemas.microsoft.com/office/drawing/2014/main" id="{3BB34B74-38AA-4DEC-866D-E41DBBFBE948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241" name="Shape 3" descr="May be an image of text">
          <a:extLst>
            <a:ext uri="{FF2B5EF4-FFF2-40B4-BE49-F238E27FC236}">
              <a16:creationId xmlns:a16="http://schemas.microsoft.com/office/drawing/2014/main" id="{7EA80A04-533D-455B-A4A6-A6B6202C1617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242" name="Shape 3" descr="May be an image of text">
          <a:extLst>
            <a:ext uri="{FF2B5EF4-FFF2-40B4-BE49-F238E27FC236}">
              <a16:creationId xmlns:a16="http://schemas.microsoft.com/office/drawing/2014/main" id="{21036CF8-6EF0-4B1D-8D2C-999F77E1F6D5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3" name="AutoShape 3" descr="May be an image of text">
          <a:extLst>
            <a:ext uri="{FF2B5EF4-FFF2-40B4-BE49-F238E27FC236}">
              <a16:creationId xmlns:a16="http://schemas.microsoft.com/office/drawing/2014/main" id="{D3F89049-6B91-46CF-9DE5-FE6DE603E1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4" name="AutoShape 3" descr="May be an image of text">
          <a:extLst>
            <a:ext uri="{FF2B5EF4-FFF2-40B4-BE49-F238E27FC236}">
              <a16:creationId xmlns:a16="http://schemas.microsoft.com/office/drawing/2014/main" id="{F96BCD9B-2C0B-4128-9B0C-51AE43FAD3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5" name="AutoShape 4" descr="May be an image of text">
          <a:extLst>
            <a:ext uri="{FF2B5EF4-FFF2-40B4-BE49-F238E27FC236}">
              <a16:creationId xmlns:a16="http://schemas.microsoft.com/office/drawing/2014/main" id="{E24EBCB3-50CF-4E82-9AAF-0075C208C9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6" name="AutoShape 3" descr="May be an image of text">
          <a:extLst>
            <a:ext uri="{FF2B5EF4-FFF2-40B4-BE49-F238E27FC236}">
              <a16:creationId xmlns:a16="http://schemas.microsoft.com/office/drawing/2014/main" id="{FB47F678-F7B6-4309-A9A0-D7E018DE96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7" name="AutoShape 4" descr="May be an image of text">
          <a:extLst>
            <a:ext uri="{FF2B5EF4-FFF2-40B4-BE49-F238E27FC236}">
              <a16:creationId xmlns:a16="http://schemas.microsoft.com/office/drawing/2014/main" id="{7885310C-D4C1-4D8D-8A65-A250F893E0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8" name="AutoShape 3" descr="May be an image of text">
          <a:extLst>
            <a:ext uri="{FF2B5EF4-FFF2-40B4-BE49-F238E27FC236}">
              <a16:creationId xmlns:a16="http://schemas.microsoft.com/office/drawing/2014/main" id="{C96BFD84-807B-4F59-8BD0-2591F0188A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49" name="AutoShape 4" descr="May be an image of text">
          <a:extLst>
            <a:ext uri="{FF2B5EF4-FFF2-40B4-BE49-F238E27FC236}">
              <a16:creationId xmlns:a16="http://schemas.microsoft.com/office/drawing/2014/main" id="{0A58D4B9-9057-4095-8D43-4184D97A57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50" name="AutoShape 4" descr="May be an image of text">
          <a:extLst>
            <a:ext uri="{FF2B5EF4-FFF2-40B4-BE49-F238E27FC236}">
              <a16:creationId xmlns:a16="http://schemas.microsoft.com/office/drawing/2014/main" id="{975BFCB9-FD6D-463F-BEFA-8FEF7358D4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51" name="AutoShape 3" descr="May be an image of text">
          <a:extLst>
            <a:ext uri="{FF2B5EF4-FFF2-40B4-BE49-F238E27FC236}">
              <a16:creationId xmlns:a16="http://schemas.microsoft.com/office/drawing/2014/main" id="{CB0CEE14-1856-4E62-9E08-B9EB8DAE01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252" name="AutoShape 4" descr="May be an image of text">
          <a:extLst>
            <a:ext uri="{FF2B5EF4-FFF2-40B4-BE49-F238E27FC236}">
              <a16:creationId xmlns:a16="http://schemas.microsoft.com/office/drawing/2014/main" id="{0DCD28E7-6C69-42DE-93D6-F231CE89E9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253" name="AutoShape 3" descr="May be an image of text">
          <a:extLst>
            <a:ext uri="{FF2B5EF4-FFF2-40B4-BE49-F238E27FC236}">
              <a16:creationId xmlns:a16="http://schemas.microsoft.com/office/drawing/2014/main" id="{400CBD69-49BD-4837-935E-9E22167A3A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254" name="AutoShape 4" descr="May be an image of text">
          <a:extLst>
            <a:ext uri="{FF2B5EF4-FFF2-40B4-BE49-F238E27FC236}">
              <a16:creationId xmlns:a16="http://schemas.microsoft.com/office/drawing/2014/main" id="{A97685ED-E9CF-4970-A3AD-88B8E17980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55" name="AutoShape 3" descr="May be an image of text">
          <a:extLst>
            <a:ext uri="{FF2B5EF4-FFF2-40B4-BE49-F238E27FC236}">
              <a16:creationId xmlns:a16="http://schemas.microsoft.com/office/drawing/2014/main" id="{87FD9D38-1D56-4E1F-8075-DEA584AA7F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56" name="AutoShape 4" descr="May be an image of text">
          <a:extLst>
            <a:ext uri="{FF2B5EF4-FFF2-40B4-BE49-F238E27FC236}">
              <a16:creationId xmlns:a16="http://schemas.microsoft.com/office/drawing/2014/main" id="{4E3606B4-ECA7-4B45-995B-17AEDC453A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57" name="Shape 3" descr="May be an image of text">
          <a:extLst>
            <a:ext uri="{FF2B5EF4-FFF2-40B4-BE49-F238E27FC236}">
              <a16:creationId xmlns:a16="http://schemas.microsoft.com/office/drawing/2014/main" id="{5E417324-D788-4650-928A-D0DF14E6593E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58" name="Shape 3" descr="May be an image of text">
          <a:extLst>
            <a:ext uri="{FF2B5EF4-FFF2-40B4-BE49-F238E27FC236}">
              <a16:creationId xmlns:a16="http://schemas.microsoft.com/office/drawing/2014/main" id="{7F7B3EFA-8FB7-4EA1-BB5E-4C1F330888C6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259" name="Shape 3" descr="May be an image of text">
          <a:extLst>
            <a:ext uri="{FF2B5EF4-FFF2-40B4-BE49-F238E27FC236}">
              <a16:creationId xmlns:a16="http://schemas.microsoft.com/office/drawing/2014/main" id="{128E09CC-0915-4DEF-A43B-D814E937CD5F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260" name="Shape 3" descr="May be an image of text">
          <a:extLst>
            <a:ext uri="{FF2B5EF4-FFF2-40B4-BE49-F238E27FC236}">
              <a16:creationId xmlns:a16="http://schemas.microsoft.com/office/drawing/2014/main" id="{21186C6B-F7CD-4B1B-86B0-955DE1CC5486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1" name="AutoShape 3" descr="May be an image of text">
          <a:extLst>
            <a:ext uri="{FF2B5EF4-FFF2-40B4-BE49-F238E27FC236}">
              <a16:creationId xmlns:a16="http://schemas.microsoft.com/office/drawing/2014/main" id="{B22513F6-1796-4488-803D-A79E2310B7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2" name="AutoShape 4" descr="May be an image of text">
          <a:extLst>
            <a:ext uri="{FF2B5EF4-FFF2-40B4-BE49-F238E27FC236}">
              <a16:creationId xmlns:a16="http://schemas.microsoft.com/office/drawing/2014/main" id="{61D436B2-881B-45CA-A416-E1F268CC74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3" name="AutoShape 3" descr="May be an image of text">
          <a:extLst>
            <a:ext uri="{FF2B5EF4-FFF2-40B4-BE49-F238E27FC236}">
              <a16:creationId xmlns:a16="http://schemas.microsoft.com/office/drawing/2014/main" id="{610A410B-C99F-4F9D-9ECE-5CF76426FC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4" name="AutoShape 4" descr="May be an image of text">
          <a:extLst>
            <a:ext uri="{FF2B5EF4-FFF2-40B4-BE49-F238E27FC236}">
              <a16:creationId xmlns:a16="http://schemas.microsoft.com/office/drawing/2014/main" id="{B423413E-E51B-4110-9762-F13FAD7FF2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5" name="AutoShape 3" descr="May be an image of text">
          <a:extLst>
            <a:ext uri="{FF2B5EF4-FFF2-40B4-BE49-F238E27FC236}">
              <a16:creationId xmlns:a16="http://schemas.microsoft.com/office/drawing/2014/main" id="{B5BE9DF6-B8CB-480B-8D82-4D4EFD1498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6" name="AutoShape 4" descr="May be an image of text">
          <a:extLst>
            <a:ext uri="{FF2B5EF4-FFF2-40B4-BE49-F238E27FC236}">
              <a16:creationId xmlns:a16="http://schemas.microsoft.com/office/drawing/2014/main" id="{CDE2AA43-6ED3-4066-AF61-BF5EB942D4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7" name="AutoShape 3" descr="May be an image of text">
          <a:extLst>
            <a:ext uri="{FF2B5EF4-FFF2-40B4-BE49-F238E27FC236}">
              <a16:creationId xmlns:a16="http://schemas.microsoft.com/office/drawing/2014/main" id="{E4FA19EB-8A59-4D08-A300-F227F83697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8" name="AutoShape 4" descr="May be an image of text">
          <a:extLst>
            <a:ext uri="{FF2B5EF4-FFF2-40B4-BE49-F238E27FC236}">
              <a16:creationId xmlns:a16="http://schemas.microsoft.com/office/drawing/2014/main" id="{023A2642-BB46-4647-B6C4-162383E576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69" name="AutoShape 3" descr="May be an image of text">
          <a:extLst>
            <a:ext uri="{FF2B5EF4-FFF2-40B4-BE49-F238E27FC236}">
              <a16:creationId xmlns:a16="http://schemas.microsoft.com/office/drawing/2014/main" id="{9F4C632F-9ACE-427A-A16E-F5129CD1D2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0" name="AutoShape 4" descr="May be an image of text">
          <a:extLst>
            <a:ext uri="{FF2B5EF4-FFF2-40B4-BE49-F238E27FC236}">
              <a16:creationId xmlns:a16="http://schemas.microsoft.com/office/drawing/2014/main" id="{96CA88F0-1780-4E41-B913-6949EBCC1B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1" name="AutoShape 3" descr="May be an image of text">
          <a:extLst>
            <a:ext uri="{FF2B5EF4-FFF2-40B4-BE49-F238E27FC236}">
              <a16:creationId xmlns:a16="http://schemas.microsoft.com/office/drawing/2014/main" id="{42266339-A248-41A0-B498-52084F625F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2" name="AutoShape 4" descr="May be an image of text">
          <a:extLst>
            <a:ext uri="{FF2B5EF4-FFF2-40B4-BE49-F238E27FC236}">
              <a16:creationId xmlns:a16="http://schemas.microsoft.com/office/drawing/2014/main" id="{A180B885-767C-4AD5-AF97-BC4FB0188A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3" name="AutoShape 3" descr="May be an image of text">
          <a:extLst>
            <a:ext uri="{FF2B5EF4-FFF2-40B4-BE49-F238E27FC236}">
              <a16:creationId xmlns:a16="http://schemas.microsoft.com/office/drawing/2014/main" id="{4AF85C11-1D40-465D-9AA1-C116CA415A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4" name="AutoShape 4" descr="May be an image of text">
          <a:extLst>
            <a:ext uri="{FF2B5EF4-FFF2-40B4-BE49-F238E27FC236}">
              <a16:creationId xmlns:a16="http://schemas.microsoft.com/office/drawing/2014/main" id="{F480F271-4DC1-4407-9023-B687DE31CA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5" name="AutoShape 3" descr="May be an image of text">
          <a:extLst>
            <a:ext uri="{FF2B5EF4-FFF2-40B4-BE49-F238E27FC236}">
              <a16:creationId xmlns:a16="http://schemas.microsoft.com/office/drawing/2014/main" id="{4212535D-DABD-4179-8F4A-34A9B96CC2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276" name="AutoShape 4" descr="May be an image of text">
          <a:extLst>
            <a:ext uri="{FF2B5EF4-FFF2-40B4-BE49-F238E27FC236}">
              <a16:creationId xmlns:a16="http://schemas.microsoft.com/office/drawing/2014/main" id="{7DB27BE5-6955-465B-B973-1641BE10E0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77" name="AutoShape 3" descr="May be an image of text">
          <a:extLst>
            <a:ext uri="{FF2B5EF4-FFF2-40B4-BE49-F238E27FC236}">
              <a16:creationId xmlns:a16="http://schemas.microsoft.com/office/drawing/2014/main" id="{90E8B74F-9921-4B39-A991-E2729A2227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78" name="AutoShape 4" descr="May be an image of text">
          <a:extLst>
            <a:ext uri="{FF2B5EF4-FFF2-40B4-BE49-F238E27FC236}">
              <a16:creationId xmlns:a16="http://schemas.microsoft.com/office/drawing/2014/main" id="{58FBFC02-E555-40DA-83E1-C17A5CC233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79" name="AutoShape 3" descr="May be an image of text">
          <a:extLst>
            <a:ext uri="{FF2B5EF4-FFF2-40B4-BE49-F238E27FC236}">
              <a16:creationId xmlns:a16="http://schemas.microsoft.com/office/drawing/2014/main" id="{70D7C42D-C818-4C38-84B4-71B55123B8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0" name="AutoShape 4" descr="May be an image of text">
          <a:extLst>
            <a:ext uri="{FF2B5EF4-FFF2-40B4-BE49-F238E27FC236}">
              <a16:creationId xmlns:a16="http://schemas.microsoft.com/office/drawing/2014/main" id="{5532E742-446E-4046-9E1C-DD1BCB0E5A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1" name="AutoShape 3" descr="May be an image of text">
          <a:extLst>
            <a:ext uri="{FF2B5EF4-FFF2-40B4-BE49-F238E27FC236}">
              <a16:creationId xmlns:a16="http://schemas.microsoft.com/office/drawing/2014/main" id="{E30DAD49-9D77-4276-96BD-E93C225449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2" name="AutoShape 4" descr="May be an image of text">
          <a:extLst>
            <a:ext uri="{FF2B5EF4-FFF2-40B4-BE49-F238E27FC236}">
              <a16:creationId xmlns:a16="http://schemas.microsoft.com/office/drawing/2014/main" id="{671A2164-9878-45A5-ADCF-BE935367E8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3" name="AutoShape 3" descr="May be an image of text">
          <a:extLst>
            <a:ext uri="{FF2B5EF4-FFF2-40B4-BE49-F238E27FC236}">
              <a16:creationId xmlns:a16="http://schemas.microsoft.com/office/drawing/2014/main" id="{367D4618-3E3D-477D-9508-C99E296221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4" name="AutoShape 4" descr="May be an image of text">
          <a:extLst>
            <a:ext uri="{FF2B5EF4-FFF2-40B4-BE49-F238E27FC236}">
              <a16:creationId xmlns:a16="http://schemas.microsoft.com/office/drawing/2014/main" id="{4BD07E95-E279-4364-B0C3-518F89967D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285" name="AutoShape 3" descr="May be an image of text">
          <a:extLst>
            <a:ext uri="{FF2B5EF4-FFF2-40B4-BE49-F238E27FC236}">
              <a16:creationId xmlns:a16="http://schemas.microsoft.com/office/drawing/2014/main" id="{91F8B413-183E-4D85-9E3F-B4A76E9A90F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286" name="AutoShape 4" descr="May be an image of text">
          <a:extLst>
            <a:ext uri="{FF2B5EF4-FFF2-40B4-BE49-F238E27FC236}">
              <a16:creationId xmlns:a16="http://schemas.microsoft.com/office/drawing/2014/main" id="{85856CE0-532E-49E1-84D3-5BD970B37A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7" name="AutoShape 3" descr="May be an image of text">
          <a:extLst>
            <a:ext uri="{FF2B5EF4-FFF2-40B4-BE49-F238E27FC236}">
              <a16:creationId xmlns:a16="http://schemas.microsoft.com/office/drawing/2014/main" id="{990F35A2-DCD6-48C2-AF27-208C7EFC3E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8" name="AutoShape 4" descr="May be an image of text">
          <a:extLst>
            <a:ext uri="{FF2B5EF4-FFF2-40B4-BE49-F238E27FC236}">
              <a16:creationId xmlns:a16="http://schemas.microsoft.com/office/drawing/2014/main" id="{31B979B1-6D04-4FEC-9D69-C89F9E285D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89" name="Shape 3" descr="May be an image of text">
          <a:extLst>
            <a:ext uri="{FF2B5EF4-FFF2-40B4-BE49-F238E27FC236}">
              <a16:creationId xmlns:a16="http://schemas.microsoft.com/office/drawing/2014/main" id="{3EF34A46-602B-42BC-B0B6-481554EEA77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0" name="Shape 3" descr="May be an image of text">
          <a:extLst>
            <a:ext uri="{FF2B5EF4-FFF2-40B4-BE49-F238E27FC236}">
              <a16:creationId xmlns:a16="http://schemas.microsoft.com/office/drawing/2014/main" id="{C0133AA4-CD76-4CAA-96C9-7E7CDD2D87D6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291" name="Shape 3" descr="May be an image of text">
          <a:extLst>
            <a:ext uri="{FF2B5EF4-FFF2-40B4-BE49-F238E27FC236}">
              <a16:creationId xmlns:a16="http://schemas.microsoft.com/office/drawing/2014/main" id="{1FE3C901-62B9-4BFD-AF79-9B3B0E9399A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292" name="Shape 3" descr="May be an image of text">
          <a:extLst>
            <a:ext uri="{FF2B5EF4-FFF2-40B4-BE49-F238E27FC236}">
              <a16:creationId xmlns:a16="http://schemas.microsoft.com/office/drawing/2014/main" id="{8DF82A21-8AC4-4C03-A324-9EFB275A3BD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3" name="AutoShape 3" descr="May be an image of text">
          <a:extLst>
            <a:ext uri="{FF2B5EF4-FFF2-40B4-BE49-F238E27FC236}">
              <a16:creationId xmlns:a16="http://schemas.microsoft.com/office/drawing/2014/main" id="{09A6A238-AFEC-4A36-B51D-491B28DB77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4" name="AutoShape 3" descr="May be an image of text">
          <a:extLst>
            <a:ext uri="{FF2B5EF4-FFF2-40B4-BE49-F238E27FC236}">
              <a16:creationId xmlns:a16="http://schemas.microsoft.com/office/drawing/2014/main" id="{D6C079D9-5595-44D1-BCCB-6DF49261B4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5" name="AutoShape 4" descr="May be an image of text">
          <a:extLst>
            <a:ext uri="{FF2B5EF4-FFF2-40B4-BE49-F238E27FC236}">
              <a16:creationId xmlns:a16="http://schemas.microsoft.com/office/drawing/2014/main" id="{BE0CA2AC-C84A-4720-B094-C28763FAE2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6" name="AutoShape 3" descr="May be an image of text">
          <a:extLst>
            <a:ext uri="{FF2B5EF4-FFF2-40B4-BE49-F238E27FC236}">
              <a16:creationId xmlns:a16="http://schemas.microsoft.com/office/drawing/2014/main" id="{A02177E5-54E1-4048-8E38-CE66190159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7" name="AutoShape 4" descr="May be an image of text">
          <a:extLst>
            <a:ext uri="{FF2B5EF4-FFF2-40B4-BE49-F238E27FC236}">
              <a16:creationId xmlns:a16="http://schemas.microsoft.com/office/drawing/2014/main" id="{95F541A4-E663-4A39-9A44-69795F1BF4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8" name="AutoShape 3" descr="May be an image of text">
          <a:extLst>
            <a:ext uri="{FF2B5EF4-FFF2-40B4-BE49-F238E27FC236}">
              <a16:creationId xmlns:a16="http://schemas.microsoft.com/office/drawing/2014/main" id="{2C70554B-798F-4EE8-B5AA-25BBD4E8CD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299" name="AutoShape 4" descr="May be an image of text">
          <a:extLst>
            <a:ext uri="{FF2B5EF4-FFF2-40B4-BE49-F238E27FC236}">
              <a16:creationId xmlns:a16="http://schemas.microsoft.com/office/drawing/2014/main" id="{685E78FF-1C91-4073-9A58-879A28F9E1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00" name="AutoShape 4" descr="May be an image of text">
          <a:extLst>
            <a:ext uri="{FF2B5EF4-FFF2-40B4-BE49-F238E27FC236}">
              <a16:creationId xmlns:a16="http://schemas.microsoft.com/office/drawing/2014/main" id="{124954DC-8445-4873-8AE1-7D464046D5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01" name="AutoShape 3" descr="May be an image of text">
          <a:extLst>
            <a:ext uri="{FF2B5EF4-FFF2-40B4-BE49-F238E27FC236}">
              <a16:creationId xmlns:a16="http://schemas.microsoft.com/office/drawing/2014/main" id="{CA0DF995-9695-440E-ADCE-B74AC0CA57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02" name="AutoShape 4" descr="May be an image of text">
          <a:extLst>
            <a:ext uri="{FF2B5EF4-FFF2-40B4-BE49-F238E27FC236}">
              <a16:creationId xmlns:a16="http://schemas.microsoft.com/office/drawing/2014/main" id="{007BB873-D6BB-4AFA-8765-01AB8880F4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303" name="AutoShape 3" descr="May be an image of text">
          <a:extLst>
            <a:ext uri="{FF2B5EF4-FFF2-40B4-BE49-F238E27FC236}">
              <a16:creationId xmlns:a16="http://schemas.microsoft.com/office/drawing/2014/main" id="{9D64FC81-0F1D-420D-9DCD-BC915343CB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304" name="AutoShape 4" descr="May be an image of text">
          <a:extLst>
            <a:ext uri="{FF2B5EF4-FFF2-40B4-BE49-F238E27FC236}">
              <a16:creationId xmlns:a16="http://schemas.microsoft.com/office/drawing/2014/main" id="{290976C0-4773-4940-8AA9-B588B87DB1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05" name="AutoShape 3" descr="May be an image of text">
          <a:extLst>
            <a:ext uri="{FF2B5EF4-FFF2-40B4-BE49-F238E27FC236}">
              <a16:creationId xmlns:a16="http://schemas.microsoft.com/office/drawing/2014/main" id="{451DDBB7-A038-498D-8AFF-B883030CFB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06" name="AutoShape 4" descr="May be an image of text">
          <a:extLst>
            <a:ext uri="{FF2B5EF4-FFF2-40B4-BE49-F238E27FC236}">
              <a16:creationId xmlns:a16="http://schemas.microsoft.com/office/drawing/2014/main" id="{701281BE-C90B-4F53-9448-EF1A5EE414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07" name="Shape 3" descr="May be an image of text">
          <a:extLst>
            <a:ext uri="{FF2B5EF4-FFF2-40B4-BE49-F238E27FC236}">
              <a16:creationId xmlns:a16="http://schemas.microsoft.com/office/drawing/2014/main" id="{BCE4DA37-3072-45DB-96FA-C2BBD979CBE7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08" name="Shape 3" descr="May be an image of text">
          <a:extLst>
            <a:ext uri="{FF2B5EF4-FFF2-40B4-BE49-F238E27FC236}">
              <a16:creationId xmlns:a16="http://schemas.microsoft.com/office/drawing/2014/main" id="{5EA1768F-3A23-4178-AC3D-88C18DA6A029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309" name="Shape 3" descr="May be an image of text">
          <a:extLst>
            <a:ext uri="{FF2B5EF4-FFF2-40B4-BE49-F238E27FC236}">
              <a16:creationId xmlns:a16="http://schemas.microsoft.com/office/drawing/2014/main" id="{57D78576-3045-4F70-B212-281F6C3B6C74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310" name="Shape 3" descr="May be an image of text">
          <a:extLst>
            <a:ext uri="{FF2B5EF4-FFF2-40B4-BE49-F238E27FC236}">
              <a16:creationId xmlns:a16="http://schemas.microsoft.com/office/drawing/2014/main" id="{E98CDF0A-307E-4DE7-9F4F-E77C17863CE5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1" name="AutoShape 3" descr="May be an image of text">
          <a:extLst>
            <a:ext uri="{FF2B5EF4-FFF2-40B4-BE49-F238E27FC236}">
              <a16:creationId xmlns:a16="http://schemas.microsoft.com/office/drawing/2014/main" id="{CFC2E8B7-ED6C-433A-8FAF-27DD183325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2" name="AutoShape 4" descr="May be an image of text">
          <a:extLst>
            <a:ext uri="{FF2B5EF4-FFF2-40B4-BE49-F238E27FC236}">
              <a16:creationId xmlns:a16="http://schemas.microsoft.com/office/drawing/2014/main" id="{EF961FEA-0834-459C-B497-963CD5F819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3" name="AutoShape 3" descr="May be an image of text">
          <a:extLst>
            <a:ext uri="{FF2B5EF4-FFF2-40B4-BE49-F238E27FC236}">
              <a16:creationId xmlns:a16="http://schemas.microsoft.com/office/drawing/2014/main" id="{4B1AF008-E8B2-4744-B999-338682D163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4" name="AutoShape 4" descr="May be an image of text">
          <a:extLst>
            <a:ext uri="{FF2B5EF4-FFF2-40B4-BE49-F238E27FC236}">
              <a16:creationId xmlns:a16="http://schemas.microsoft.com/office/drawing/2014/main" id="{C38D18DE-2374-4258-9606-AE0F17E3B3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5" name="AutoShape 3" descr="May be an image of text">
          <a:extLst>
            <a:ext uri="{FF2B5EF4-FFF2-40B4-BE49-F238E27FC236}">
              <a16:creationId xmlns:a16="http://schemas.microsoft.com/office/drawing/2014/main" id="{21980B2C-DB31-401C-BA47-13440A1252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6" name="AutoShape 4" descr="May be an image of text">
          <a:extLst>
            <a:ext uri="{FF2B5EF4-FFF2-40B4-BE49-F238E27FC236}">
              <a16:creationId xmlns:a16="http://schemas.microsoft.com/office/drawing/2014/main" id="{40BBBE17-3DA2-463D-9734-66D4027BAA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7" name="AutoShape 3" descr="May be an image of text">
          <a:extLst>
            <a:ext uri="{FF2B5EF4-FFF2-40B4-BE49-F238E27FC236}">
              <a16:creationId xmlns:a16="http://schemas.microsoft.com/office/drawing/2014/main" id="{BDFD8DFA-00ED-4C7B-B3E4-3A98FB178E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18" name="AutoShape 4" descr="May be an image of text">
          <a:extLst>
            <a:ext uri="{FF2B5EF4-FFF2-40B4-BE49-F238E27FC236}">
              <a16:creationId xmlns:a16="http://schemas.microsoft.com/office/drawing/2014/main" id="{29502D0D-92E3-4E1B-8468-82EC2A22A5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19" name="AutoShape 3" descr="May be an image of text">
          <a:extLst>
            <a:ext uri="{FF2B5EF4-FFF2-40B4-BE49-F238E27FC236}">
              <a16:creationId xmlns:a16="http://schemas.microsoft.com/office/drawing/2014/main" id="{B5CE87C4-BE56-47D5-A410-FD0E15A9DB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20" name="AutoShape 4" descr="May be an image of text">
          <a:extLst>
            <a:ext uri="{FF2B5EF4-FFF2-40B4-BE49-F238E27FC236}">
              <a16:creationId xmlns:a16="http://schemas.microsoft.com/office/drawing/2014/main" id="{50163AAE-8142-44AC-B381-A397C7C47A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21" name="AutoShape 3" descr="May be an image of text">
          <a:extLst>
            <a:ext uri="{FF2B5EF4-FFF2-40B4-BE49-F238E27FC236}">
              <a16:creationId xmlns:a16="http://schemas.microsoft.com/office/drawing/2014/main" id="{A5F3080E-9462-40CC-B962-9888E3256C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22" name="AutoShape 4" descr="May be an image of text">
          <a:extLst>
            <a:ext uri="{FF2B5EF4-FFF2-40B4-BE49-F238E27FC236}">
              <a16:creationId xmlns:a16="http://schemas.microsoft.com/office/drawing/2014/main" id="{2810CA6B-0031-4BB3-A868-E2447CFBBF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23" name="AutoShape 3" descr="May be an image of text">
          <a:extLst>
            <a:ext uri="{FF2B5EF4-FFF2-40B4-BE49-F238E27FC236}">
              <a16:creationId xmlns:a16="http://schemas.microsoft.com/office/drawing/2014/main" id="{E75B922A-D10C-43CD-A0B9-A6B8010D93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24" name="AutoShape 4" descr="May be an image of text">
          <a:extLst>
            <a:ext uri="{FF2B5EF4-FFF2-40B4-BE49-F238E27FC236}">
              <a16:creationId xmlns:a16="http://schemas.microsoft.com/office/drawing/2014/main" id="{EA5F3E5C-E092-4B7B-AC36-08D943E19D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25" name="AutoShape 3" descr="May be an image of text">
          <a:extLst>
            <a:ext uri="{FF2B5EF4-FFF2-40B4-BE49-F238E27FC236}">
              <a16:creationId xmlns:a16="http://schemas.microsoft.com/office/drawing/2014/main" id="{C0407474-8C4D-4B6A-A506-AFC5147AA5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26" name="AutoShape 4" descr="May be an image of text">
          <a:extLst>
            <a:ext uri="{FF2B5EF4-FFF2-40B4-BE49-F238E27FC236}">
              <a16:creationId xmlns:a16="http://schemas.microsoft.com/office/drawing/2014/main" id="{D7B7FF44-E235-44F4-A8C1-D31CFBA164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327" name="AutoShape 3" descr="May be an image of text">
          <a:extLst>
            <a:ext uri="{FF2B5EF4-FFF2-40B4-BE49-F238E27FC236}">
              <a16:creationId xmlns:a16="http://schemas.microsoft.com/office/drawing/2014/main" id="{B7CDCDC6-1469-4A88-B56B-D92D4F1B19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328" name="AutoShape 4" descr="May be an image of text">
          <a:extLst>
            <a:ext uri="{FF2B5EF4-FFF2-40B4-BE49-F238E27FC236}">
              <a16:creationId xmlns:a16="http://schemas.microsoft.com/office/drawing/2014/main" id="{363B7728-C14A-47E3-BFB0-7EB81519E7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29" name="AutoShape 3" descr="May be an image of text">
          <a:extLst>
            <a:ext uri="{FF2B5EF4-FFF2-40B4-BE49-F238E27FC236}">
              <a16:creationId xmlns:a16="http://schemas.microsoft.com/office/drawing/2014/main" id="{0F52E031-50E2-4EB2-84C9-35610A551D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0" name="AutoShape 4" descr="May be an image of text">
          <a:extLst>
            <a:ext uri="{FF2B5EF4-FFF2-40B4-BE49-F238E27FC236}">
              <a16:creationId xmlns:a16="http://schemas.microsoft.com/office/drawing/2014/main" id="{60E6E9BF-C85B-4791-902F-711D64A37B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1" name="Shape 3" descr="May be an image of text">
          <a:extLst>
            <a:ext uri="{FF2B5EF4-FFF2-40B4-BE49-F238E27FC236}">
              <a16:creationId xmlns:a16="http://schemas.microsoft.com/office/drawing/2014/main" id="{40E38194-41DF-4DFC-8179-3C5E430EAE9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2" name="Shape 3" descr="May be an image of text">
          <a:extLst>
            <a:ext uri="{FF2B5EF4-FFF2-40B4-BE49-F238E27FC236}">
              <a16:creationId xmlns:a16="http://schemas.microsoft.com/office/drawing/2014/main" id="{260D879A-2976-447B-B57B-9FE73633FAD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333" name="Shape 3" descr="May be an image of text">
          <a:extLst>
            <a:ext uri="{FF2B5EF4-FFF2-40B4-BE49-F238E27FC236}">
              <a16:creationId xmlns:a16="http://schemas.microsoft.com/office/drawing/2014/main" id="{DC4D4FA6-0CFB-4F79-8C5A-2B9CC0C3C92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334" name="Shape 3" descr="May be an image of text">
          <a:extLst>
            <a:ext uri="{FF2B5EF4-FFF2-40B4-BE49-F238E27FC236}">
              <a16:creationId xmlns:a16="http://schemas.microsoft.com/office/drawing/2014/main" id="{504B0AFD-6586-4415-BC96-525B757BE49D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5" name="AutoShape 3" descr="May be an image of text">
          <a:extLst>
            <a:ext uri="{FF2B5EF4-FFF2-40B4-BE49-F238E27FC236}">
              <a16:creationId xmlns:a16="http://schemas.microsoft.com/office/drawing/2014/main" id="{3027EB37-84BD-4C1D-9529-F2CFC51A49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6" name="AutoShape 3" descr="May be an image of text">
          <a:extLst>
            <a:ext uri="{FF2B5EF4-FFF2-40B4-BE49-F238E27FC236}">
              <a16:creationId xmlns:a16="http://schemas.microsoft.com/office/drawing/2014/main" id="{1449C226-27A3-4812-8C03-C78FCD33E1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7" name="AutoShape 4" descr="May be an image of text">
          <a:extLst>
            <a:ext uri="{FF2B5EF4-FFF2-40B4-BE49-F238E27FC236}">
              <a16:creationId xmlns:a16="http://schemas.microsoft.com/office/drawing/2014/main" id="{A12EAE5B-9216-46D5-8C0E-9E24B7AE00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8" name="AutoShape 3" descr="May be an image of text">
          <a:extLst>
            <a:ext uri="{FF2B5EF4-FFF2-40B4-BE49-F238E27FC236}">
              <a16:creationId xmlns:a16="http://schemas.microsoft.com/office/drawing/2014/main" id="{17D7FC6B-82E7-4239-8D1A-FDCEE71D6C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39" name="AutoShape 4" descr="May be an image of text">
          <a:extLst>
            <a:ext uri="{FF2B5EF4-FFF2-40B4-BE49-F238E27FC236}">
              <a16:creationId xmlns:a16="http://schemas.microsoft.com/office/drawing/2014/main" id="{C0E0A4A0-6C76-4EB5-9E85-C502BA60C5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40" name="AutoShape 3" descr="May be an image of text">
          <a:extLst>
            <a:ext uri="{FF2B5EF4-FFF2-40B4-BE49-F238E27FC236}">
              <a16:creationId xmlns:a16="http://schemas.microsoft.com/office/drawing/2014/main" id="{A939476B-AD79-4CCE-AF54-7EE4D2D70C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41" name="AutoShape 4" descr="May be an image of text">
          <a:extLst>
            <a:ext uri="{FF2B5EF4-FFF2-40B4-BE49-F238E27FC236}">
              <a16:creationId xmlns:a16="http://schemas.microsoft.com/office/drawing/2014/main" id="{84B9574E-34C0-4492-B5E7-9E7AD3B43A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42" name="AutoShape 4" descr="May be an image of text">
          <a:extLst>
            <a:ext uri="{FF2B5EF4-FFF2-40B4-BE49-F238E27FC236}">
              <a16:creationId xmlns:a16="http://schemas.microsoft.com/office/drawing/2014/main" id="{FD0FA7AA-123A-4413-9515-7D2A0D8332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43" name="AutoShape 3" descr="May be an image of text">
          <a:extLst>
            <a:ext uri="{FF2B5EF4-FFF2-40B4-BE49-F238E27FC236}">
              <a16:creationId xmlns:a16="http://schemas.microsoft.com/office/drawing/2014/main" id="{F616C39E-F549-4E6C-A466-EBDA3872E6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44" name="AutoShape 4" descr="May be an image of text">
          <a:extLst>
            <a:ext uri="{FF2B5EF4-FFF2-40B4-BE49-F238E27FC236}">
              <a16:creationId xmlns:a16="http://schemas.microsoft.com/office/drawing/2014/main" id="{79BA9323-E4C2-4A2C-B615-FCA1740C04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345" name="AutoShape 3" descr="May be an image of text">
          <a:extLst>
            <a:ext uri="{FF2B5EF4-FFF2-40B4-BE49-F238E27FC236}">
              <a16:creationId xmlns:a16="http://schemas.microsoft.com/office/drawing/2014/main" id="{8524631E-69B2-41C6-AE6B-6DDF6709E6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346" name="AutoShape 4" descr="May be an image of text">
          <a:extLst>
            <a:ext uri="{FF2B5EF4-FFF2-40B4-BE49-F238E27FC236}">
              <a16:creationId xmlns:a16="http://schemas.microsoft.com/office/drawing/2014/main" id="{DC98109F-43C5-429C-848C-B7678C5578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47" name="AutoShape 3" descr="May be an image of text">
          <a:extLst>
            <a:ext uri="{FF2B5EF4-FFF2-40B4-BE49-F238E27FC236}">
              <a16:creationId xmlns:a16="http://schemas.microsoft.com/office/drawing/2014/main" id="{090DE0F1-2FB1-4773-9264-2D91CD5971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48" name="AutoShape 4" descr="May be an image of text">
          <a:extLst>
            <a:ext uri="{FF2B5EF4-FFF2-40B4-BE49-F238E27FC236}">
              <a16:creationId xmlns:a16="http://schemas.microsoft.com/office/drawing/2014/main" id="{79691545-2B75-4F6C-ABF9-C1C4028E79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49" name="Shape 3" descr="May be an image of text">
          <a:extLst>
            <a:ext uri="{FF2B5EF4-FFF2-40B4-BE49-F238E27FC236}">
              <a16:creationId xmlns:a16="http://schemas.microsoft.com/office/drawing/2014/main" id="{1744764E-D390-452B-B106-C123468A1A27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0" name="Shape 3" descr="May be an image of text">
          <a:extLst>
            <a:ext uri="{FF2B5EF4-FFF2-40B4-BE49-F238E27FC236}">
              <a16:creationId xmlns:a16="http://schemas.microsoft.com/office/drawing/2014/main" id="{2E08DC24-2D9F-411E-9D46-B0941C8BBE2F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351" name="Shape 3" descr="May be an image of text">
          <a:extLst>
            <a:ext uri="{FF2B5EF4-FFF2-40B4-BE49-F238E27FC236}">
              <a16:creationId xmlns:a16="http://schemas.microsoft.com/office/drawing/2014/main" id="{DE9F5343-CC46-457A-B7D5-DC6823DBBA7D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352" name="Shape 3" descr="May be an image of text">
          <a:extLst>
            <a:ext uri="{FF2B5EF4-FFF2-40B4-BE49-F238E27FC236}">
              <a16:creationId xmlns:a16="http://schemas.microsoft.com/office/drawing/2014/main" id="{09E03EEC-7D4D-48F1-B480-23C3CD85E0EE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3" name="AutoShape 3" descr="May be an image of text">
          <a:extLst>
            <a:ext uri="{FF2B5EF4-FFF2-40B4-BE49-F238E27FC236}">
              <a16:creationId xmlns:a16="http://schemas.microsoft.com/office/drawing/2014/main" id="{52F6F29B-AB65-4AA5-A077-4734C5FFBA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4" name="AutoShape 4" descr="May be an image of text">
          <a:extLst>
            <a:ext uri="{FF2B5EF4-FFF2-40B4-BE49-F238E27FC236}">
              <a16:creationId xmlns:a16="http://schemas.microsoft.com/office/drawing/2014/main" id="{FF037D61-4129-4FCE-AF0B-C1FC25F9A1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5" name="AutoShape 3" descr="May be an image of text">
          <a:extLst>
            <a:ext uri="{FF2B5EF4-FFF2-40B4-BE49-F238E27FC236}">
              <a16:creationId xmlns:a16="http://schemas.microsoft.com/office/drawing/2014/main" id="{C2343E68-6CA8-445A-BE72-78ED58D71F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6" name="AutoShape 4" descr="May be an image of text">
          <a:extLst>
            <a:ext uri="{FF2B5EF4-FFF2-40B4-BE49-F238E27FC236}">
              <a16:creationId xmlns:a16="http://schemas.microsoft.com/office/drawing/2014/main" id="{3BA506EE-D740-4EBD-81F0-891D1ECF0B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7" name="AutoShape 3" descr="May be an image of text">
          <a:extLst>
            <a:ext uri="{FF2B5EF4-FFF2-40B4-BE49-F238E27FC236}">
              <a16:creationId xmlns:a16="http://schemas.microsoft.com/office/drawing/2014/main" id="{CA711A85-A0FB-46A5-8144-9C912A2897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8" name="AutoShape 4" descr="May be an image of text">
          <a:extLst>
            <a:ext uri="{FF2B5EF4-FFF2-40B4-BE49-F238E27FC236}">
              <a16:creationId xmlns:a16="http://schemas.microsoft.com/office/drawing/2014/main" id="{31F9225A-9235-4D49-9127-60363B9E84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59" name="AutoShape 3" descr="May be an image of text">
          <a:extLst>
            <a:ext uri="{FF2B5EF4-FFF2-40B4-BE49-F238E27FC236}">
              <a16:creationId xmlns:a16="http://schemas.microsoft.com/office/drawing/2014/main" id="{3E5DB2CB-018F-4B9B-9792-2129C18B91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60" name="AutoShape 4" descr="May be an image of text">
          <a:extLst>
            <a:ext uri="{FF2B5EF4-FFF2-40B4-BE49-F238E27FC236}">
              <a16:creationId xmlns:a16="http://schemas.microsoft.com/office/drawing/2014/main" id="{1DDEE717-9CFD-4F9C-B0B8-BDD118B2F1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1" name="AutoShape 3" descr="May be an image of text">
          <a:extLst>
            <a:ext uri="{FF2B5EF4-FFF2-40B4-BE49-F238E27FC236}">
              <a16:creationId xmlns:a16="http://schemas.microsoft.com/office/drawing/2014/main" id="{2BCC9CD7-E8EE-4C87-B550-5DEE87AD9E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2" name="AutoShape 4" descr="May be an image of text">
          <a:extLst>
            <a:ext uri="{FF2B5EF4-FFF2-40B4-BE49-F238E27FC236}">
              <a16:creationId xmlns:a16="http://schemas.microsoft.com/office/drawing/2014/main" id="{8CFE82E5-6134-40C5-A33B-C432A8F184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3" name="AutoShape 3" descr="May be an image of text">
          <a:extLst>
            <a:ext uri="{FF2B5EF4-FFF2-40B4-BE49-F238E27FC236}">
              <a16:creationId xmlns:a16="http://schemas.microsoft.com/office/drawing/2014/main" id="{A4E84D25-90B4-4DEB-9945-2E862AFBEF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4" name="AutoShape 4" descr="May be an image of text">
          <a:extLst>
            <a:ext uri="{FF2B5EF4-FFF2-40B4-BE49-F238E27FC236}">
              <a16:creationId xmlns:a16="http://schemas.microsoft.com/office/drawing/2014/main" id="{C0A865D0-5652-4DC5-BFDE-A472D8DA18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5" name="AutoShape 3" descr="May be an image of text">
          <a:extLst>
            <a:ext uri="{FF2B5EF4-FFF2-40B4-BE49-F238E27FC236}">
              <a16:creationId xmlns:a16="http://schemas.microsoft.com/office/drawing/2014/main" id="{0BDBCFD4-6306-4487-AC63-83F7011A65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6" name="AutoShape 4" descr="May be an image of text">
          <a:extLst>
            <a:ext uri="{FF2B5EF4-FFF2-40B4-BE49-F238E27FC236}">
              <a16:creationId xmlns:a16="http://schemas.microsoft.com/office/drawing/2014/main" id="{368D5696-6799-4CB9-B5E2-A85723072B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7" name="AutoShape 3" descr="May be an image of text">
          <a:extLst>
            <a:ext uri="{FF2B5EF4-FFF2-40B4-BE49-F238E27FC236}">
              <a16:creationId xmlns:a16="http://schemas.microsoft.com/office/drawing/2014/main" id="{E4844A7F-4D7A-4777-A004-17BCC123B6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68" name="AutoShape 4" descr="May be an image of text">
          <a:extLst>
            <a:ext uri="{FF2B5EF4-FFF2-40B4-BE49-F238E27FC236}">
              <a16:creationId xmlns:a16="http://schemas.microsoft.com/office/drawing/2014/main" id="{4EF1B2A5-C2D0-4649-9045-0F1AB3066C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369" name="AutoShape 3" descr="May be an image of text">
          <a:extLst>
            <a:ext uri="{FF2B5EF4-FFF2-40B4-BE49-F238E27FC236}">
              <a16:creationId xmlns:a16="http://schemas.microsoft.com/office/drawing/2014/main" id="{B8883DF9-9891-48EE-A24D-DBEEAF4FA4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370" name="AutoShape 4" descr="May be an image of text">
          <a:extLst>
            <a:ext uri="{FF2B5EF4-FFF2-40B4-BE49-F238E27FC236}">
              <a16:creationId xmlns:a16="http://schemas.microsoft.com/office/drawing/2014/main" id="{2D87FF3D-CA68-4629-ABF4-027420397E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71" name="AutoShape 3" descr="May be an image of text">
          <a:extLst>
            <a:ext uri="{FF2B5EF4-FFF2-40B4-BE49-F238E27FC236}">
              <a16:creationId xmlns:a16="http://schemas.microsoft.com/office/drawing/2014/main" id="{9FE6A0BF-F90F-46B4-B144-3EB8C88845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72" name="AutoShape 4" descr="May be an image of text">
          <a:extLst>
            <a:ext uri="{FF2B5EF4-FFF2-40B4-BE49-F238E27FC236}">
              <a16:creationId xmlns:a16="http://schemas.microsoft.com/office/drawing/2014/main" id="{0C657D86-E235-409F-B1FE-8CC5456147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73" name="Shape 3" descr="May be an image of text">
          <a:extLst>
            <a:ext uri="{FF2B5EF4-FFF2-40B4-BE49-F238E27FC236}">
              <a16:creationId xmlns:a16="http://schemas.microsoft.com/office/drawing/2014/main" id="{35DF58F7-90D8-4EA3-B559-E1801F4A404A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374" name="Shape 3" descr="May be an image of text">
          <a:extLst>
            <a:ext uri="{FF2B5EF4-FFF2-40B4-BE49-F238E27FC236}">
              <a16:creationId xmlns:a16="http://schemas.microsoft.com/office/drawing/2014/main" id="{DBBD5065-776D-49AA-848D-6C8D52C51541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375" name="Shape 3" descr="May be an image of text">
          <a:extLst>
            <a:ext uri="{FF2B5EF4-FFF2-40B4-BE49-F238E27FC236}">
              <a16:creationId xmlns:a16="http://schemas.microsoft.com/office/drawing/2014/main" id="{01D12C26-0E68-4C86-A1A7-D3D03595798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376" name="Shape 3" descr="May be an image of text">
          <a:extLst>
            <a:ext uri="{FF2B5EF4-FFF2-40B4-BE49-F238E27FC236}">
              <a16:creationId xmlns:a16="http://schemas.microsoft.com/office/drawing/2014/main" id="{D9B2163E-8C14-459E-A743-7792D329720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77" name="AutoShape 3" descr="May be an image of text">
          <a:extLst>
            <a:ext uri="{FF2B5EF4-FFF2-40B4-BE49-F238E27FC236}">
              <a16:creationId xmlns:a16="http://schemas.microsoft.com/office/drawing/2014/main" id="{4BE4F8FB-D7D8-44EC-9186-BFC2BA9685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78" name="AutoShape 4" descr="May be an image of text">
          <a:extLst>
            <a:ext uri="{FF2B5EF4-FFF2-40B4-BE49-F238E27FC236}">
              <a16:creationId xmlns:a16="http://schemas.microsoft.com/office/drawing/2014/main" id="{A3055B48-D4BC-41B3-A328-7302C34B29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79" name="AutoShape 3" descr="May be an image of text">
          <a:extLst>
            <a:ext uri="{FF2B5EF4-FFF2-40B4-BE49-F238E27FC236}">
              <a16:creationId xmlns:a16="http://schemas.microsoft.com/office/drawing/2014/main" id="{29C2A78A-B0C9-4471-80E2-85F7F5FB2B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0" name="AutoShape 4" descr="May be an image of text">
          <a:extLst>
            <a:ext uri="{FF2B5EF4-FFF2-40B4-BE49-F238E27FC236}">
              <a16:creationId xmlns:a16="http://schemas.microsoft.com/office/drawing/2014/main" id="{5C30A547-97CA-4579-B819-DFA6F5E4C0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1" name="AutoShape 3" descr="May be an image of text">
          <a:extLst>
            <a:ext uri="{FF2B5EF4-FFF2-40B4-BE49-F238E27FC236}">
              <a16:creationId xmlns:a16="http://schemas.microsoft.com/office/drawing/2014/main" id="{C0419DBB-186A-4ABD-A169-A95C520198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2" name="AutoShape 4" descr="May be an image of text">
          <a:extLst>
            <a:ext uri="{FF2B5EF4-FFF2-40B4-BE49-F238E27FC236}">
              <a16:creationId xmlns:a16="http://schemas.microsoft.com/office/drawing/2014/main" id="{95A42C7D-6C49-465A-B37D-88DC259F09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3" name="AutoShape 3" descr="May be an image of text">
          <a:extLst>
            <a:ext uri="{FF2B5EF4-FFF2-40B4-BE49-F238E27FC236}">
              <a16:creationId xmlns:a16="http://schemas.microsoft.com/office/drawing/2014/main" id="{6A482C21-FC35-449D-AC51-3912865863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4" name="AutoShape 4" descr="May be an image of text">
          <a:extLst>
            <a:ext uri="{FF2B5EF4-FFF2-40B4-BE49-F238E27FC236}">
              <a16:creationId xmlns:a16="http://schemas.microsoft.com/office/drawing/2014/main" id="{C88F51B3-72B8-4CAA-8242-7C098BE293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5" name="AutoShape 3" descr="May be an image of text">
          <a:extLst>
            <a:ext uri="{FF2B5EF4-FFF2-40B4-BE49-F238E27FC236}">
              <a16:creationId xmlns:a16="http://schemas.microsoft.com/office/drawing/2014/main" id="{25472DCE-59BA-445E-8126-29285AC664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6" name="AutoShape 4" descr="May be an image of text">
          <a:extLst>
            <a:ext uri="{FF2B5EF4-FFF2-40B4-BE49-F238E27FC236}">
              <a16:creationId xmlns:a16="http://schemas.microsoft.com/office/drawing/2014/main" id="{0C341104-1ED4-459A-844C-39C6803954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7" name="AutoShape 3" descr="May be an image of text">
          <a:extLst>
            <a:ext uri="{FF2B5EF4-FFF2-40B4-BE49-F238E27FC236}">
              <a16:creationId xmlns:a16="http://schemas.microsoft.com/office/drawing/2014/main" id="{3B719130-6489-4643-92B2-DF2D103568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8" name="AutoShape 4" descr="May be an image of text">
          <a:extLst>
            <a:ext uri="{FF2B5EF4-FFF2-40B4-BE49-F238E27FC236}">
              <a16:creationId xmlns:a16="http://schemas.microsoft.com/office/drawing/2014/main" id="{D36BC683-9700-4AB6-AB27-D67D1E92FE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89" name="AutoShape 3" descr="May be an image of text">
          <a:extLst>
            <a:ext uri="{FF2B5EF4-FFF2-40B4-BE49-F238E27FC236}">
              <a16:creationId xmlns:a16="http://schemas.microsoft.com/office/drawing/2014/main" id="{3662088E-B3AD-4D2C-8CE3-0D7F3DCC1D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90" name="AutoShape 4" descr="May be an image of text">
          <a:extLst>
            <a:ext uri="{FF2B5EF4-FFF2-40B4-BE49-F238E27FC236}">
              <a16:creationId xmlns:a16="http://schemas.microsoft.com/office/drawing/2014/main" id="{53616890-B9CD-49EF-B3CE-07C1C4B27C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91" name="AutoShape 3" descr="May be an image of text">
          <a:extLst>
            <a:ext uri="{FF2B5EF4-FFF2-40B4-BE49-F238E27FC236}">
              <a16:creationId xmlns:a16="http://schemas.microsoft.com/office/drawing/2014/main" id="{4016E216-AFB7-4178-8FF3-6CCDBB13BB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392" name="AutoShape 4" descr="May be an image of text">
          <a:extLst>
            <a:ext uri="{FF2B5EF4-FFF2-40B4-BE49-F238E27FC236}">
              <a16:creationId xmlns:a16="http://schemas.microsoft.com/office/drawing/2014/main" id="{3849B28E-00F1-458A-BD6F-E74D190D97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393" name="AutoShape 3" descr="May be an image of text">
          <a:extLst>
            <a:ext uri="{FF2B5EF4-FFF2-40B4-BE49-F238E27FC236}">
              <a16:creationId xmlns:a16="http://schemas.microsoft.com/office/drawing/2014/main" id="{67DD574E-0E17-41D1-8CE7-119745D33D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394" name="AutoShape 4" descr="May be an image of text">
          <a:extLst>
            <a:ext uri="{FF2B5EF4-FFF2-40B4-BE49-F238E27FC236}">
              <a16:creationId xmlns:a16="http://schemas.microsoft.com/office/drawing/2014/main" id="{4EC76E3B-DC58-46AE-822E-9B40728C35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95" name="AutoShape 3" descr="May be an image of text">
          <a:extLst>
            <a:ext uri="{FF2B5EF4-FFF2-40B4-BE49-F238E27FC236}">
              <a16:creationId xmlns:a16="http://schemas.microsoft.com/office/drawing/2014/main" id="{7DB34E6B-E40A-43F1-AFEB-432F6D55A2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96" name="AutoShape 4" descr="May be an image of text">
          <a:extLst>
            <a:ext uri="{FF2B5EF4-FFF2-40B4-BE49-F238E27FC236}">
              <a16:creationId xmlns:a16="http://schemas.microsoft.com/office/drawing/2014/main" id="{995D8F77-033A-40D5-B83A-E07DAFBF9E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97" name="Shape 3" descr="May be an image of text">
          <a:extLst>
            <a:ext uri="{FF2B5EF4-FFF2-40B4-BE49-F238E27FC236}">
              <a16:creationId xmlns:a16="http://schemas.microsoft.com/office/drawing/2014/main" id="{DA1D36F4-83D8-4903-A9A0-E9910F9BAEAB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398" name="Shape 3" descr="May be an image of text">
          <a:extLst>
            <a:ext uri="{FF2B5EF4-FFF2-40B4-BE49-F238E27FC236}">
              <a16:creationId xmlns:a16="http://schemas.microsoft.com/office/drawing/2014/main" id="{B9C45680-E5A3-4FA9-BA71-F7D3970ACEB4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399" name="Shape 3" descr="May be an image of text">
          <a:extLst>
            <a:ext uri="{FF2B5EF4-FFF2-40B4-BE49-F238E27FC236}">
              <a16:creationId xmlns:a16="http://schemas.microsoft.com/office/drawing/2014/main" id="{C6C651DE-BB30-4AC6-9D0A-486491A67438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400" name="Shape 3" descr="May be an image of text">
          <a:extLst>
            <a:ext uri="{FF2B5EF4-FFF2-40B4-BE49-F238E27FC236}">
              <a16:creationId xmlns:a16="http://schemas.microsoft.com/office/drawing/2014/main" id="{FC3E649F-FFDA-4DB1-9711-386A7A6A168D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1" name="AutoShape 3" descr="May be an image of text">
          <a:extLst>
            <a:ext uri="{FF2B5EF4-FFF2-40B4-BE49-F238E27FC236}">
              <a16:creationId xmlns:a16="http://schemas.microsoft.com/office/drawing/2014/main" id="{970F4B6A-023E-4F94-AAC3-F8204CE6E5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2" name="AutoShape 3" descr="May be an image of text">
          <a:extLst>
            <a:ext uri="{FF2B5EF4-FFF2-40B4-BE49-F238E27FC236}">
              <a16:creationId xmlns:a16="http://schemas.microsoft.com/office/drawing/2014/main" id="{25B2A12F-D792-4000-BCC5-E37EE69CED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3" name="AutoShape 4" descr="May be an image of text">
          <a:extLst>
            <a:ext uri="{FF2B5EF4-FFF2-40B4-BE49-F238E27FC236}">
              <a16:creationId xmlns:a16="http://schemas.microsoft.com/office/drawing/2014/main" id="{C64619BA-AA5F-4FE7-B30A-1336F50041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4" name="AutoShape 3" descr="May be an image of text">
          <a:extLst>
            <a:ext uri="{FF2B5EF4-FFF2-40B4-BE49-F238E27FC236}">
              <a16:creationId xmlns:a16="http://schemas.microsoft.com/office/drawing/2014/main" id="{32E66F6D-AF4E-4999-A152-37DA0D8549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5" name="AutoShape 4" descr="May be an image of text">
          <a:extLst>
            <a:ext uri="{FF2B5EF4-FFF2-40B4-BE49-F238E27FC236}">
              <a16:creationId xmlns:a16="http://schemas.microsoft.com/office/drawing/2014/main" id="{4A3FD80C-141F-4149-BFD3-97413415C1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6" name="AutoShape 3" descr="May be an image of text">
          <a:extLst>
            <a:ext uri="{FF2B5EF4-FFF2-40B4-BE49-F238E27FC236}">
              <a16:creationId xmlns:a16="http://schemas.microsoft.com/office/drawing/2014/main" id="{D2BFA9FE-06FA-48E6-B86F-83474C750B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7" name="AutoShape 4" descr="May be an image of text">
          <a:extLst>
            <a:ext uri="{FF2B5EF4-FFF2-40B4-BE49-F238E27FC236}">
              <a16:creationId xmlns:a16="http://schemas.microsoft.com/office/drawing/2014/main" id="{EFEEEA33-3A57-49EA-B3B5-5DB39594E7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8" name="AutoShape 4" descr="May be an image of text">
          <a:extLst>
            <a:ext uri="{FF2B5EF4-FFF2-40B4-BE49-F238E27FC236}">
              <a16:creationId xmlns:a16="http://schemas.microsoft.com/office/drawing/2014/main" id="{78539012-C116-4926-B398-961FA5A526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09" name="AutoShape 3" descr="May be an image of text">
          <a:extLst>
            <a:ext uri="{FF2B5EF4-FFF2-40B4-BE49-F238E27FC236}">
              <a16:creationId xmlns:a16="http://schemas.microsoft.com/office/drawing/2014/main" id="{55929BFD-731A-4959-B990-0F16264695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10" name="AutoShape 4" descr="May be an image of text">
          <a:extLst>
            <a:ext uri="{FF2B5EF4-FFF2-40B4-BE49-F238E27FC236}">
              <a16:creationId xmlns:a16="http://schemas.microsoft.com/office/drawing/2014/main" id="{A95A1365-1C14-43A0-9401-CE727A04DE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1" name="AutoShape 3" descr="May be an image of text">
          <a:extLst>
            <a:ext uri="{FF2B5EF4-FFF2-40B4-BE49-F238E27FC236}">
              <a16:creationId xmlns:a16="http://schemas.microsoft.com/office/drawing/2014/main" id="{490168B5-E169-47CA-9823-7D203937B6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2" name="AutoShape 4" descr="May be an image of text">
          <a:extLst>
            <a:ext uri="{FF2B5EF4-FFF2-40B4-BE49-F238E27FC236}">
              <a16:creationId xmlns:a16="http://schemas.microsoft.com/office/drawing/2014/main" id="{EE317F4C-FBDE-4343-9BFE-B92D4416B1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3" name="AutoShape 3" descr="May be an image of text">
          <a:extLst>
            <a:ext uri="{FF2B5EF4-FFF2-40B4-BE49-F238E27FC236}">
              <a16:creationId xmlns:a16="http://schemas.microsoft.com/office/drawing/2014/main" id="{29CABB97-817C-4A2A-9C00-373825D78D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4" name="AutoShape 4" descr="May be an image of text">
          <a:extLst>
            <a:ext uri="{FF2B5EF4-FFF2-40B4-BE49-F238E27FC236}">
              <a16:creationId xmlns:a16="http://schemas.microsoft.com/office/drawing/2014/main" id="{43C08F9F-3A24-4494-8B55-A1897645C6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5" name="AutoShape 3" descr="May be an image of text">
          <a:extLst>
            <a:ext uri="{FF2B5EF4-FFF2-40B4-BE49-F238E27FC236}">
              <a16:creationId xmlns:a16="http://schemas.microsoft.com/office/drawing/2014/main" id="{CD84FE09-2C4D-47C1-B037-6DE453D72C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6" name="AutoShape 4" descr="May be an image of text">
          <a:extLst>
            <a:ext uri="{FF2B5EF4-FFF2-40B4-BE49-F238E27FC236}">
              <a16:creationId xmlns:a16="http://schemas.microsoft.com/office/drawing/2014/main" id="{E5B70031-55C5-488B-AADC-D33AE0022C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7" name="AutoShape 3" descr="May be an image of text">
          <a:extLst>
            <a:ext uri="{FF2B5EF4-FFF2-40B4-BE49-F238E27FC236}">
              <a16:creationId xmlns:a16="http://schemas.microsoft.com/office/drawing/2014/main" id="{5A9DEBA4-BFA1-420B-AD88-719BDF2465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18" name="AutoShape 4" descr="May be an image of text">
          <a:extLst>
            <a:ext uri="{FF2B5EF4-FFF2-40B4-BE49-F238E27FC236}">
              <a16:creationId xmlns:a16="http://schemas.microsoft.com/office/drawing/2014/main" id="{B0451F39-A6E7-484F-A121-8A308A0A11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419" name="AutoShape 3" descr="May be an image of text">
          <a:extLst>
            <a:ext uri="{FF2B5EF4-FFF2-40B4-BE49-F238E27FC236}">
              <a16:creationId xmlns:a16="http://schemas.microsoft.com/office/drawing/2014/main" id="{CCB22CFF-8E0A-4815-AC8B-DF967E74FF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420" name="AutoShape 4" descr="May be an image of text">
          <a:extLst>
            <a:ext uri="{FF2B5EF4-FFF2-40B4-BE49-F238E27FC236}">
              <a16:creationId xmlns:a16="http://schemas.microsoft.com/office/drawing/2014/main" id="{F7738AB4-27EC-4627-AD20-F16517CF10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21" name="AutoShape 3" descr="May be an image of text">
          <a:extLst>
            <a:ext uri="{FF2B5EF4-FFF2-40B4-BE49-F238E27FC236}">
              <a16:creationId xmlns:a16="http://schemas.microsoft.com/office/drawing/2014/main" id="{DA679763-94D7-4806-942A-899B2FD1C0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22" name="AutoShape 4" descr="May be an image of text">
          <a:extLst>
            <a:ext uri="{FF2B5EF4-FFF2-40B4-BE49-F238E27FC236}">
              <a16:creationId xmlns:a16="http://schemas.microsoft.com/office/drawing/2014/main" id="{C29CC261-0B81-44C1-B55D-5A2AF45DB0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23" name="Shape 3" descr="May be an image of text">
          <a:extLst>
            <a:ext uri="{FF2B5EF4-FFF2-40B4-BE49-F238E27FC236}">
              <a16:creationId xmlns:a16="http://schemas.microsoft.com/office/drawing/2014/main" id="{B8EE9FC4-A191-4ED1-9E81-126B17341B14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24" name="Shape 3" descr="May be an image of text">
          <a:extLst>
            <a:ext uri="{FF2B5EF4-FFF2-40B4-BE49-F238E27FC236}">
              <a16:creationId xmlns:a16="http://schemas.microsoft.com/office/drawing/2014/main" id="{F585343F-272B-4F1D-9D1D-0CF3C21167DA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425" name="Shape 3" descr="May be an image of text">
          <a:extLst>
            <a:ext uri="{FF2B5EF4-FFF2-40B4-BE49-F238E27FC236}">
              <a16:creationId xmlns:a16="http://schemas.microsoft.com/office/drawing/2014/main" id="{A5D43AB1-A53C-49BB-A18A-B82AA42A8E30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426" name="Shape 3" descr="May be an image of text">
          <a:extLst>
            <a:ext uri="{FF2B5EF4-FFF2-40B4-BE49-F238E27FC236}">
              <a16:creationId xmlns:a16="http://schemas.microsoft.com/office/drawing/2014/main" id="{3E0140F3-F74B-4970-9DB6-898D288507CB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27" name="AutoShape 3" descr="May be an image of text">
          <a:extLst>
            <a:ext uri="{FF2B5EF4-FFF2-40B4-BE49-F238E27FC236}">
              <a16:creationId xmlns:a16="http://schemas.microsoft.com/office/drawing/2014/main" id="{FEAAD7B6-683B-4129-A062-B5DA200DAD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28" name="AutoShape 3" descr="May be an image of text">
          <a:extLst>
            <a:ext uri="{FF2B5EF4-FFF2-40B4-BE49-F238E27FC236}">
              <a16:creationId xmlns:a16="http://schemas.microsoft.com/office/drawing/2014/main" id="{5B70EE8A-E45C-43F0-8414-7CB774E3CA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29" name="AutoShape 4" descr="May be an image of text">
          <a:extLst>
            <a:ext uri="{FF2B5EF4-FFF2-40B4-BE49-F238E27FC236}">
              <a16:creationId xmlns:a16="http://schemas.microsoft.com/office/drawing/2014/main" id="{8D84CE72-CE3B-4D7E-86C4-53FB1129C1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0" name="AutoShape 3" descr="May be an image of text">
          <a:extLst>
            <a:ext uri="{FF2B5EF4-FFF2-40B4-BE49-F238E27FC236}">
              <a16:creationId xmlns:a16="http://schemas.microsoft.com/office/drawing/2014/main" id="{CFA1C467-9796-41EE-AF48-7F84583224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1" name="AutoShape 4" descr="May be an image of text">
          <a:extLst>
            <a:ext uri="{FF2B5EF4-FFF2-40B4-BE49-F238E27FC236}">
              <a16:creationId xmlns:a16="http://schemas.microsoft.com/office/drawing/2014/main" id="{9BD06927-7449-469A-95BB-9894ACB733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2" name="AutoShape 3" descr="May be an image of text">
          <a:extLst>
            <a:ext uri="{FF2B5EF4-FFF2-40B4-BE49-F238E27FC236}">
              <a16:creationId xmlns:a16="http://schemas.microsoft.com/office/drawing/2014/main" id="{4EECB1E8-FCCC-4688-A568-2596C430F3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3" name="AutoShape 4" descr="May be an image of text">
          <a:extLst>
            <a:ext uri="{FF2B5EF4-FFF2-40B4-BE49-F238E27FC236}">
              <a16:creationId xmlns:a16="http://schemas.microsoft.com/office/drawing/2014/main" id="{2CE857D4-F519-4B4C-BD49-41E2F84002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4" name="AutoShape 4" descr="May be an image of text">
          <a:extLst>
            <a:ext uri="{FF2B5EF4-FFF2-40B4-BE49-F238E27FC236}">
              <a16:creationId xmlns:a16="http://schemas.microsoft.com/office/drawing/2014/main" id="{18C06344-3F36-42D8-A205-5B89F0864C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5" name="AutoShape 3" descr="May be an image of text">
          <a:extLst>
            <a:ext uri="{FF2B5EF4-FFF2-40B4-BE49-F238E27FC236}">
              <a16:creationId xmlns:a16="http://schemas.microsoft.com/office/drawing/2014/main" id="{F7892689-9ABF-462E-97C7-A8E1E6590A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6" name="AutoShape 4" descr="May be an image of text">
          <a:extLst>
            <a:ext uri="{FF2B5EF4-FFF2-40B4-BE49-F238E27FC236}">
              <a16:creationId xmlns:a16="http://schemas.microsoft.com/office/drawing/2014/main" id="{740F43C9-9AF7-4156-A14F-63AE734F24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7" name="AutoShape 3" descr="May be an image of text">
          <a:extLst>
            <a:ext uri="{FF2B5EF4-FFF2-40B4-BE49-F238E27FC236}">
              <a16:creationId xmlns:a16="http://schemas.microsoft.com/office/drawing/2014/main" id="{142F2829-A14C-4B37-B53C-83CEC1E67E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8" name="AutoShape 4" descr="May be an image of text">
          <a:extLst>
            <a:ext uri="{FF2B5EF4-FFF2-40B4-BE49-F238E27FC236}">
              <a16:creationId xmlns:a16="http://schemas.microsoft.com/office/drawing/2014/main" id="{9F0216E6-B52E-4FA4-BDB7-4B968A9E90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39" name="AutoShape 3" descr="May be an image of text">
          <a:extLst>
            <a:ext uri="{FF2B5EF4-FFF2-40B4-BE49-F238E27FC236}">
              <a16:creationId xmlns:a16="http://schemas.microsoft.com/office/drawing/2014/main" id="{23F64906-E986-4388-B92C-7223DB93EA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40" name="AutoShape 4" descr="May be an image of text">
          <a:extLst>
            <a:ext uri="{FF2B5EF4-FFF2-40B4-BE49-F238E27FC236}">
              <a16:creationId xmlns:a16="http://schemas.microsoft.com/office/drawing/2014/main" id="{A93BFB36-A12F-4B00-B998-DD4E2E62D6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41" name="AutoShape 3" descr="May be an image of text">
          <a:extLst>
            <a:ext uri="{FF2B5EF4-FFF2-40B4-BE49-F238E27FC236}">
              <a16:creationId xmlns:a16="http://schemas.microsoft.com/office/drawing/2014/main" id="{9271C69D-97C9-447E-BF83-5776367958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42" name="AutoShape 4" descr="May be an image of text">
          <a:extLst>
            <a:ext uri="{FF2B5EF4-FFF2-40B4-BE49-F238E27FC236}">
              <a16:creationId xmlns:a16="http://schemas.microsoft.com/office/drawing/2014/main" id="{10646FB4-4FF6-4379-92E2-392373F904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43" name="AutoShape 3" descr="May be an image of text">
          <a:extLst>
            <a:ext uri="{FF2B5EF4-FFF2-40B4-BE49-F238E27FC236}">
              <a16:creationId xmlns:a16="http://schemas.microsoft.com/office/drawing/2014/main" id="{7AD6CD05-F71E-4047-9538-3DACBA68F0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44" name="AutoShape 4" descr="May be an image of text">
          <a:extLst>
            <a:ext uri="{FF2B5EF4-FFF2-40B4-BE49-F238E27FC236}">
              <a16:creationId xmlns:a16="http://schemas.microsoft.com/office/drawing/2014/main" id="{61E9E7A2-3F60-4FF3-A572-F29292C38A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45" name="AutoShape 3" descr="May be an image of text">
          <a:extLst>
            <a:ext uri="{FF2B5EF4-FFF2-40B4-BE49-F238E27FC236}">
              <a16:creationId xmlns:a16="http://schemas.microsoft.com/office/drawing/2014/main" id="{06262F95-7EC8-4E21-902A-1A564CADC8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46" name="AutoShape 4" descr="May be an image of text">
          <a:extLst>
            <a:ext uri="{FF2B5EF4-FFF2-40B4-BE49-F238E27FC236}">
              <a16:creationId xmlns:a16="http://schemas.microsoft.com/office/drawing/2014/main" id="{45DD1D8F-F183-4D8C-B2A7-D57E7491E8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47" name="AutoShape 3" descr="May be an image of text">
          <a:extLst>
            <a:ext uri="{FF2B5EF4-FFF2-40B4-BE49-F238E27FC236}">
              <a16:creationId xmlns:a16="http://schemas.microsoft.com/office/drawing/2014/main" id="{4A806E60-A941-494A-BE75-843CE166D4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48" name="AutoShape 4" descr="May be an image of text">
          <a:extLst>
            <a:ext uri="{FF2B5EF4-FFF2-40B4-BE49-F238E27FC236}">
              <a16:creationId xmlns:a16="http://schemas.microsoft.com/office/drawing/2014/main" id="{C0F255F8-484A-44C5-AC65-9C1E2427FA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49" name="AutoShape 3" descr="May be an image of text">
          <a:extLst>
            <a:ext uri="{FF2B5EF4-FFF2-40B4-BE49-F238E27FC236}">
              <a16:creationId xmlns:a16="http://schemas.microsoft.com/office/drawing/2014/main" id="{0DE59F80-959F-4DB7-9607-55ADB8616A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50" name="AutoShape 4" descr="May be an image of text">
          <a:extLst>
            <a:ext uri="{FF2B5EF4-FFF2-40B4-BE49-F238E27FC236}">
              <a16:creationId xmlns:a16="http://schemas.microsoft.com/office/drawing/2014/main" id="{E67821A6-D375-42F7-A808-A5ECF60C78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51" name="AutoShape 3" descr="May be an image of text">
          <a:extLst>
            <a:ext uri="{FF2B5EF4-FFF2-40B4-BE49-F238E27FC236}">
              <a16:creationId xmlns:a16="http://schemas.microsoft.com/office/drawing/2014/main" id="{AA134329-517C-423B-9A7F-4355DB622C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52" name="AutoShape 4" descr="May be an image of text">
          <a:extLst>
            <a:ext uri="{FF2B5EF4-FFF2-40B4-BE49-F238E27FC236}">
              <a16:creationId xmlns:a16="http://schemas.microsoft.com/office/drawing/2014/main" id="{3961257E-E921-406E-A4A4-940AC1E769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453" name="AutoShape 3" descr="May be an image of text">
          <a:extLst>
            <a:ext uri="{FF2B5EF4-FFF2-40B4-BE49-F238E27FC236}">
              <a16:creationId xmlns:a16="http://schemas.microsoft.com/office/drawing/2014/main" id="{D021E1E3-EFD3-490A-B0F8-F509513E67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454" name="AutoShape 4" descr="May be an image of text">
          <a:extLst>
            <a:ext uri="{FF2B5EF4-FFF2-40B4-BE49-F238E27FC236}">
              <a16:creationId xmlns:a16="http://schemas.microsoft.com/office/drawing/2014/main" id="{CE0FCE4B-F9B0-43D2-8135-1F420AE903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55" name="AutoShape 3" descr="May be an image of text">
          <a:extLst>
            <a:ext uri="{FF2B5EF4-FFF2-40B4-BE49-F238E27FC236}">
              <a16:creationId xmlns:a16="http://schemas.microsoft.com/office/drawing/2014/main" id="{E2D6893D-EFA3-4478-AC8F-4493AF0BEF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56" name="AutoShape 4" descr="May be an image of text">
          <a:extLst>
            <a:ext uri="{FF2B5EF4-FFF2-40B4-BE49-F238E27FC236}">
              <a16:creationId xmlns:a16="http://schemas.microsoft.com/office/drawing/2014/main" id="{EFCEF9C5-39DA-4BF2-86A3-4D132CFDA4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57" name="Shape 3" descr="May be an image of text">
          <a:extLst>
            <a:ext uri="{FF2B5EF4-FFF2-40B4-BE49-F238E27FC236}">
              <a16:creationId xmlns:a16="http://schemas.microsoft.com/office/drawing/2014/main" id="{86FFB6B3-F9FB-47E5-9ACC-062E111D5DE8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58" name="Shape 3" descr="May be an image of text">
          <a:extLst>
            <a:ext uri="{FF2B5EF4-FFF2-40B4-BE49-F238E27FC236}">
              <a16:creationId xmlns:a16="http://schemas.microsoft.com/office/drawing/2014/main" id="{3A381749-E505-4B48-8828-957B070FB50A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459" name="Shape 3" descr="May be an image of text">
          <a:extLst>
            <a:ext uri="{FF2B5EF4-FFF2-40B4-BE49-F238E27FC236}">
              <a16:creationId xmlns:a16="http://schemas.microsoft.com/office/drawing/2014/main" id="{452A18AC-4FDD-43B7-8D9C-7FB212020105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460" name="Shape 3" descr="May be an image of text">
          <a:extLst>
            <a:ext uri="{FF2B5EF4-FFF2-40B4-BE49-F238E27FC236}">
              <a16:creationId xmlns:a16="http://schemas.microsoft.com/office/drawing/2014/main" id="{2A7BB1CD-3773-43BA-B3E9-CB21113E8831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1" name="AutoShape 3" descr="May be an image of text">
          <a:extLst>
            <a:ext uri="{FF2B5EF4-FFF2-40B4-BE49-F238E27FC236}">
              <a16:creationId xmlns:a16="http://schemas.microsoft.com/office/drawing/2014/main" id="{54F4FABD-440B-4C68-A783-636105D8FC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2" name="AutoShape 3" descr="May be an image of text">
          <a:extLst>
            <a:ext uri="{FF2B5EF4-FFF2-40B4-BE49-F238E27FC236}">
              <a16:creationId xmlns:a16="http://schemas.microsoft.com/office/drawing/2014/main" id="{65EED3DA-4419-4CD4-9650-020F7FC0B5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3" name="AutoShape 4" descr="May be an image of text">
          <a:extLst>
            <a:ext uri="{FF2B5EF4-FFF2-40B4-BE49-F238E27FC236}">
              <a16:creationId xmlns:a16="http://schemas.microsoft.com/office/drawing/2014/main" id="{5FA193F0-918E-4CC1-B897-67A882CBF2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4" name="AutoShape 3" descr="May be an image of text">
          <a:extLst>
            <a:ext uri="{FF2B5EF4-FFF2-40B4-BE49-F238E27FC236}">
              <a16:creationId xmlns:a16="http://schemas.microsoft.com/office/drawing/2014/main" id="{675CC9B9-7101-48A1-BBEA-61D1EBC16C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5" name="AutoShape 4" descr="May be an image of text">
          <a:extLst>
            <a:ext uri="{FF2B5EF4-FFF2-40B4-BE49-F238E27FC236}">
              <a16:creationId xmlns:a16="http://schemas.microsoft.com/office/drawing/2014/main" id="{7302B868-6343-4F86-8C30-6BD2CEA32F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6" name="AutoShape 3" descr="May be an image of text">
          <a:extLst>
            <a:ext uri="{FF2B5EF4-FFF2-40B4-BE49-F238E27FC236}">
              <a16:creationId xmlns:a16="http://schemas.microsoft.com/office/drawing/2014/main" id="{1B037D2C-45E9-4D02-ACDF-FFCA005E44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7" name="AutoShape 4" descr="May be an image of text">
          <a:extLst>
            <a:ext uri="{FF2B5EF4-FFF2-40B4-BE49-F238E27FC236}">
              <a16:creationId xmlns:a16="http://schemas.microsoft.com/office/drawing/2014/main" id="{9424F1D8-802C-4CE5-B50F-A6FFEDCB51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8" name="AutoShape 4" descr="May be an image of text">
          <a:extLst>
            <a:ext uri="{FF2B5EF4-FFF2-40B4-BE49-F238E27FC236}">
              <a16:creationId xmlns:a16="http://schemas.microsoft.com/office/drawing/2014/main" id="{03EFD1EE-69C6-4CE8-8C99-BB099F7CF6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69" name="AutoShape 3" descr="May be an image of text">
          <a:extLst>
            <a:ext uri="{FF2B5EF4-FFF2-40B4-BE49-F238E27FC236}">
              <a16:creationId xmlns:a16="http://schemas.microsoft.com/office/drawing/2014/main" id="{29C4BE9A-ECB4-4B65-88A1-96121FBA68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0" name="AutoShape 4" descr="May be an image of text">
          <a:extLst>
            <a:ext uri="{FF2B5EF4-FFF2-40B4-BE49-F238E27FC236}">
              <a16:creationId xmlns:a16="http://schemas.microsoft.com/office/drawing/2014/main" id="{10315FBE-24F2-4D15-A9DD-97EBD796A7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1" name="AutoShape 3" descr="May be an image of text">
          <a:extLst>
            <a:ext uri="{FF2B5EF4-FFF2-40B4-BE49-F238E27FC236}">
              <a16:creationId xmlns:a16="http://schemas.microsoft.com/office/drawing/2014/main" id="{ED29CC2A-FA3E-4FA4-B9B6-AF9379A00F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2" name="AutoShape 4" descr="May be an image of text">
          <a:extLst>
            <a:ext uri="{FF2B5EF4-FFF2-40B4-BE49-F238E27FC236}">
              <a16:creationId xmlns:a16="http://schemas.microsoft.com/office/drawing/2014/main" id="{693F1509-545F-4A7F-BCC3-CF22D4C373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3" name="AutoShape 3" descr="May be an image of text">
          <a:extLst>
            <a:ext uri="{FF2B5EF4-FFF2-40B4-BE49-F238E27FC236}">
              <a16:creationId xmlns:a16="http://schemas.microsoft.com/office/drawing/2014/main" id="{D9C5C2BC-5232-4D59-BFC4-5C23B5BEB6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4" name="AutoShape 4" descr="May be an image of text">
          <a:extLst>
            <a:ext uri="{FF2B5EF4-FFF2-40B4-BE49-F238E27FC236}">
              <a16:creationId xmlns:a16="http://schemas.microsoft.com/office/drawing/2014/main" id="{7EC1BEE1-FF9E-4B75-A07E-3D8E563E7E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5" name="AutoShape 3" descr="May be an image of text">
          <a:extLst>
            <a:ext uri="{FF2B5EF4-FFF2-40B4-BE49-F238E27FC236}">
              <a16:creationId xmlns:a16="http://schemas.microsoft.com/office/drawing/2014/main" id="{C1DE94B2-6283-41D0-8DFC-04CD0D6C00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6" name="AutoShape 4" descr="May be an image of text">
          <a:extLst>
            <a:ext uri="{FF2B5EF4-FFF2-40B4-BE49-F238E27FC236}">
              <a16:creationId xmlns:a16="http://schemas.microsoft.com/office/drawing/2014/main" id="{109B0B72-E12B-447B-8EF6-1FECD0F1B4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7" name="AutoShape 3" descr="May be an image of text">
          <a:extLst>
            <a:ext uri="{FF2B5EF4-FFF2-40B4-BE49-F238E27FC236}">
              <a16:creationId xmlns:a16="http://schemas.microsoft.com/office/drawing/2014/main" id="{0E0596F4-10E7-4F6B-AA8D-33A46284B3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478" name="AutoShape 4" descr="May be an image of text">
          <a:extLst>
            <a:ext uri="{FF2B5EF4-FFF2-40B4-BE49-F238E27FC236}">
              <a16:creationId xmlns:a16="http://schemas.microsoft.com/office/drawing/2014/main" id="{B8527667-D4A0-4573-B470-A677A2D6DE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79" name="AutoShape 3" descr="May be an image of text">
          <a:extLst>
            <a:ext uri="{FF2B5EF4-FFF2-40B4-BE49-F238E27FC236}">
              <a16:creationId xmlns:a16="http://schemas.microsoft.com/office/drawing/2014/main" id="{56B7E639-8C23-4028-BA1E-F08F1E34A7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0" name="AutoShape 4" descr="May be an image of text">
          <a:extLst>
            <a:ext uri="{FF2B5EF4-FFF2-40B4-BE49-F238E27FC236}">
              <a16:creationId xmlns:a16="http://schemas.microsoft.com/office/drawing/2014/main" id="{396286B0-154E-481A-AEC1-69F552AE38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1" name="AutoShape 3" descr="May be an image of text">
          <a:extLst>
            <a:ext uri="{FF2B5EF4-FFF2-40B4-BE49-F238E27FC236}">
              <a16:creationId xmlns:a16="http://schemas.microsoft.com/office/drawing/2014/main" id="{A3063DE1-5AA9-48B6-86BB-93F69493EA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2" name="AutoShape 4" descr="May be an image of text">
          <a:extLst>
            <a:ext uri="{FF2B5EF4-FFF2-40B4-BE49-F238E27FC236}">
              <a16:creationId xmlns:a16="http://schemas.microsoft.com/office/drawing/2014/main" id="{84103691-94C8-490F-808B-BD83F297D8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3" name="AutoShape 3" descr="May be an image of text">
          <a:extLst>
            <a:ext uri="{FF2B5EF4-FFF2-40B4-BE49-F238E27FC236}">
              <a16:creationId xmlns:a16="http://schemas.microsoft.com/office/drawing/2014/main" id="{F3D4798F-3CB1-46E4-BFC3-57993D1CBC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4" name="AutoShape 4" descr="May be an image of text">
          <a:extLst>
            <a:ext uri="{FF2B5EF4-FFF2-40B4-BE49-F238E27FC236}">
              <a16:creationId xmlns:a16="http://schemas.microsoft.com/office/drawing/2014/main" id="{B0D9736A-E2E4-4CD5-8C43-CB17A39783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5" name="AutoShape 3" descr="May be an image of text">
          <a:extLst>
            <a:ext uri="{FF2B5EF4-FFF2-40B4-BE49-F238E27FC236}">
              <a16:creationId xmlns:a16="http://schemas.microsoft.com/office/drawing/2014/main" id="{8AB96052-C094-4006-9157-A06BE7BC6A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6" name="AutoShape 4" descr="May be an image of text">
          <a:extLst>
            <a:ext uri="{FF2B5EF4-FFF2-40B4-BE49-F238E27FC236}">
              <a16:creationId xmlns:a16="http://schemas.microsoft.com/office/drawing/2014/main" id="{D8DE7213-16A1-4963-B9C9-76EAB8516C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7" name="AutoShape 3" descr="May be an image of text">
          <a:extLst>
            <a:ext uri="{FF2B5EF4-FFF2-40B4-BE49-F238E27FC236}">
              <a16:creationId xmlns:a16="http://schemas.microsoft.com/office/drawing/2014/main" id="{3B80EC09-5284-4F22-AA6D-6E0E2D9B8E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8" name="AutoShape 4" descr="May be an image of text">
          <a:extLst>
            <a:ext uri="{FF2B5EF4-FFF2-40B4-BE49-F238E27FC236}">
              <a16:creationId xmlns:a16="http://schemas.microsoft.com/office/drawing/2014/main" id="{031B4BE5-1AB4-4CF3-9822-D05FDA4870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89" name="AutoShape 3" descr="May be an image of text">
          <a:extLst>
            <a:ext uri="{FF2B5EF4-FFF2-40B4-BE49-F238E27FC236}">
              <a16:creationId xmlns:a16="http://schemas.microsoft.com/office/drawing/2014/main" id="{3F79566B-3057-45D7-95F2-2A55C38F70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0" name="AutoShape 4" descr="May be an image of text">
          <a:extLst>
            <a:ext uri="{FF2B5EF4-FFF2-40B4-BE49-F238E27FC236}">
              <a16:creationId xmlns:a16="http://schemas.microsoft.com/office/drawing/2014/main" id="{2F706B72-97E1-440B-A946-BF4E48C086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1" name="AutoShape 3" descr="May be an image of text">
          <a:extLst>
            <a:ext uri="{FF2B5EF4-FFF2-40B4-BE49-F238E27FC236}">
              <a16:creationId xmlns:a16="http://schemas.microsoft.com/office/drawing/2014/main" id="{662AA2F9-4CFE-447E-B411-E9BD1B7E29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2" name="AutoShape 4" descr="May be an image of text">
          <a:extLst>
            <a:ext uri="{FF2B5EF4-FFF2-40B4-BE49-F238E27FC236}">
              <a16:creationId xmlns:a16="http://schemas.microsoft.com/office/drawing/2014/main" id="{2602388C-583E-45EB-B7B5-3391BADBE4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3" name="AutoShape 3" descr="May be an image of text">
          <a:extLst>
            <a:ext uri="{FF2B5EF4-FFF2-40B4-BE49-F238E27FC236}">
              <a16:creationId xmlns:a16="http://schemas.microsoft.com/office/drawing/2014/main" id="{09E0C18B-7938-4B0A-B2C7-CAC276CCC5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4" name="AutoShape 4" descr="May be an image of text">
          <a:extLst>
            <a:ext uri="{FF2B5EF4-FFF2-40B4-BE49-F238E27FC236}">
              <a16:creationId xmlns:a16="http://schemas.microsoft.com/office/drawing/2014/main" id="{F5451D0F-EAFB-4F1D-8AEE-14F8FDDFC8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5" name="AutoShape 3" descr="May be an image of text">
          <a:extLst>
            <a:ext uri="{FF2B5EF4-FFF2-40B4-BE49-F238E27FC236}">
              <a16:creationId xmlns:a16="http://schemas.microsoft.com/office/drawing/2014/main" id="{F60A3125-C7C2-457B-8C9A-678DD3B141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6" name="AutoShape 4" descr="May be an image of text">
          <a:extLst>
            <a:ext uri="{FF2B5EF4-FFF2-40B4-BE49-F238E27FC236}">
              <a16:creationId xmlns:a16="http://schemas.microsoft.com/office/drawing/2014/main" id="{35F0E973-684D-4396-8084-E47443D504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7" name="AutoShape 3" descr="May be an image of text">
          <a:extLst>
            <a:ext uri="{FF2B5EF4-FFF2-40B4-BE49-F238E27FC236}">
              <a16:creationId xmlns:a16="http://schemas.microsoft.com/office/drawing/2014/main" id="{1B870988-0EDF-486B-B934-42101A82CD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8" name="AutoShape 4" descr="May be an image of text">
          <a:extLst>
            <a:ext uri="{FF2B5EF4-FFF2-40B4-BE49-F238E27FC236}">
              <a16:creationId xmlns:a16="http://schemas.microsoft.com/office/drawing/2014/main" id="{6606A27F-AFC4-4FDA-B5D8-165611D371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499" name="AutoShape 3" descr="May be an image of text">
          <a:extLst>
            <a:ext uri="{FF2B5EF4-FFF2-40B4-BE49-F238E27FC236}">
              <a16:creationId xmlns:a16="http://schemas.microsoft.com/office/drawing/2014/main" id="{EB7B0574-441E-4C31-8956-49FDDA9D0A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00" name="AutoShape 4" descr="May be an image of text">
          <a:extLst>
            <a:ext uri="{FF2B5EF4-FFF2-40B4-BE49-F238E27FC236}">
              <a16:creationId xmlns:a16="http://schemas.microsoft.com/office/drawing/2014/main" id="{6DF5474C-F558-49D1-B194-8E0427D8BD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01" name="AutoShape 3" descr="May be an image of text">
          <a:extLst>
            <a:ext uri="{FF2B5EF4-FFF2-40B4-BE49-F238E27FC236}">
              <a16:creationId xmlns:a16="http://schemas.microsoft.com/office/drawing/2014/main" id="{30D034B3-8A31-4B97-8E03-79B5ABDBEC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02" name="AutoShape 4" descr="May be an image of text">
          <a:extLst>
            <a:ext uri="{FF2B5EF4-FFF2-40B4-BE49-F238E27FC236}">
              <a16:creationId xmlns:a16="http://schemas.microsoft.com/office/drawing/2014/main" id="{C1584997-BCCC-461D-B7E6-AB86AB3BAE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503" name="AutoShape 3" descr="May be an image of text">
          <a:extLst>
            <a:ext uri="{FF2B5EF4-FFF2-40B4-BE49-F238E27FC236}">
              <a16:creationId xmlns:a16="http://schemas.microsoft.com/office/drawing/2014/main" id="{9E1298BE-A6F3-4738-B076-2056FF4772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504" name="AutoShape 4" descr="May be an image of text">
          <a:extLst>
            <a:ext uri="{FF2B5EF4-FFF2-40B4-BE49-F238E27FC236}">
              <a16:creationId xmlns:a16="http://schemas.microsoft.com/office/drawing/2014/main" id="{C8B48F52-BCEB-44BB-B8DE-0157D21D34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05" name="AutoShape 3" descr="May be an image of text">
          <a:extLst>
            <a:ext uri="{FF2B5EF4-FFF2-40B4-BE49-F238E27FC236}">
              <a16:creationId xmlns:a16="http://schemas.microsoft.com/office/drawing/2014/main" id="{A29DE86E-792C-4184-88EE-991E61E3D6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06" name="AutoShape 4" descr="May be an image of text">
          <a:extLst>
            <a:ext uri="{FF2B5EF4-FFF2-40B4-BE49-F238E27FC236}">
              <a16:creationId xmlns:a16="http://schemas.microsoft.com/office/drawing/2014/main" id="{C4826573-59AA-4FE3-9CB5-D6907985E2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07" name="Shape 3" descr="May be an image of text">
          <a:extLst>
            <a:ext uri="{FF2B5EF4-FFF2-40B4-BE49-F238E27FC236}">
              <a16:creationId xmlns:a16="http://schemas.microsoft.com/office/drawing/2014/main" id="{9EF2B015-0792-47C9-A4A1-DA805832B5AC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08" name="Shape 3" descr="May be an image of text">
          <a:extLst>
            <a:ext uri="{FF2B5EF4-FFF2-40B4-BE49-F238E27FC236}">
              <a16:creationId xmlns:a16="http://schemas.microsoft.com/office/drawing/2014/main" id="{F14A678A-5376-4905-BE03-CA02E63E6847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509" name="Shape 3" descr="May be an image of text">
          <a:extLst>
            <a:ext uri="{FF2B5EF4-FFF2-40B4-BE49-F238E27FC236}">
              <a16:creationId xmlns:a16="http://schemas.microsoft.com/office/drawing/2014/main" id="{BC3378DD-0E6F-497E-BD3A-41D029236181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510" name="Shape 3" descr="May be an image of text">
          <a:extLst>
            <a:ext uri="{FF2B5EF4-FFF2-40B4-BE49-F238E27FC236}">
              <a16:creationId xmlns:a16="http://schemas.microsoft.com/office/drawing/2014/main" id="{2BAA7207-7552-45D2-98B7-2854F23487F7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1" name="AutoShape 3" descr="May be an image of text">
          <a:extLst>
            <a:ext uri="{FF2B5EF4-FFF2-40B4-BE49-F238E27FC236}">
              <a16:creationId xmlns:a16="http://schemas.microsoft.com/office/drawing/2014/main" id="{F6E26F5D-85AA-4929-887F-7E554F2DB6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2" name="AutoShape 3" descr="May be an image of text">
          <a:extLst>
            <a:ext uri="{FF2B5EF4-FFF2-40B4-BE49-F238E27FC236}">
              <a16:creationId xmlns:a16="http://schemas.microsoft.com/office/drawing/2014/main" id="{4EC335B7-A884-4F15-BF4C-60DCE831E7F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3" name="AutoShape 4" descr="May be an image of text">
          <a:extLst>
            <a:ext uri="{FF2B5EF4-FFF2-40B4-BE49-F238E27FC236}">
              <a16:creationId xmlns:a16="http://schemas.microsoft.com/office/drawing/2014/main" id="{A837C8B4-E550-4F66-AE18-C3F4D14E67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4" name="AutoShape 3" descr="May be an image of text">
          <a:extLst>
            <a:ext uri="{FF2B5EF4-FFF2-40B4-BE49-F238E27FC236}">
              <a16:creationId xmlns:a16="http://schemas.microsoft.com/office/drawing/2014/main" id="{A658083A-3CC9-4A88-AD57-2E38DEC83D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5" name="AutoShape 4" descr="May be an image of text">
          <a:extLst>
            <a:ext uri="{FF2B5EF4-FFF2-40B4-BE49-F238E27FC236}">
              <a16:creationId xmlns:a16="http://schemas.microsoft.com/office/drawing/2014/main" id="{6515B4F3-3D95-466E-9A98-E95118B4FC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6" name="AutoShape 3" descr="May be an image of text">
          <a:extLst>
            <a:ext uri="{FF2B5EF4-FFF2-40B4-BE49-F238E27FC236}">
              <a16:creationId xmlns:a16="http://schemas.microsoft.com/office/drawing/2014/main" id="{F5A054E0-A06F-41C6-90EB-C230E1DCC2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7" name="AutoShape 4" descr="May be an image of text">
          <a:extLst>
            <a:ext uri="{FF2B5EF4-FFF2-40B4-BE49-F238E27FC236}">
              <a16:creationId xmlns:a16="http://schemas.microsoft.com/office/drawing/2014/main" id="{F2C62154-9CEE-4E0E-B60B-7C3993115D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8" name="AutoShape 4" descr="May be an image of text">
          <a:extLst>
            <a:ext uri="{FF2B5EF4-FFF2-40B4-BE49-F238E27FC236}">
              <a16:creationId xmlns:a16="http://schemas.microsoft.com/office/drawing/2014/main" id="{B908E2F2-0780-45D1-A7D7-5C05A5A267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19" name="AutoShape 3" descr="May be an image of text">
          <a:extLst>
            <a:ext uri="{FF2B5EF4-FFF2-40B4-BE49-F238E27FC236}">
              <a16:creationId xmlns:a16="http://schemas.microsoft.com/office/drawing/2014/main" id="{67173DD7-A80D-402C-8A58-E43A06D49B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20" name="AutoShape 4" descr="May be an image of text">
          <a:extLst>
            <a:ext uri="{FF2B5EF4-FFF2-40B4-BE49-F238E27FC236}">
              <a16:creationId xmlns:a16="http://schemas.microsoft.com/office/drawing/2014/main" id="{46280369-213D-4E84-BB15-253DACDC4A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1" name="AutoShape 3" descr="May be an image of text">
          <a:extLst>
            <a:ext uri="{FF2B5EF4-FFF2-40B4-BE49-F238E27FC236}">
              <a16:creationId xmlns:a16="http://schemas.microsoft.com/office/drawing/2014/main" id="{550A8154-EED8-4F4B-B1C1-9602D0C8BF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2" name="AutoShape 4" descr="May be an image of text">
          <a:extLst>
            <a:ext uri="{FF2B5EF4-FFF2-40B4-BE49-F238E27FC236}">
              <a16:creationId xmlns:a16="http://schemas.microsoft.com/office/drawing/2014/main" id="{616C546A-03DB-4E05-90CB-6D7F9239EA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3" name="AutoShape 3" descr="May be an image of text">
          <a:extLst>
            <a:ext uri="{FF2B5EF4-FFF2-40B4-BE49-F238E27FC236}">
              <a16:creationId xmlns:a16="http://schemas.microsoft.com/office/drawing/2014/main" id="{4C539C68-92C2-4261-9539-CB0181ECBF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4" name="AutoShape 4" descr="May be an image of text">
          <a:extLst>
            <a:ext uri="{FF2B5EF4-FFF2-40B4-BE49-F238E27FC236}">
              <a16:creationId xmlns:a16="http://schemas.microsoft.com/office/drawing/2014/main" id="{81DCEA2B-BA73-4883-A174-F5C1A13FCD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5" name="AutoShape 3" descr="May be an image of text">
          <a:extLst>
            <a:ext uri="{FF2B5EF4-FFF2-40B4-BE49-F238E27FC236}">
              <a16:creationId xmlns:a16="http://schemas.microsoft.com/office/drawing/2014/main" id="{0615DD39-1B71-433E-B1A6-B7C1A563ED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6" name="AutoShape 4" descr="May be an image of text">
          <a:extLst>
            <a:ext uri="{FF2B5EF4-FFF2-40B4-BE49-F238E27FC236}">
              <a16:creationId xmlns:a16="http://schemas.microsoft.com/office/drawing/2014/main" id="{B4A666C2-8250-4733-A01E-E845C52C39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7" name="AutoShape 3" descr="May be an image of text">
          <a:extLst>
            <a:ext uri="{FF2B5EF4-FFF2-40B4-BE49-F238E27FC236}">
              <a16:creationId xmlns:a16="http://schemas.microsoft.com/office/drawing/2014/main" id="{A33DA12B-C8E2-4F06-B133-2C5D12B6E9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528" name="AutoShape 4" descr="May be an image of text">
          <a:extLst>
            <a:ext uri="{FF2B5EF4-FFF2-40B4-BE49-F238E27FC236}">
              <a16:creationId xmlns:a16="http://schemas.microsoft.com/office/drawing/2014/main" id="{1C36E1ED-339E-44D7-942D-0D619701D7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29" name="AutoShape 3" descr="May be an image of text">
          <a:extLst>
            <a:ext uri="{FF2B5EF4-FFF2-40B4-BE49-F238E27FC236}">
              <a16:creationId xmlns:a16="http://schemas.microsoft.com/office/drawing/2014/main" id="{B35F07E6-13DA-4F68-8C53-14FF5DEA73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0" name="AutoShape 4" descr="May be an image of text">
          <a:extLst>
            <a:ext uri="{FF2B5EF4-FFF2-40B4-BE49-F238E27FC236}">
              <a16:creationId xmlns:a16="http://schemas.microsoft.com/office/drawing/2014/main" id="{54D03943-DD3E-44C8-B106-42121716B2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1" name="AutoShape 3" descr="May be an image of text">
          <a:extLst>
            <a:ext uri="{FF2B5EF4-FFF2-40B4-BE49-F238E27FC236}">
              <a16:creationId xmlns:a16="http://schemas.microsoft.com/office/drawing/2014/main" id="{0AEB362C-A144-4C26-84EA-5AE603BC0C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2" name="AutoShape 4" descr="May be an image of text">
          <a:extLst>
            <a:ext uri="{FF2B5EF4-FFF2-40B4-BE49-F238E27FC236}">
              <a16:creationId xmlns:a16="http://schemas.microsoft.com/office/drawing/2014/main" id="{D46BC7F8-2EF2-4A2E-B1F8-1B47337CE4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3" name="AutoShape 3" descr="May be an image of text">
          <a:extLst>
            <a:ext uri="{FF2B5EF4-FFF2-40B4-BE49-F238E27FC236}">
              <a16:creationId xmlns:a16="http://schemas.microsoft.com/office/drawing/2014/main" id="{CB862D94-62C3-4ADE-A920-CBBFD9AE32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4" name="AutoShape 4" descr="May be an image of text">
          <a:extLst>
            <a:ext uri="{FF2B5EF4-FFF2-40B4-BE49-F238E27FC236}">
              <a16:creationId xmlns:a16="http://schemas.microsoft.com/office/drawing/2014/main" id="{B24E435C-E96E-4112-9F99-A851420DF5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5" name="AutoShape 3" descr="May be an image of text">
          <a:extLst>
            <a:ext uri="{FF2B5EF4-FFF2-40B4-BE49-F238E27FC236}">
              <a16:creationId xmlns:a16="http://schemas.microsoft.com/office/drawing/2014/main" id="{41AE4E63-D82E-416C-9E42-C74C9B6821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6" name="AutoShape 4" descr="May be an image of text">
          <a:extLst>
            <a:ext uri="{FF2B5EF4-FFF2-40B4-BE49-F238E27FC236}">
              <a16:creationId xmlns:a16="http://schemas.microsoft.com/office/drawing/2014/main" id="{F02E5990-4B0C-439E-B748-7F275BCF77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7" name="AutoShape 3" descr="May be an image of text">
          <a:extLst>
            <a:ext uri="{FF2B5EF4-FFF2-40B4-BE49-F238E27FC236}">
              <a16:creationId xmlns:a16="http://schemas.microsoft.com/office/drawing/2014/main" id="{0311BD52-D6FE-4043-92F3-406D42B086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8" name="AutoShape 4" descr="May be an image of text">
          <a:extLst>
            <a:ext uri="{FF2B5EF4-FFF2-40B4-BE49-F238E27FC236}">
              <a16:creationId xmlns:a16="http://schemas.microsoft.com/office/drawing/2014/main" id="{DE1EB2A6-A742-493D-9644-D377CED90B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39" name="AutoShape 3" descr="May be an image of text">
          <a:extLst>
            <a:ext uri="{FF2B5EF4-FFF2-40B4-BE49-F238E27FC236}">
              <a16:creationId xmlns:a16="http://schemas.microsoft.com/office/drawing/2014/main" id="{22D9B144-4389-4523-86EB-726DE34618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0" name="AutoShape 4" descr="May be an image of text">
          <a:extLst>
            <a:ext uri="{FF2B5EF4-FFF2-40B4-BE49-F238E27FC236}">
              <a16:creationId xmlns:a16="http://schemas.microsoft.com/office/drawing/2014/main" id="{3D88D238-9263-47ED-885F-AFBFEB8EE0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1" name="AutoShape 3" descr="May be an image of text">
          <a:extLst>
            <a:ext uri="{FF2B5EF4-FFF2-40B4-BE49-F238E27FC236}">
              <a16:creationId xmlns:a16="http://schemas.microsoft.com/office/drawing/2014/main" id="{67768D8D-B6AD-4AEA-9331-848AEEE96D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2" name="AutoShape 4" descr="May be an image of text">
          <a:extLst>
            <a:ext uri="{FF2B5EF4-FFF2-40B4-BE49-F238E27FC236}">
              <a16:creationId xmlns:a16="http://schemas.microsoft.com/office/drawing/2014/main" id="{D2E737D3-F5DA-45B1-BB42-D73132E1F4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3" name="AutoShape 3" descr="May be an image of text">
          <a:extLst>
            <a:ext uri="{FF2B5EF4-FFF2-40B4-BE49-F238E27FC236}">
              <a16:creationId xmlns:a16="http://schemas.microsoft.com/office/drawing/2014/main" id="{1069EEAB-D38C-4371-8791-5C9B9FF575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4" name="AutoShape 4" descr="May be an image of text">
          <a:extLst>
            <a:ext uri="{FF2B5EF4-FFF2-40B4-BE49-F238E27FC236}">
              <a16:creationId xmlns:a16="http://schemas.microsoft.com/office/drawing/2014/main" id="{9129C4A8-13D6-4811-BC5B-01079B5C02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5" name="AutoShape 3" descr="May be an image of text">
          <a:extLst>
            <a:ext uri="{FF2B5EF4-FFF2-40B4-BE49-F238E27FC236}">
              <a16:creationId xmlns:a16="http://schemas.microsoft.com/office/drawing/2014/main" id="{0BB79E18-501F-4360-80A5-52159A7E33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6" name="AutoShape 4" descr="May be an image of text">
          <a:extLst>
            <a:ext uri="{FF2B5EF4-FFF2-40B4-BE49-F238E27FC236}">
              <a16:creationId xmlns:a16="http://schemas.microsoft.com/office/drawing/2014/main" id="{4F817A84-C50A-4028-A12D-9CABBA97304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7" name="AutoShape 3" descr="May be an image of text">
          <a:extLst>
            <a:ext uri="{FF2B5EF4-FFF2-40B4-BE49-F238E27FC236}">
              <a16:creationId xmlns:a16="http://schemas.microsoft.com/office/drawing/2014/main" id="{C24ED9DF-BEBA-47DF-AF10-D546C7CA54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8" name="AutoShape 4" descr="May be an image of text">
          <a:extLst>
            <a:ext uri="{FF2B5EF4-FFF2-40B4-BE49-F238E27FC236}">
              <a16:creationId xmlns:a16="http://schemas.microsoft.com/office/drawing/2014/main" id="{EB8FCA09-0862-4A7A-AFD0-2F7D30537F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49" name="AutoShape 3" descr="May be an image of text">
          <a:extLst>
            <a:ext uri="{FF2B5EF4-FFF2-40B4-BE49-F238E27FC236}">
              <a16:creationId xmlns:a16="http://schemas.microsoft.com/office/drawing/2014/main" id="{DAE5F492-11CD-48A2-9630-5F459F2C12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0" name="AutoShape 4" descr="May be an image of text">
          <a:extLst>
            <a:ext uri="{FF2B5EF4-FFF2-40B4-BE49-F238E27FC236}">
              <a16:creationId xmlns:a16="http://schemas.microsoft.com/office/drawing/2014/main" id="{8FDF0D5E-C8DA-485C-A775-5450D515D0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1" name="AutoShape 3" descr="May be an image of text">
          <a:extLst>
            <a:ext uri="{FF2B5EF4-FFF2-40B4-BE49-F238E27FC236}">
              <a16:creationId xmlns:a16="http://schemas.microsoft.com/office/drawing/2014/main" id="{F6629D02-E25D-4679-BBBE-D8701FEF24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2" name="AutoShape 4" descr="May be an image of text">
          <a:extLst>
            <a:ext uri="{FF2B5EF4-FFF2-40B4-BE49-F238E27FC236}">
              <a16:creationId xmlns:a16="http://schemas.microsoft.com/office/drawing/2014/main" id="{0A281F07-D797-4513-806D-5A05BFFB4E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3" name="AutoShape 3" descr="May be an image of text">
          <a:extLst>
            <a:ext uri="{FF2B5EF4-FFF2-40B4-BE49-F238E27FC236}">
              <a16:creationId xmlns:a16="http://schemas.microsoft.com/office/drawing/2014/main" id="{ACF26E4A-A3F1-42DD-8D43-6F251E9627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4" name="AutoShape 4" descr="May be an image of text">
          <a:extLst>
            <a:ext uri="{FF2B5EF4-FFF2-40B4-BE49-F238E27FC236}">
              <a16:creationId xmlns:a16="http://schemas.microsoft.com/office/drawing/2014/main" id="{290F8082-707D-4D6E-A7C7-1A180A8558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5" name="AutoShape 3" descr="May be an image of text">
          <a:extLst>
            <a:ext uri="{FF2B5EF4-FFF2-40B4-BE49-F238E27FC236}">
              <a16:creationId xmlns:a16="http://schemas.microsoft.com/office/drawing/2014/main" id="{B86C65A5-D1F8-439D-8752-3D9042E998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6" name="AutoShape 4" descr="May be an image of text">
          <a:extLst>
            <a:ext uri="{FF2B5EF4-FFF2-40B4-BE49-F238E27FC236}">
              <a16:creationId xmlns:a16="http://schemas.microsoft.com/office/drawing/2014/main" id="{0BDBA580-42F9-43AF-87A5-B4497F98EE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7" name="AutoShape 3" descr="May be an image of text">
          <a:extLst>
            <a:ext uri="{FF2B5EF4-FFF2-40B4-BE49-F238E27FC236}">
              <a16:creationId xmlns:a16="http://schemas.microsoft.com/office/drawing/2014/main" id="{A3AA89CC-52C9-404B-B61D-28C642F021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8" name="AutoShape 4" descr="May be an image of text">
          <a:extLst>
            <a:ext uri="{FF2B5EF4-FFF2-40B4-BE49-F238E27FC236}">
              <a16:creationId xmlns:a16="http://schemas.microsoft.com/office/drawing/2014/main" id="{24B85499-84DF-41BF-9C3E-AEC419A9E2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59" name="AutoShape 3" descr="May be an image of text">
          <a:extLst>
            <a:ext uri="{FF2B5EF4-FFF2-40B4-BE49-F238E27FC236}">
              <a16:creationId xmlns:a16="http://schemas.microsoft.com/office/drawing/2014/main" id="{BD1B40CE-D992-48BE-BF8E-6AF979B550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0" name="AutoShape 4" descr="May be an image of text">
          <a:extLst>
            <a:ext uri="{FF2B5EF4-FFF2-40B4-BE49-F238E27FC236}">
              <a16:creationId xmlns:a16="http://schemas.microsoft.com/office/drawing/2014/main" id="{42162671-91EA-4A25-BF1E-891299B68E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1" name="AutoShape 3" descr="May be an image of text">
          <a:extLst>
            <a:ext uri="{FF2B5EF4-FFF2-40B4-BE49-F238E27FC236}">
              <a16:creationId xmlns:a16="http://schemas.microsoft.com/office/drawing/2014/main" id="{893EAEE9-33F3-468A-80C8-BC1F1BE31C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2" name="AutoShape 4" descr="May be an image of text">
          <a:extLst>
            <a:ext uri="{FF2B5EF4-FFF2-40B4-BE49-F238E27FC236}">
              <a16:creationId xmlns:a16="http://schemas.microsoft.com/office/drawing/2014/main" id="{1357CDA5-D5DF-46F4-86EF-11CD70FBC2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3" name="AutoShape 3" descr="May be an image of text">
          <a:extLst>
            <a:ext uri="{FF2B5EF4-FFF2-40B4-BE49-F238E27FC236}">
              <a16:creationId xmlns:a16="http://schemas.microsoft.com/office/drawing/2014/main" id="{72E26536-638E-449A-9AF8-BA2FCC2381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4" name="AutoShape 4" descr="May be an image of text">
          <a:extLst>
            <a:ext uri="{FF2B5EF4-FFF2-40B4-BE49-F238E27FC236}">
              <a16:creationId xmlns:a16="http://schemas.microsoft.com/office/drawing/2014/main" id="{B7E5AD98-7971-47D6-9DC7-343F0930E2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5" name="AutoShape 3" descr="May be an image of text">
          <a:extLst>
            <a:ext uri="{FF2B5EF4-FFF2-40B4-BE49-F238E27FC236}">
              <a16:creationId xmlns:a16="http://schemas.microsoft.com/office/drawing/2014/main" id="{4865DC02-6FCB-4BF6-866C-CBC990DB65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6" name="AutoShape 4" descr="May be an image of text">
          <a:extLst>
            <a:ext uri="{FF2B5EF4-FFF2-40B4-BE49-F238E27FC236}">
              <a16:creationId xmlns:a16="http://schemas.microsoft.com/office/drawing/2014/main" id="{230EB62F-AA61-45AA-8261-A253FE8A56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7" name="AutoShape 3" descr="May be an image of text">
          <a:extLst>
            <a:ext uri="{FF2B5EF4-FFF2-40B4-BE49-F238E27FC236}">
              <a16:creationId xmlns:a16="http://schemas.microsoft.com/office/drawing/2014/main" id="{9CA86F76-F21C-4068-A0F5-6931633CC7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8" name="AutoShape 4" descr="May be an image of text">
          <a:extLst>
            <a:ext uri="{FF2B5EF4-FFF2-40B4-BE49-F238E27FC236}">
              <a16:creationId xmlns:a16="http://schemas.microsoft.com/office/drawing/2014/main" id="{00DD61A6-0BC5-4E75-BF23-E8FC356741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69" name="AutoShape 3" descr="May be an image of text">
          <a:extLst>
            <a:ext uri="{FF2B5EF4-FFF2-40B4-BE49-F238E27FC236}">
              <a16:creationId xmlns:a16="http://schemas.microsoft.com/office/drawing/2014/main" id="{2285762A-64E4-4C88-B3EE-6314C90420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0" name="AutoShape 4" descr="May be an image of text">
          <a:extLst>
            <a:ext uri="{FF2B5EF4-FFF2-40B4-BE49-F238E27FC236}">
              <a16:creationId xmlns:a16="http://schemas.microsoft.com/office/drawing/2014/main" id="{DE21B4F3-3052-4709-A9EA-18A20D059C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1" name="AutoShape 3" descr="May be an image of text">
          <a:extLst>
            <a:ext uri="{FF2B5EF4-FFF2-40B4-BE49-F238E27FC236}">
              <a16:creationId xmlns:a16="http://schemas.microsoft.com/office/drawing/2014/main" id="{4B17DDE8-F945-4ACC-87B7-C7A6D02A2D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2" name="AutoShape 4" descr="May be an image of text">
          <a:extLst>
            <a:ext uri="{FF2B5EF4-FFF2-40B4-BE49-F238E27FC236}">
              <a16:creationId xmlns:a16="http://schemas.microsoft.com/office/drawing/2014/main" id="{CE0A2F3F-E36B-4FC5-9016-3E455AD3E6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3" name="AutoShape 3" descr="May be an image of text">
          <a:extLst>
            <a:ext uri="{FF2B5EF4-FFF2-40B4-BE49-F238E27FC236}">
              <a16:creationId xmlns:a16="http://schemas.microsoft.com/office/drawing/2014/main" id="{A30BA475-E4A8-4962-8B1A-58839AB28E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574" name="AutoShape 3" descr="May be an image of text">
          <a:extLst>
            <a:ext uri="{FF2B5EF4-FFF2-40B4-BE49-F238E27FC236}">
              <a16:creationId xmlns:a16="http://schemas.microsoft.com/office/drawing/2014/main" id="{D6E1483F-ACAA-4BA2-AE54-7E354B677A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798"/>
    <xdr:sp macro="" textlink="">
      <xdr:nvSpPr>
        <xdr:cNvPr id="575" name="AutoShape 4" descr="May be an image of text">
          <a:extLst>
            <a:ext uri="{FF2B5EF4-FFF2-40B4-BE49-F238E27FC236}">
              <a16:creationId xmlns:a16="http://schemas.microsoft.com/office/drawing/2014/main" id="{BC9D2FBF-E252-4D67-8CCC-75B3C61F09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6" name="AutoShape 3" descr="May be an image of text">
          <a:extLst>
            <a:ext uri="{FF2B5EF4-FFF2-40B4-BE49-F238E27FC236}">
              <a16:creationId xmlns:a16="http://schemas.microsoft.com/office/drawing/2014/main" id="{D92784D2-4724-44B9-963B-94497ABC22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7" name="AutoShape 4" descr="May be an image of text">
          <a:extLst>
            <a:ext uri="{FF2B5EF4-FFF2-40B4-BE49-F238E27FC236}">
              <a16:creationId xmlns:a16="http://schemas.microsoft.com/office/drawing/2014/main" id="{587B89B9-534F-4128-A54D-A222851717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8" name="Shape 3" descr="May be an image of text">
          <a:extLst>
            <a:ext uri="{FF2B5EF4-FFF2-40B4-BE49-F238E27FC236}">
              <a16:creationId xmlns:a16="http://schemas.microsoft.com/office/drawing/2014/main" id="{9D855FC9-1C30-4CEB-B86D-053ABEA453A3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79" name="Shape 3" descr="May be an image of text">
          <a:extLst>
            <a:ext uri="{FF2B5EF4-FFF2-40B4-BE49-F238E27FC236}">
              <a16:creationId xmlns:a16="http://schemas.microsoft.com/office/drawing/2014/main" id="{22DF7B1C-7224-4FCC-B1DE-B4DB8F219D83}"/>
            </a:ext>
          </a:extLst>
        </xdr:cNvPr>
        <xdr:cNvSpPr/>
      </xdr:nvSpPr>
      <xdr:spPr>
        <a:xfrm>
          <a:off x="5029200" y="15039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580" name="Shape 3" descr="May be an image of text">
          <a:extLst>
            <a:ext uri="{FF2B5EF4-FFF2-40B4-BE49-F238E27FC236}">
              <a16:creationId xmlns:a16="http://schemas.microsoft.com/office/drawing/2014/main" id="{A8659982-4117-43CB-AAEA-46EBC67B6F41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14325" cy="314325"/>
    <xdr:sp macro="" textlink="">
      <xdr:nvSpPr>
        <xdr:cNvPr id="581" name="Shape 3" descr="May be an image of text">
          <a:extLst>
            <a:ext uri="{FF2B5EF4-FFF2-40B4-BE49-F238E27FC236}">
              <a16:creationId xmlns:a16="http://schemas.microsoft.com/office/drawing/2014/main" id="{9B8EBCB5-8114-4D79-98BB-B9473EF5C8CA}"/>
            </a:ext>
          </a:extLst>
        </xdr:cNvPr>
        <xdr:cNvSpPr/>
      </xdr:nvSpPr>
      <xdr:spPr>
        <a:xfrm>
          <a:off x="5029200" y="15039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2" name="AutoShape 3" descr="May be an image of text">
          <a:extLst>
            <a:ext uri="{FF2B5EF4-FFF2-40B4-BE49-F238E27FC236}">
              <a16:creationId xmlns:a16="http://schemas.microsoft.com/office/drawing/2014/main" id="{915E04B4-3D3D-4126-A159-589B47AE2D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3" name="AutoShape 3" descr="May be an image of text">
          <a:extLst>
            <a:ext uri="{FF2B5EF4-FFF2-40B4-BE49-F238E27FC236}">
              <a16:creationId xmlns:a16="http://schemas.microsoft.com/office/drawing/2014/main" id="{9AA4589D-2D70-4EA6-B0F7-8C1B07DBBE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4" name="AutoShape 4" descr="May be an image of text">
          <a:extLst>
            <a:ext uri="{FF2B5EF4-FFF2-40B4-BE49-F238E27FC236}">
              <a16:creationId xmlns:a16="http://schemas.microsoft.com/office/drawing/2014/main" id="{90729982-4069-41D7-AF51-3E8288D61A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5" name="AutoShape 3" descr="May be an image of text">
          <a:extLst>
            <a:ext uri="{FF2B5EF4-FFF2-40B4-BE49-F238E27FC236}">
              <a16:creationId xmlns:a16="http://schemas.microsoft.com/office/drawing/2014/main" id="{42936DA8-123C-42F8-A91F-5E70CA03F0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6" name="AutoShape 4" descr="May be an image of text">
          <a:extLst>
            <a:ext uri="{FF2B5EF4-FFF2-40B4-BE49-F238E27FC236}">
              <a16:creationId xmlns:a16="http://schemas.microsoft.com/office/drawing/2014/main" id="{A58FA15E-A1FE-4770-8169-02F466E748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7" name="AutoShape 3" descr="May be an image of text">
          <a:extLst>
            <a:ext uri="{FF2B5EF4-FFF2-40B4-BE49-F238E27FC236}">
              <a16:creationId xmlns:a16="http://schemas.microsoft.com/office/drawing/2014/main" id="{0A53B4AD-648B-4170-B989-DB6A991B16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8" name="AutoShape 4" descr="May be an image of text">
          <a:extLst>
            <a:ext uri="{FF2B5EF4-FFF2-40B4-BE49-F238E27FC236}">
              <a16:creationId xmlns:a16="http://schemas.microsoft.com/office/drawing/2014/main" id="{F70AFE49-8D4A-40B3-9EC4-F17E45B7B5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89" name="AutoShape 4" descr="May be an image of text">
          <a:extLst>
            <a:ext uri="{FF2B5EF4-FFF2-40B4-BE49-F238E27FC236}">
              <a16:creationId xmlns:a16="http://schemas.microsoft.com/office/drawing/2014/main" id="{79873CF5-1525-431F-8142-3B76772BC0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90" name="AutoShape 3" descr="May be an image of text">
          <a:extLst>
            <a:ext uri="{FF2B5EF4-FFF2-40B4-BE49-F238E27FC236}">
              <a16:creationId xmlns:a16="http://schemas.microsoft.com/office/drawing/2014/main" id="{7FCDFB40-987D-4AEE-AB79-6B58347DF4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591" name="AutoShape 4" descr="May be an image of text">
          <a:extLst>
            <a:ext uri="{FF2B5EF4-FFF2-40B4-BE49-F238E27FC236}">
              <a16:creationId xmlns:a16="http://schemas.microsoft.com/office/drawing/2014/main" id="{CEF46C92-27E9-48F5-B9AA-7E851364C8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3" descr="May be an image of text">
          <a:extLst>
            <a:ext uri="{FF2B5EF4-FFF2-40B4-BE49-F238E27FC236}">
              <a16:creationId xmlns:a16="http://schemas.microsoft.com/office/drawing/2014/main" id="{839F4522-C678-49E6-80D5-747FCE8D7E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4" descr="May be an image of text">
          <a:extLst>
            <a:ext uri="{FF2B5EF4-FFF2-40B4-BE49-F238E27FC236}">
              <a16:creationId xmlns:a16="http://schemas.microsoft.com/office/drawing/2014/main" id="{D6D7C536-CE13-46C2-BA4C-95DA3EC156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3" descr="May be an image of text">
          <a:extLst>
            <a:ext uri="{FF2B5EF4-FFF2-40B4-BE49-F238E27FC236}">
              <a16:creationId xmlns:a16="http://schemas.microsoft.com/office/drawing/2014/main" id="{02FB3966-8DCF-4433-BC68-FC36B40C75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4" descr="May be an image of text">
          <a:extLst>
            <a:ext uri="{FF2B5EF4-FFF2-40B4-BE49-F238E27FC236}">
              <a16:creationId xmlns:a16="http://schemas.microsoft.com/office/drawing/2014/main" id="{80074095-BA39-4E0F-B326-E06128C1BC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3" descr="May be an image of text">
          <a:extLst>
            <a:ext uri="{FF2B5EF4-FFF2-40B4-BE49-F238E27FC236}">
              <a16:creationId xmlns:a16="http://schemas.microsoft.com/office/drawing/2014/main" id="{10AA8C78-9A35-4FDF-B2FA-A469BD006D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7" name="AutoShape 4" descr="May be an image of text">
          <a:extLst>
            <a:ext uri="{FF2B5EF4-FFF2-40B4-BE49-F238E27FC236}">
              <a16:creationId xmlns:a16="http://schemas.microsoft.com/office/drawing/2014/main" id="{A7D2093C-B0DC-4630-8526-749FC131A8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8" name="AutoShape 3" descr="May be an image of text">
          <a:extLst>
            <a:ext uri="{FF2B5EF4-FFF2-40B4-BE49-F238E27FC236}">
              <a16:creationId xmlns:a16="http://schemas.microsoft.com/office/drawing/2014/main" id="{BE1BEF88-C233-4405-823B-2BE137445B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9" name="AutoShape 4" descr="May be an image of text">
          <a:extLst>
            <a:ext uri="{FF2B5EF4-FFF2-40B4-BE49-F238E27FC236}">
              <a16:creationId xmlns:a16="http://schemas.microsoft.com/office/drawing/2014/main" id="{53A202BA-3B64-464E-843F-30EFA9E8BD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600" name="AutoShape 3" descr="May be an image of text">
          <a:extLst>
            <a:ext uri="{FF2B5EF4-FFF2-40B4-BE49-F238E27FC236}">
              <a16:creationId xmlns:a16="http://schemas.microsoft.com/office/drawing/2014/main" id="{7ADD6CDB-15FA-4F2D-8129-CC3E793582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601" name="AutoShape 4" descr="May be an image of text">
          <a:extLst>
            <a:ext uri="{FF2B5EF4-FFF2-40B4-BE49-F238E27FC236}">
              <a16:creationId xmlns:a16="http://schemas.microsoft.com/office/drawing/2014/main" id="{953C2E0B-0F43-4B46-A364-D76F49CE3C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02" name="AutoShape 3" descr="May be an image of text">
          <a:extLst>
            <a:ext uri="{FF2B5EF4-FFF2-40B4-BE49-F238E27FC236}">
              <a16:creationId xmlns:a16="http://schemas.microsoft.com/office/drawing/2014/main" id="{D9093676-F4A5-4C6D-B919-A6C6EE95C4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03" name="AutoShape 4" descr="May be an image of text">
          <a:extLst>
            <a:ext uri="{FF2B5EF4-FFF2-40B4-BE49-F238E27FC236}">
              <a16:creationId xmlns:a16="http://schemas.microsoft.com/office/drawing/2014/main" id="{C35600EA-C1D9-45DE-A260-A576C0EAB4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04" name="Shape 3" descr="May be an image of text">
          <a:extLst>
            <a:ext uri="{FF2B5EF4-FFF2-40B4-BE49-F238E27FC236}">
              <a16:creationId xmlns:a16="http://schemas.microsoft.com/office/drawing/2014/main" id="{E3AB7A9C-39F5-453A-A1A1-1DDA94E0186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05" name="Shape 3" descr="May be an image of text">
          <a:extLst>
            <a:ext uri="{FF2B5EF4-FFF2-40B4-BE49-F238E27FC236}">
              <a16:creationId xmlns:a16="http://schemas.microsoft.com/office/drawing/2014/main" id="{7947DAA4-5AF0-41DA-B390-99018CF54ED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606" name="Shape 3" descr="May be an image of text">
          <a:extLst>
            <a:ext uri="{FF2B5EF4-FFF2-40B4-BE49-F238E27FC236}">
              <a16:creationId xmlns:a16="http://schemas.microsoft.com/office/drawing/2014/main" id="{6E88DA67-F91F-475F-9B8A-96C8A38DF0A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607" name="Shape 3" descr="May be an image of text">
          <a:extLst>
            <a:ext uri="{FF2B5EF4-FFF2-40B4-BE49-F238E27FC236}">
              <a16:creationId xmlns:a16="http://schemas.microsoft.com/office/drawing/2014/main" id="{1FA4DF17-7FB2-4715-ACD2-F424263FBE8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08" name="AutoShape 3" descr="May be an image of text">
          <a:extLst>
            <a:ext uri="{FF2B5EF4-FFF2-40B4-BE49-F238E27FC236}">
              <a16:creationId xmlns:a16="http://schemas.microsoft.com/office/drawing/2014/main" id="{8EAF8DA8-882E-4028-B681-9CB38F3B47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09" name="AutoShape 3" descr="May be an image of text">
          <a:extLst>
            <a:ext uri="{FF2B5EF4-FFF2-40B4-BE49-F238E27FC236}">
              <a16:creationId xmlns:a16="http://schemas.microsoft.com/office/drawing/2014/main" id="{03F48720-FD84-43A0-9BB8-7B76784D0E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0" name="AutoShape 4" descr="May be an image of text">
          <a:extLst>
            <a:ext uri="{FF2B5EF4-FFF2-40B4-BE49-F238E27FC236}">
              <a16:creationId xmlns:a16="http://schemas.microsoft.com/office/drawing/2014/main" id="{1FD073B4-989A-49E2-AACF-9B578F2628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1" name="AutoShape 3" descr="May be an image of text">
          <a:extLst>
            <a:ext uri="{FF2B5EF4-FFF2-40B4-BE49-F238E27FC236}">
              <a16:creationId xmlns:a16="http://schemas.microsoft.com/office/drawing/2014/main" id="{3457752A-634F-48A3-92E1-87DE1C8891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2" name="AutoShape 4" descr="May be an image of text">
          <a:extLst>
            <a:ext uri="{FF2B5EF4-FFF2-40B4-BE49-F238E27FC236}">
              <a16:creationId xmlns:a16="http://schemas.microsoft.com/office/drawing/2014/main" id="{D198865E-289E-42C8-B12B-9F7BED3ED6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3" name="AutoShape 3" descr="May be an image of text">
          <a:extLst>
            <a:ext uri="{FF2B5EF4-FFF2-40B4-BE49-F238E27FC236}">
              <a16:creationId xmlns:a16="http://schemas.microsoft.com/office/drawing/2014/main" id="{3F6A8683-5E59-4A5C-A43C-A766A033D0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4" name="AutoShape 4" descr="May be an image of text">
          <a:extLst>
            <a:ext uri="{FF2B5EF4-FFF2-40B4-BE49-F238E27FC236}">
              <a16:creationId xmlns:a16="http://schemas.microsoft.com/office/drawing/2014/main" id="{9B790072-2FD7-4311-98B6-5155785B84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5" name="AutoShape 4" descr="May be an image of text">
          <a:extLst>
            <a:ext uri="{FF2B5EF4-FFF2-40B4-BE49-F238E27FC236}">
              <a16:creationId xmlns:a16="http://schemas.microsoft.com/office/drawing/2014/main" id="{AFF261AD-B69F-4DE4-9CC1-7442138F46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6" name="AutoShape 3" descr="May be an image of text">
          <a:extLst>
            <a:ext uri="{FF2B5EF4-FFF2-40B4-BE49-F238E27FC236}">
              <a16:creationId xmlns:a16="http://schemas.microsoft.com/office/drawing/2014/main" id="{7ABB25B1-55B5-40C3-865D-2E9E8D5D29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17" name="AutoShape 4" descr="May be an image of text">
          <a:extLst>
            <a:ext uri="{FF2B5EF4-FFF2-40B4-BE49-F238E27FC236}">
              <a16:creationId xmlns:a16="http://schemas.microsoft.com/office/drawing/2014/main" id="{98E4027C-C360-40AA-966F-FD48593DEB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18" name="AutoShape 3" descr="May be an image of text">
          <a:extLst>
            <a:ext uri="{FF2B5EF4-FFF2-40B4-BE49-F238E27FC236}">
              <a16:creationId xmlns:a16="http://schemas.microsoft.com/office/drawing/2014/main" id="{8665C063-3B24-4BE9-A1A3-F0A42B8B10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19" name="AutoShape 4" descr="May be an image of text">
          <a:extLst>
            <a:ext uri="{FF2B5EF4-FFF2-40B4-BE49-F238E27FC236}">
              <a16:creationId xmlns:a16="http://schemas.microsoft.com/office/drawing/2014/main" id="{9EAFF421-4740-4865-970D-432B178AAC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0" name="AutoShape 3" descr="May be an image of text">
          <a:extLst>
            <a:ext uri="{FF2B5EF4-FFF2-40B4-BE49-F238E27FC236}">
              <a16:creationId xmlns:a16="http://schemas.microsoft.com/office/drawing/2014/main" id="{9D501546-A1AE-4E3B-8781-E65FE48793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1" name="AutoShape 4" descr="May be an image of text">
          <a:extLst>
            <a:ext uri="{FF2B5EF4-FFF2-40B4-BE49-F238E27FC236}">
              <a16:creationId xmlns:a16="http://schemas.microsoft.com/office/drawing/2014/main" id="{46731908-E4C4-4E79-B933-B42D067DE8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2" name="AutoShape 3" descr="May be an image of text">
          <a:extLst>
            <a:ext uri="{FF2B5EF4-FFF2-40B4-BE49-F238E27FC236}">
              <a16:creationId xmlns:a16="http://schemas.microsoft.com/office/drawing/2014/main" id="{E5049497-9A41-4304-93C0-548F62B3EB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3" name="AutoShape 4" descr="May be an image of text">
          <a:extLst>
            <a:ext uri="{FF2B5EF4-FFF2-40B4-BE49-F238E27FC236}">
              <a16:creationId xmlns:a16="http://schemas.microsoft.com/office/drawing/2014/main" id="{C4DB0F18-7346-4BC2-959B-CBA5C81F07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4" name="AutoShape 3" descr="May be an image of text">
          <a:extLst>
            <a:ext uri="{FF2B5EF4-FFF2-40B4-BE49-F238E27FC236}">
              <a16:creationId xmlns:a16="http://schemas.microsoft.com/office/drawing/2014/main" id="{6A1B599B-E4E5-4907-99E9-3C07F2C553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5" name="AutoShape 4" descr="May be an image of text">
          <a:extLst>
            <a:ext uri="{FF2B5EF4-FFF2-40B4-BE49-F238E27FC236}">
              <a16:creationId xmlns:a16="http://schemas.microsoft.com/office/drawing/2014/main" id="{5F2CBB6F-6258-4047-B6F0-5FEA52BE1D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6" name="AutoShape 3" descr="May be an image of text">
          <a:extLst>
            <a:ext uri="{FF2B5EF4-FFF2-40B4-BE49-F238E27FC236}">
              <a16:creationId xmlns:a16="http://schemas.microsoft.com/office/drawing/2014/main" id="{A0AA1055-1479-459F-A170-9EDBA006AC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7" name="AutoShape 4" descr="May be an image of text">
          <a:extLst>
            <a:ext uri="{FF2B5EF4-FFF2-40B4-BE49-F238E27FC236}">
              <a16:creationId xmlns:a16="http://schemas.microsoft.com/office/drawing/2014/main" id="{762EF2D1-B5C4-4BF3-868A-894D3DEB23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8" name="AutoShape 3" descr="May be an image of text">
          <a:extLst>
            <a:ext uri="{FF2B5EF4-FFF2-40B4-BE49-F238E27FC236}">
              <a16:creationId xmlns:a16="http://schemas.microsoft.com/office/drawing/2014/main" id="{AD58E70D-DD5A-4465-97A6-A04ED740E4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29" name="AutoShape 4" descr="May be an image of text">
          <a:extLst>
            <a:ext uri="{FF2B5EF4-FFF2-40B4-BE49-F238E27FC236}">
              <a16:creationId xmlns:a16="http://schemas.microsoft.com/office/drawing/2014/main" id="{DF7972AA-32F3-469E-B6AB-E3670FC972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30" name="AutoShape 3" descr="May be an image of text">
          <a:extLst>
            <a:ext uri="{FF2B5EF4-FFF2-40B4-BE49-F238E27FC236}">
              <a16:creationId xmlns:a16="http://schemas.microsoft.com/office/drawing/2014/main" id="{D81F5E6C-603B-47F4-A011-7E39DCD8E2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31" name="AutoShape 4" descr="May be an image of text">
          <a:extLst>
            <a:ext uri="{FF2B5EF4-FFF2-40B4-BE49-F238E27FC236}">
              <a16:creationId xmlns:a16="http://schemas.microsoft.com/office/drawing/2014/main" id="{6467B0EC-E5BD-4DC5-B3C7-9CD560D8B1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32" name="AutoShape 3" descr="May be an image of text">
          <a:extLst>
            <a:ext uri="{FF2B5EF4-FFF2-40B4-BE49-F238E27FC236}">
              <a16:creationId xmlns:a16="http://schemas.microsoft.com/office/drawing/2014/main" id="{1CDB366D-67F9-4FD0-8FFE-2015177FA8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33" name="AutoShape 4" descr="May be an image of text">
          <a:extLst>
            <a:ext uri="{FF2B5EF4-FFF2-40B4-BE49-F238E27FC236}">
              <a16:creationId xmlns:a16="http://schemas.microsoft.com/office/drawing/2014/main" id="{8555CC38-A472-4363-8713-7C9926ECAC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634" name="AutoShape 3" descr="May be an image of text">
          <a:extLst>
            <a:ext uri="{FF2B5EF4-FFF2-40B4-BE49-F238E27FC236}">
              <a16:creationId xmlns:a16="http://schemas.microsoft.com/office/drawing/2014/main" id="{F1AED901-B3C3-4F26-8EFA-72B428426A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635" name="AutoShape 4" descr="May be an image of text">
          <a:extLst>
            <a:ext uri="{FF2B5EF4-FFF2-40B4-BE49-F238E27FC236}">
              <a16:creationId xmlns:a16="http://schemas.microsoft.com/office/drawing/2014/main" id="{72488ED2-2284-41EA-8573-2FCAF7A587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36" name="AutoShape 3" descr="May be an image of text">
          <a:extLst>
            <a:ext uri="{FF2B5EF4-FFF2-40B4-BE49-F238E27FC236}">
              <a16:creationId xmlns:a16="http://schemas.microsoft.com/office/drawing/2014/main" id="{963E9AA9-A515-4243-9CB7-E6C1369B2B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37" name="AutoShape 4" descr="May be an image of text">
          <a:extLst>
            <a:ext uri="{FF2B5EF4-FFF2-40B4-BE49-F238E27FC236}">
              <a16:creationId xmlns:a16="http://schemas.microsoft.com/office/drawing/2014/main" id="{E99F68DE-3B85-4A17-A06F-B5A2906348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38" name="Shape 3" descr="May be an image of text">
          <a:extLst>
            <a:ext uri="{FF2B5EF4-FFF2-40B4-BE49-F238E27FC236}">
              <a16:creationId xmlns:a16="http://schemas.microsoft.com/office/drawing/2014/main" id="{45D52D46-3CA0-4438-BF77-E24945DF707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39" name="Shape 3" descr="May be an image of text">
          <a:extLst>
            <a:ext uri="{FF2B5EF4-FFF2-40B4-BE49-F238E27FC236}">
              <a16:creationId xmlns:a16="http://schemas.microsoft.com/office/drawing/2014/main" id="{12EEF9F0-1644-4E29-8069-4566D916C8F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640" name="Shape 3" descr="May be an image of text">
          <a:extLst>
            <a:ext uri="{FF2B5EF4-FFF2-40B4-BE49-F238E27FC236}">
              <a16:creationId xmlns:a16="http://schemas.microsoft.com/office/drawing/2014/main" id="{1C5C5F02-6B36-4EC3-9295-4A9A4ED3001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641" name="Shape 3" descr="May be an image of text">
          <a:extLst>
            <a:ext uri="{FF2B5EF4-FFF2-40B4-BE49-F238E27FC236}">
              <a16:creationId xmlns:a16="http://schemas.microsoft.com/office/drawing/2014/main" id="{3F1899C6-C7D3-4ED8-8013-6B851F6CB7B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2" name="AutoShape 3" descr="May be an image of text">
          <a:extLst>
            <a:ext uri="{FF2B5EF4-FFF2-40B4-BE49-F238E27FC236}">
              <a16:creationId xmlns:a16="http://schemas.microsoft.com/office/drawing/2014/main" id="{D6CEF25F-9D05-426C-BF76-AD3BB2EFD1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3" name="AutoShape 3" descr="May be an image of text">
          <a:extLst>
            <a:ext uri="{FF2B5EF4-FFF2-40B4-BE49-F238E27FC236}">
              <a16:creationId xmlns:a16="http://schemas.microsoft.com/office/drawing/2014/main" id="{A1B79512-D7F7-47E9-BF1F-674556433A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4" name="AutoShape 4" descr="May be an image of text">
          <a:extLst>
            <a:ext uri="{FF2B5EF4-FFF2-40B4-BE49-F238E27FC236}">
              <a16:creationId xmlns:a16="http://schemas.microsoft.com/office/drawing/2014/main" id="{378BEA88-5073-4B0F-B038-14D6B89400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5" name="AutoShape 3" descr="May be an image of text">
          <a:extLst>
            <a:ext uri="{FF2B5EF4-FFF2-40B4-BE49-F238E27FC236}">
              <a16:creationId xmlns:a16="http://schemas.microsoft.com/office/drawing/2014/main" id="{32B9D8EE-05AC-4082-B0DE-71FEC35413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6" name="AutoShape 4" descr="May be an image of text">
          <a:extLst>
            <a:ext uri="{FF2B5EF4-FFF2-40B4-BE49-F238E27FC236}">
              <a16:creationId xmlns:a16="http://schemas.microsoft.com/office/drawing/2014/main" id="{F8C3F816-1808-4FBA-AF17-4F85D51EF4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7" name="AutoShape 3" descr="May be an image of text">
          <a:extLst>
            <a:ext uri="{FF2B5EF4-FFF2-40B4-BE49-F238E27FC236}">
              <a16:creationId xmlns:a16="http://schemas.microsoft.com/office/drawing/2014/main" id="{4138F1AB-97D6-4041-B90F-9A4ED41F7B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8" name="AutoShape 4" descr="May be an image of text">
          <a:extLst>
            <a:ext uri="{FF2B5EF4-FFF2-40B4-BE49-F238E27FC236}">
              <a16:creationId xmlns:a16="http://schemas.microsoft.com/office/drawing/2014/main" id="{3C36D6CC-3D79-44DC-A93F-69E83F6479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49" name="AutoShape 4" descr="May be an image of text">
          <a:extLst>
            <a:ext uri="{FF2B5EF4-FFF2-40B4-BE49-F238E27FC236}">
              <a16:creationId xmlns:a16="http://schemas.microsoft.com/office/drawing/2014/main" id="{CC2FD0AA-5B6C-473B-AFC0-81A35BD9C7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50" name="AutoShape 3" descr="May be an image of text">
          <a:extLst>
            <a:ext uri="{FF2B5EF4-FFF2-40B4-BE49-F238E27FC236}">
              <a16:creationId xmlns:a16="http://schemas.microsoft.com/office/drawing/2014/main" id="{0B3CCA3D-3B5A-414F-A3EE-B3AC495F02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651" name="AutoShape 4" descr="May be an image of text">
          <a:extLst>
            <a:ext uri="{FF2B5EF4-FFF2-40B4-BE49-F238E27FC236}">
              <a16:creationId xmlns:a16="http://schemas.microsoft.com/office/drawing/2014/main" id="{344A820C-03FB-4539-952A-F5FDD4C0F4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2" name="AutoShape 3" descr="May be an image of text">
          <a:extLst>
            <a:ext uri="{FF2B5EF4-FFF2-40B4-BE49-F238E27FC236}">
              <a16:creationId xmlns:a16="http://schemas.microsoft.com/office/drawing/2014/main" id="{A725E112-9B37-47DA-AFCE-FE8ECC6BD9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3" name="AutoShape 4" descr="May be an image of text">
          <a:extLst>
            <a:ext uri="{FF2B5EF4-FFF2-40B4-BE49-F238E27FC236}">
              <a16:creationId xmlns:a16="http://schemas.microsoft.com/office/drawing/2014/main" id="{5A55C4B9-9A00-435E-B815-42D365A3B4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4" name="AutoShape 3" descr="May be an image of text">
          <a:extLst>
            <a:ext uri="{FF2B5EF4-FFF2-40B4-BE49-F238E27FC236}">
              <a16:creationId xmlns:a16="http://schemas.microsoft.com/office/drawing/2014/main" id="{FCE72B16-0D45-4809-BF4C-107C222835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5" name="AutoShape 4" descr="May be an image of text">
          <a:extLst>
            <a:ext uri="{FF2B5EF4-FFF2-40B4-BE49-F238E27FC236}">
              <a16:creationId xmlns:a16="http://schemas.microsoft.com/office/drawing/2014/main" id="{13DEEE44-F98D-4FD3-A71C-DC479B3A8F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6" name="AutoShape 3" descr="May be an image of text">
          <a:extLst>
            <a:ext uri="{FF2B5EF4-FFF2-40B4-BE49-F238E27FC236}">
              <a16:creationId xmlns:a16="http://schemas.microsoft.com/office/drawing/2014/main" id="{92D7FF56-67B9-4CB6-9FE0-B7EC8E0181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7" name="AutoShape 4" descr="May be an image of text">
          <a:extLst>
            <a:ext uri="{FF2B5EF4-FFF2-40B4-BE49-F238E27FC236}">
              <a16:creationId xmlns:a16="http://schemas.microsoft.com/office/drawing/2014/main" id="{8A753C8B-DABD-4224-920D-CCD4828902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8" name="AutoShape 3" descr="May be an image of text">
          <a:extLst>
            <a:ext uri="{FF2B5EF4-FFF2-40B4-BE49-F238E27FC236}">
              <a16:creationId xmlns:a16="http://schemas.microsoft.com/office/drawing/2014/main" id="{AB07E9A7-669F-423F-A69D-E385F9850F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59" name="AutoShape 4" descr="May be an image of text">
          <a:extLst>
            <a:ext uri="{FF2B5EF4-FFF2-40B4-BE49-F238E27FC236}">
              <a16:creationId xmlns:a16="http://schemas.microsoft.com/office/drawing/2014/main" id="{F5A3459E-EB19-4E73-B1F7-16EF872B3F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0" name="AutoShape 3" descr="May be an image of text">
          <a:extLst>
            <a:ext uri="{FF2B5EF4-FFF2-40B4-BE49-F238E27FC236}">
              <a16:creationId xmlns:a16="http://schemas.microsoft.com/office/drawing/2014/main" id="{C21BFDF9-F994-4A50-96AA-472FE2FB3F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1" name="AutoShape 4" descr="May be an image of text">
          <a:extLst>
            <a:ext uri="{FF2B5EF4-FFF2-40B4-BE49-F238E27FC236}">
              <a16:creationId xmlns:a16="http://schemas.microsoft.com/office/drawing/2014/main" id="{7EC29249-08F9-450F-B14C-91C76D0347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2" name="AutoShape 3" descr="May be an image of text">
          <a:extLst>
            <a:ext uri="{FF2B5EF4-FFF2-40B4-BE49-F238E27FC236}">
              <a16:creationId xmlns:a16="http://schemas.microsoft.com/office/drawing/2014/main" id="{81377B20-CEA8-4431-A1C7-9DCFCBEB65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3" name="AutoShape 4" descr="May be an image of text">
          <a:extLst>
            <a:ext uri="{FF2B5EF4-FFF2-40B4-BE49-F238E27FC236}">
              <a16:creationId xmlns:a16="http://schemas.microsoft.com/office/drawing/2014/main" id="{A0AB3A0F-F94C-4565-AC41-C4C5AFECE2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4" name="AutoShape 3" descr="May be an image of text">
          <a:extLst>
            <a:ext uri="{FF2B5EF4-FFF2-40B4-BE49-F238E27FC236}">
              <a16:creationId xmlns:a16="http://schemas.microsoft.com/office/drawing/2014/main" id="{2C3F041B-864D-4C9B-9B98-C23C4EF09B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5" name="AutoShape 4" descr="May be an image of text">
          <a:extLst>
            <a:ext uri="{FF2B5EF4-FFF2-40B4-BE49-F238E27FC236}">
              <a16:creationId xmlns:a16="http://schemas.microsoft.com/office/drawing/2014/main" id="{F2BC1BA6-F169-4DEE-87A7-008ECF3FC1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6" name="AutoShape 3" descr="May be an image of text">
          <a:extLst>
            <a:ext uri="{FF2B5EF4-FFF2-40B4-BE49-F238E27FC236}">
              <a16:creationId xmlns:a16="http://schemas.microsoft.com/office/drawing/2014/main" id="{321F01F0-CFF3-410E-85B3-2D9ED5912F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7" name="AutoShape 4" descr="May be an image of text">
          <a:extLst>
            <a:ext uri="{FF2B5EF4-FFF2-40B4-BE49-F238E27FC236}">
              <a16:creationId xmlns:a16="http://schemas.microsoft.com/office/drawing/2014/main" id="{A881CF4E-E696-473A-8F84-C90EEC5968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8" name="AutoShape 3" descr="May be an image of text">
          <a:extLst>
            <a:ext uri="{FF2B5EF4-FFF2-40B4-BE49-F238E27FC236}">
              <a16:creationId xmlns:a16="http://schemas.microsoft.com/office/drawing/2014/main" id="{6BCD265D-65F6-4A1E-A001-609FA1E204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69" name="AutoShape 4" descr="May be an image of text">
          <a:extLst>
            <a:ext uri="{FF2B5EF4-FFF2-40B4-BE49-F238E27FC236}">
              <a16:creationId xmlns:a16="http://schemas.microsoft.com/office/drawing/2014/main" id="{25CF4ADD-DD67-4F3D-BAD7-4A1F54B394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0" name="AutoShape 3" descr="May be an image of text">
          <a:extLst>
            <a:ext uri="{FF2B5EF4-FFF2-40B4-BE49-F238E27FC236}">
              <a16:creationId xmlns:a16="http://schemas.microsoft.com/office/drawing/2014/main" id="{D0EA74A6-2969-4881-8DAB-E891E3035E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1" name="AutoShape 4" descr="May be an image of text">
          <a:extLst>
            <a:ext uri="{FF2B5EF4-FFF2-40B4-BE49-F238E27FC236}">
              <a16:creationId xmlns:a16="http://schemas.microsoft.com/office/drawing/2014/main" id="{2FC13373-F89B-4D1A-9854-C0AA4899ED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2" name="AutoShape 3" descr="May be an image of text">
          <a:extLst>
            <a:ext uri="{FF2B5EF4-FFF2-40B4-BE49-F238E27FC236}">
              <a16:creationId xmlns:a16="http://schemas.microsoft.com/office/drawing/2014/main" id="{8CD133F0-239C-43C8-BFC7-37A42FA6DF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3" name="AutoShape 4" descr="May be an image of text">
          <a:extLst>
            <a:ext uri="{FF2B5EF4-FFF2-40B4-BE49-F238E27FC236}">
              <a16:creationId xmlns:a16="http://schemas.microsoft.com/office/drawing/2014/main" id="{19D91FA6-1775-41FC-940B-4C62F19187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4" name="AutoShape 3" descr="May be an image of text">
          <a:extLst>
            <a:ext uri="{FF2B5EF4-FFF2-40B4-BE49-F238E27FC236}">
              <a16:creationId xmlns:a16="http://schemas.microsoft.com/office/drawing/2014/main" id="{D8DB89BB-FD54-4D8D-B0B5-958BB38893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5" name="AutoShape 4" descr="May be an image of text">
          <a:extLst>
            <a:ext uri="{FF2B5EF4-FFF2-40B4-BE49-F238E27FC236}">
              <a16:creationId xmlns:a16="http://schemas.microsoft.com/office/drawing/2014/main" id="{4546132F-495E-478F-A7B3-88290DE24D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6" name="AutoShape 3" descr="May be an image of text">
          <a:extLst>
            <a:ext uri="{FF2B5EF4-FFF2-40B4-BE49-F238E27FC236}">
              <a16:creationId xmlns:a16="http://schemas.microsoft.com/office/drawing/2014/main" id="{B92A5ADA-F2B1-4994-9377-A99E4B388D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7" name="AutoShape 4" descr="May be an image of text">
          <a:extLst>
            <a:ext uri="{FF2B5EF4-FFF2-40B4-BE49-F238E27FC236}">
              <a16:creationId xmlns:a16="http://schemas.microsoft.com/office/drawing/2014/main" id="{9EA43E2E-90DA-466F-A34A-91CD0D7031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8" name="AutoShape 3" descr="May be an image of text">
          <a:extLst>
            <a:ext uri="{FF2B5EF4-FFF2-40B4-BE49-F238E27FC236}">
              <a16:creationId xmlns:a16="http://schemas.microsoft.com/office/drawing/2014/main" id="{8BE90107-BCA1-44A2-BE06-BA92C92794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79" name="AutoShape 4" descr="May be an image of text">
          <a:extLst>
            <a:ext uri="{FF2B5EF4-FFF2-40B4-BE49-F238E27FC236}">
              <a16:creationId xmlns:a16="http://schemas.microsoft.com/office/drawing/2014/main" id="{F5A7E3C9-A659-4EAE-A4F3-75248AC7A2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80" name="AutoShape 3" descr="May be an image of text">
          <a:extLst>
            <a:ext uri="{FF2B5EF4-FFF2-40B4-BE49-F238E27FC236}">
              <a16:creationId xmlns:a16="http://schemas.microsoft.com/office/drawing/2014/main" id="{138E0D6E-DBD3-4DE1-878D-3C4BBD6A5C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81" name="AutoShape 4" descr="May be an image of text">
          <a:extLst>
            <a:ext uri="{FF2B5EF4-FFF2-40B4-BE49-F238E27FC236}">
              <a16:creationId xmlns:a16="http://schemas.microsoft.com/office/drawing/2014/main" id="{38942711-42CE-408F-8C8B-41E9C8A4D1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82" name="AutoShape 3" descr="May be an image of text">
          <a:extLst>
            <a:ext uri="{FF2B5EF4-FFF2-40B4-BE49-F238E27FC236}">
              <a16:creationId xmlns:a16="http://schemas.microsoft.com/office/drawing/2014/main" id="{64232440-5AD1-46AC-8A51-002C5BCAE2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683" name="AutoShape 4" descr="May be an image of text">
          <a:extLst>
            <a:ext uri="{FF2B5EF4-FFF2-40B4-BE49-F238E27FC236}">
              <a16:creationId xmlns:a16="http://schemas.microsoft.com/office/drawing/2014/main" id="{A466848C-F179-443D-BEAE-2A20250C2B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684" name="AutoShape 3" descr="May be an image of text">
          <a:extLst>
            <a:ext uri="{FF2B5EF4-FFF2-40B4-BE49-F238E27FC236}">
              <a16:creationId xmlns:a16="http://schemas.microsoft.com/office/drawing/2014/main" id="{270B9A16-B80C-4420-AA8C-2D70AC6213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685" name="AutoShape 4" descr="May be an image of text">
          <a:extLst>
            <a:ext uri="{FF2B5EF4-FFF2-40B4-BE49-F238E27FC236}">
              <a16:creationId xmlns:a16="http://schemas.microsoft.com/office/drawing/2014/main" id="{DE0B601E-AD2F-4C9F-97E4-F1E614BFB3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86" name="AutoShape 3" descr="May be an image of text">
          <a:extLst>
            <a:ext uri="{FF2B5EF4-FFF2-40B4-BE49-F238E27FC236}">
              <a16:creationId xmlns:a16="http://schemas.microsoft.com/office/drawing/2014/main" id="{B95D3EE2-1C86-423C-938E-780B869667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87" name="AutoShape 4" descr="May be an image of text">
          <a:extLst>
            <a:ext uri="{FF2B5EF4-FFF2-40B4-BE49-F238E27FC236}">
              <a16:creationId xmlns:a16="http://schemas.microsoft.com/office/drawing/2014/main" id="{0F790257-132D-4E4C-9BFA-1A07D65487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88" name="Shape 3" descr="May be an image of text">
          <a:extLst>
            <a:ext uri="{FF2B5EF4-FFF2-40B4-BE49-F238E27FC236}">
              <a16:creationId xmlns:a16="http://schemas.microsoft.com/office/drawing/2014/main" id="{D49D741D-3F09-446C-8B71-01CBE78125EB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89" name="Shape 3" descr="May be an image of text">
          <a:extLst>
            <a:ext uri="{FF2B5EF4-FFF2-40B4-BE49-F238E27FC236}">
              <a16:creationId xmlns:a16="http://schemas.microsoft.com/office/drawing/2014/main" id="{0A5B4676-63B4-4653-8BB6-AB451927C6C5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690" name="Shape 3" descr="May be an image of text">
          <a:extLst>
            <a:ext uri="{FF2B5EF4-FFF2-40B4-BE49-F238E27FC236}">
              <a16:creationId xmlns:a16="http://schemas.microsoft.com/office/drawing/2014/main" id="{7E3BD9CD-8450-47D9-8E5C-D2FD527379F2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691" name="Shape 3" descr="May be an image of text">
          <a:extLst>
            <a:ext uri="{FF2B5EF4-FFF2-40B4-BE49-F238E27FC236}">
              <a16:creationId xmlns:a16="http://schemas.microsoft.com/office/drawing/2014/main" id="{3C9BB6F5-9EE8-4537-8682-A579C88F702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2" name="AutoShape 3" descr="May be an image of text">
          <a:extLst>
            <a:ext uri="{FF2B5EF4-FFF2-40B4-BE49-F238E27FC236}">
              <a16:creationId xmlns:a16="http://schemas.microsoft.com/office/drawing/2014/main" id="{AD94A07C-4FAB-4FEC-8903-870F66C140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3" name="AutoShape 3" descr="May be an image of text">
          <a:extLst>
            <a:ext uri="{FF2B5EF4-FFF2-40B4-BE49-F238E27FC236}">
              <a16:creationId xmlns:a16="http://schemas.microsoft.com/office/drawing/2014/main" id="{E634688B-E199-4F53-9D35-1A3EA5E3ED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4" name="AutoShape 4" descr="May be an image of text">
          <a:extLst>
            <a:ext uri="{FF2B5EF4-FFF2-40B4-BE49-F238E27FC236}">
              <a16:creationId xmlns:a16="http://schemas.microsoft.com/office/drawing/2014/main" id="{7D6DD580-0353-45F6-BB1D-9AD5F299B2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5" name="AutoShape 3" descr="May be an image of text">
          <a:extLst>
            <a:ext uri="{FF2B5EF4-FFF2-40B4-BE49-F238E27FC236}">
              <a16:creationId xmlns:a16="http://schemas.microsoft.com/office/drawing/2014/main" id="{495EF551-0EF3-45C1-8ED7-F0922191E7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6" name="AutoShape 4" descr="May be an image of text">
          <a:extLst>
            <a:ext uri="{FF2B5EF4-FFF2-40B4-BE49-F238E27FC236}">
              <a16:creationId xmlns:a16="http://schemas.microsoft.com/office/drawing/2014/main" id="{A34F45B8-9282-4C94-8749-11E4AE2D9C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7" name="AutoShape 3" descr="May be an image of text">
          <a:extLst>
            <a:ext uri="{FF2B5EF4-FFF2-40B4-BE49-F238E27FC236}">
              <a16:creationId xmlns:a16="http://schemas.microsoft.com/office/drawing/2014/main" id="{0E80BC36-C705-4610-921C-4EF44D000F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8" name="AutoShape 4" descr="May be an image of text">
          <a:extLst>
            <a:ext uri="{FF2B5EF4-FFF2-40B4-BE49-F238E27FC236}">
              <a16:creationId xmlns:a16="http://schemas.microsoft.com/office/drawing/2014/main" id="{A3C4FA26-F3A2-49F5-B395-B34E2B80AB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699" name="AutoShape 4" descr="May be an image of text">
          <a:extLst>
            <a:ext uri="{FF2B5EF4-FFF2-40B4-BE49-F238E27FC236}">
              <a16:creationId xmlns:a16="http://schemas.microsoft.com/office/drawing/2014/main" id="{80E67380-FBCB-4223-9A28-2D9B6351AF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00" name="AutoShape 3" descr="May be an image of text">
          <a:extLst>
            <a:ext uri="{FF2B5EF4-FFF2-40B4-BE49-F238E27FC236}">
              <a16:creationId xmlns:a16="http://schemas.microsoft.com/office/drawing/2014/main" id="{E8069BE9-C35A-4B93-9903-C98E92B7D8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01" name="AutoShape 4" descr="May be an image of text">
          <a:extLst>
            <a:ext uri="{FF2B5EF4-FFF2-40B4-BE49-F238E27FC236}">
              <a16:creationId xmlns:a16="http://schemas.microsoft.com/office/drawing/2014/main" id="{71CA4F36-96D7-4B3F-BF10-51DF439EE8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2" name="AutoShape 3" descr="May be an image of text">
          <a:extLst>
            <a:ext uri="{FF2B5EF4-FFF2-40B4-BE49-F238E27FC236}">
              <a16:creationId xmlns:a16="http://schemas.microsoft.com/office/drawing/2014/main" id="{AC0759EC-B5A5-4EF0-93B9-B1160EB872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3" name="AutoShape 4" descr="May be an image of text">
          <a:extLst>
            <a:ext uri="{FF2B5EF4-FFF2-40B4-BE49-F238E27FC236}">
              <a16:creationId xmlns:a16="http://schemas.microsoft.com/office/drawing/2014/main" id="{C2B18856-8287-414A-B4DC-3A312881D8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4" name="AutoShape 3" descr="May be an image of text">
          <a:extLst>
            <a:ext uri="{FF2B5EF4-FFF2-40B4-BE49-F238E27FC236}">
              <a16:creationId xmlns:a16="http://schemas.microsoft.com/office/drawing/2014/main" id="{B0286944-F223-4AA4-9482-72B00C518A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5" name="AutoShape 4" descr="May be an image of text">
          <a:extLst>
            <a:ext uri="{FF2B5EF4-FFF2-40B4-BE49-F238E27FC236}">
              <a16:creationId xmlns:a16="http://schemas.microsoft.com/office/drawing/2014/main" id="{A6DB7C81-BA33-41B6-B677-06136891E1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6" name="AutoShape 3" descr="May be an image of text">
          <a:extLst>
            <a:ext uri="{FF2B5EF4-FFF2-40B4-BE49-F238E27FC236}">
              <a16:creationId xmlns:a16="http://schemas.microsoft.com/office/drawing/2014/main" id="{984FBDFF-EFF1-4A1E-9284-A2D5260604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7" name="AutoShape 4" descr="May be an image of text">
          <a:extLst>
            <a:ext uri="{FF2B5EF4-FFF2-40B4-BE49-F238E27FC236}">
              <a16:creationId xmlns:a16="http://schemas.microsoft.com/office/drawing/2014/main" id="{0AFD573F-127B-479D-8D3A-C3B35C3D3D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8" name="AutoShape 3" descr="May be an image of text">
          <a:extLst>
            <a:ext uri="{FF2B5EF4-FFF2-40B4-BE49-F238E27FC236}">
              <a16:creationId xmlns:a16="http://schemas.microsoft.com/office/drawing/2014/main" id="{7E58B4FC-4F01-4240-A7D0-9E37F6C4A9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09" name="AutoShape 4" descr="May be an image of text">
          <a:extLst>
            <a:ext uri="{FF2B5EF4-FFF2-40B4-BE49-F238E27FC236}">
              <a16:creationId xmlns:a16="http://schemas.microsoft.com/office/drawing/2014/main" id="{17433B12-E022-4ABE-B1DB-E210A48F33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0" name="AutoShape 3" descr="May be an image of text">
          <a:extLst>
            <a:ext uri="{FF2B5EF4-FFF2-40B4-BE49-F238E27FC236}">
              <a16:creationId xmlns:a16="http://schemas.microsoft.com/office/drawing/2014/main" id="{F2DA2521-BD1C-4BB4-A209-B9E943BAE5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1" name="AutoShape 4" descr="May be an image of text">
          <a:extLst>
            <a:ext uri="{FF2B5EF4-FFF2-40B4-BE49-F238E27FC236}">
              <a16:creationId xmlns:a16="http://schemas.microsoft.com/office/drawing/2014/main" id="{91DE11B6-9B76-4B10-A389-113B90C6D1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2" name="AutoShape 3" descr="May be an image of text">
          <a:extLst>
            <a:ext uri="{FF2B5EF4-FFF2-40B4-BE49-F238E27FC236}">
              <a16:creationId xmlns:a16="http://schemas.microsoft.com/office/drawing/2014/main" id="{18D7A39A-563E-4FA2-9768-0AF2A88399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3" name="AutoShape 4" descr="May be an image of text">
          <a:extLst>
            <a:ext uri="{FF2B5EF4-FFF2-40B4-BE49-F238E27FC236}">
              <a16:creationId xmlns:a16="http://schemas.microsoft.com/office/drawing/2014/main" id="{DC407EBD-F5A5-48F5-8390-866F4B0A91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4" name="AutoShape 3" descr="May be an image of text">
          <a:extLst>
            <a:ext uri="{FF2B5EF4-FFF2-40B4-BE49-F238E27FC236}">
              <a16:creationId xmlns:a16="http://schemas.microsoft.com/office/drawing/2014/main" id="{E7A1CED5-F921-4699-89C6-738ADD36C4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5" name="AutoShape 4" descr="May be an image of text">
          <a:extLst>
            <a:ext uri="{FF2B5EF4-FFF2-40B4-BE49-F238E27FC236}">
              <a16:creationId xmlns:a16="http://schemas.microsoft.com/office/drawing/2014/main" id="{05F5CE1F-6499-4993-AF94-A466C27D50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6" name="AutoShape 3" descr="May be an image of text">
          <a:extLst>
            <a:ext uri="{FF2B5EF4-FFF2-40B4-BE49-F238E27FC236}">
              <a16:creationId xmlns:a16="http://schemas.microsoft.com/office/drawing/2014/main" id="{81A3FF28-57C5-49E9-BFA6-37EEC4FE25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7" name="AutoShape 4" descr="May be an image of text">
          <a:extLst>
            <a:ext uri="{FF2B5EF4-FFF2-40B4-BE49-F238E27FC236}">
              <a16:creationId xmlns:a16="http://schemas.microsoft.com/office/drawing/2014/main" id="{CA94608F-6500-4E8D-8AA1-52068B6C12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8" name="AutoShape 3" descr="May be an image of text">
          <a:extLst>
            <a:ext uri="{FF2B5EF4-FFF2-40B4-BE49-F238E27FC236}">
              <a16:creationId xmlns:a16="http://schemas.microsoft.com/office/drawing/2014/main" id="{C1E7240C-758A-40B0-8CD8-C85708BDE3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19" name="AutoShape 4" descr="May be an image of text">
          <a:extLst>
            <a:ext uri="{FF2B5EF4-FFF2-40B4-BE49-F238E27FC236}">
              <a16:creationId xmlns:a16="http://schemas.microsoft.com/office/drawing/2014/main" id="{2D7BA050-02F4-4BE7-845C-269D88DA1A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0" name="AutoShape 3" descr="May be an image of text">
          <a:extLst>
            <a:ext uri="{FF2B5EF4-FFF2-40B4-BE49-F238E27FC236}">
              <a16:creationId xmlns:a16="http://schemas.microsoft.com/office/drawing/2014/main" id="{62B69286-EFD6-462E-B438-6206858E39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1" name="AutoShape 4" descr="May be an image of text">
          <a:extLst>
            <a:ext uri="{FF2B5EF4-FFF2-40B4-BE49-F238E27FC236}">
              <a16:creationId xmlns:a16="http://schemas.microsoft.com/office/drawing/2014/main" id="{02E52308-B9D0-48BD-B687-83192F7089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2" name="AutoShape 3" descr="May be an image of text">
          <a:extLst>
            <a:ext uri="{FF2B5EF4-FFF2-40B4-BE49-F238E27FC236}">
              <a16:creationId xmlns:a16="http://schemas.microsoft.com/office/drawing/2014/main" id="{26B61184-27CF-4763-819D-875E3FC42D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3" name="AutoShape 4" descr="May be an image of text">
          <a:extLst>
            <a:ext uri="{FF2B5EF4-FFF2-40B4-BE49-F238E27FC236}">
              <a16:creationId xmlns:a16="http://schemas.microsoft.com/office/drawing/2014/main" id="{998B2FF6-A7E0-4F9E-A7ED-874BE59852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4" name="AutoShape 3" descr="May be an image of text">
          <a:extLst>
            <a:ext uri="{FF2B5EF4-FFF2-40B4-BE49-F238E27FC236}">
              <a16:creationId xmlns:a16="http://schemas.microsoft.com/office/drawing/2014/main" id="{79467D1E-5130-40DF-B981-8AD00EA757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5" name="AutoShape 4" descr="May be an image of text">
          <a:extLst>
            <a:ext uri="{FF2B5EF4-FFF2-40B4-BE49-F238E27FC236}">
              <a16:creationId xmlns:a16="http://schemas.microsoft.com/office/drawing/2014/main" id="{9FD8A850-0635-4888-B5D6-F385C4A2A7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6" name="AutoShape 3" descr="May be an image of text">
          <a:extLst>
            <a:ext uri="{FF2B5EF4-FFF2-40B4-BE49-F238E27FC236}">
              <a16:creationId xmlns:a16="http://schemas.microsoft.com/office/drawing/2014/main" id="{B87DA98E-13D9-4CC0-8BBA-E00AA8445E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7" name="AutoShape 4" descr="May be an image of text">
          <a:extLst>
            <a:ext uri="{FF2B5EF4-FFF2-40B4-BE49-F238E27FC236}">
              <a16:creationId xmlns:a16="http://schemas.microsoft.com/office/drawing/2014/main" id="{AB0030EC-6BAB-4294-8AE0-661C2A1F83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8" name="AutoShape 3" descr="May be an image of text">
          <a:extLst>
            <a:ext uri="{FF2B5EF4-FFF2-40B4-BE49-F238E27FC236}">
              <a16:creationId xmlns:a16="http://schemas.microsoft.com/office/drawing/2014/main" id="{43F8267E-4A40-4547-85E2-7C2D6C599E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29" name="AutoShape 4" descr="May be an image of text">
          <a:extLst>
            <a:ext uri="{FF2B5EF4-FFF2-40B4-BE49-F238E27FC236}">
              <a16:creationId xmlns:a16="http://schemas.microsoft.com/office/drawing/2014/main" id="{30D6812F-56DD-4CFA-97FB-4C6DE60A61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0" name="AutoShape 3" descr="May be an image of text">
          <a:extLst>
            <a:ext uri="{FF2B5EF4-FFF2-40B4-BE49-F238E27FC236}">
              <a16:creationId xmlns:a16="http://schemas.microsoft.com/office/drawing/2014/main" id="{BD2762F4-57C6-4C67-831A-D6E7F0F837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1" name="AutoShape 4" descr="May be an image of text">
          <a:extLst>
            <a:ext uri="{FF2B5EF4-FFF2-40B4-BE49-F238E27FC236}">
              <a16:creationId xmlns:a16="http://schemas.microsoft.com/office/drawing/2014/main" id="{DCF4DCE3-1441-4877-B7B5-F3DA10A3E7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2" name="AutoShape 3" descr="May be an image of text">
          <a:extLst>
            <a:ext uri="{FF2B5EF4-FFF2-40B4-BE49-F238E27FC236}">
              <a16:creationId xmlns:a16="http://schemas.microsoft.com/office/drawing/2014/main" id="{0AFB2FC7-F65D-4C0C-B0D8-7490C3491C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3" name="AutoShape 4" descr="May be an image of text">
          <a:extLst>
            <a:ext uri="{FF2B5EF4-FFF2-40B4-BE49-F238E27FC236}">
              <a16:creationId xmlns:a16="http://schemas.microsoft.com/office/drawing/2014/main" id="{8624F06D-E453-4133-B623-A28C52741B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4" name="AutoShape 3" descr="May be an image of text">
          <a:extLst>
            <a:ext uri="{FF2B5EF4-FFF2-40B4-BE49-F238E27FC236}">
              <a16:creationId xmlns:a16="http://schemas.microsoft.com/office/drawing/2014/main" id="{BF2B032B-C3C2-4751-814E-7E2C9AEF66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5" name="AutoShape 4" descr="May be an image of text">
          <a:extLst>
            <a:ext uri="{FF2B5EF4-FFF2-40B4-BE49-F238E27FC236}">
              <a16:creationId xmlns:a16="http://schemas.microsoft.com/office/drawing/2014/main" id="{9835B694-8CD0-4B0B-A54B-160C46EEA2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6" name="AutoShape 3" descr="May be an image of text">
          <a:extLst>
            <a:ext uri="{FF2B5EF4-FFF2-40B4-BE49-F238E27FC236}">
              <a16:creationId xmlns:a16="http://schemas.microsoft.com/office/drawing/2014/main" id="{0B856E03-6B90-43D2-91C7-72088F62F5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7" name="AutoShape 4" descr="May be an image of text">
          <a:extLst>
            <a:ext uri="{FF2B5EF4-FFF2-40B4-BE49-F238E27FC236}">
              <a16:creationId xmlns:a16="http://schemas.microsoft.com/office/drawing/2014/main" id="{7D1EA1E4-1D0D-40A0-8C5C-DF4A9AEA26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8" name="AutoShape 3" descr="May be an image of text">
          <a:extLst>
            <a:ext uri="{FF2B5EF4-FFF2-40B4-BE49-F238E27FC236}">
              <a16:creationId xmlns:a16="http://schemas.microsoft.com/office/drawing/2014/main" id="{9086346D-C915-462E-AA93-5E56722F4E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39" name="AutoShape 4" descr="May be an image of text">
          <a:extLst>
            <a:ext uri="{FF2B5EF4-FFF2-40B4-BE49-F238E27FC236}">
              <a16:creationId xmlns:a16="http://schemas.microsoft.com/office/drawing/2014/main" id="{76AF4D80-8A9F-4056-A193-1617E3B24D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0" name="AutoShape 3" descr="May be an image of text">
          <a:extLst>
            <a:ext uri="{FF2B5EF4-FFF2-40B4-BE49-F238E27FC236}">
              <a16:creationId xmlns:a16="http://schemas.microsoft.com/office/drawing/2014/main" id="{520860C1-5C47-4284-910D-4392CFC965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1" name="AutoShape 4" descr="May be an image of text">
          <a:extLst>
            <a:ext uri="{FF2B5EF4-FFF2-40B4-BE49-F238E27FC236}">
              <a16:creationId xmlns:a16="http://schemas.microsoft.com/office/drawing/2014/main" id="{E21B0928-5885-4741-AD3F-C060CFBDD8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2" name="AutoShape 3" descr="May be an image of text">
          <a:extLst>
            <a:ext uri="{FF2B5EF4-FFF2-40B4-BE49-F238E27FC236}">
              <a16:creationId xmlns:a16="http://schemas.microsoft.com/office/drawing/2014/main" id="{D4247BE5-747E-4CA8-8C65-451921EF8F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3" name="AutoShape 4" descr="May be an image of text">
          <a:extLst>
            <a:ext uri="{FF2B5EF4-FFF2-40B4-BE49-F238E27FC236}">
              <a16:creationId xmlns:a16="http://schemas.microsoft.com/office/drawing/2014/main" id="{DAEE664F-1D56-46A4-8FE9-91BC6E2FE4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4" name="AutoShape 3" descr="May be an image of text">
          <a:extLst>
            <a:ext uri="{FF2B5EF4-FFF2-40B4-BE49-F238E27FC236}">
              <a16:creationId xmlns:a16="http://schemas.microsoft.com/office/drawing/2014/main" id="{B23729A2-1CD3-4BE0-9B13-51A8585539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5" name="AutoShape 4" descr="May be an image of text">
          <a:extLst>
            <a:ext uri="{FF2B5EF4-FFF2-40B4-BE49-F238E27FC236}">
              <a16:creationId xmlns:a16="http://schemas.microsoft.com/office/drawing/2014/main" id="{F93234DB-03D3-4168-AD5C-515D884506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6" name="AutoShape 3" descr="May be an image of text">
          <a:extLst>
            <a:ext uri="{FF2B5EF4-FFF2-40B4-BE49-F238E27FC236}">
              <a16:creationId xmlns:a16="http://schemas.microsoft.com/office/drawing/2014/main" id="{E78BD1AE-527B-4EC9-896C-93FE784412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7" name="AutoShape 4" descr="May be an image of text">
          <a:extLst>
            <a:ext uri="{FF2B5EF4-FFF2-40B4-BE49-F238E27FC236}">
              <a16:creationId xmlns:a16="http://schemas.microsoft.com/office/drawing/2014/main" id="{CE01FF40-7448-49A2-8895-6CD34AC08E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8" name="AutoShape 3" descr="May be an image of text">
          <a:extLst>
            <a:ext uri="{FF2B5EF4-FFF2-40B4-BE49-F238E27FC236}">
              <a16:creationId xmlns:a16="http://schemas.microsoft.com/office/drawing/2014/main" id="{86FDC013-320F-4D32-BA92-700A7ADA66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49" name="AutoShape 4" descr="May be an image of text">
          <a:extLst>
            <a:ext uri="{FF2B5EF4-FFF2-40B4-BE49-F238E27FC236}">
              <a16:creationId xmlns:a16="http://schemas.microsoft.com/office/drawing/2014/main" id="{99973B1F-A506-47D0-84C1-BCE4DADB13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50" name="AutoShape 3" descr="May be an image of text">
          <a:extLst>
            <a:ext uri="{FF2B5EF4-FFF2-40B4-BE49-F238E27FC236}">
              <a16:creationId xmlns:a16="http://schemas.microsoft.com/office/drawing/2014/main" id="{69A0FEB2-BF70-449C-9D86-13494A322D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51" name="AutoShape 4" descr="May be an image of text">
          <a:extLst>
            <a:ext uri="{FF2B5EF4-FFF2-40B4-BE49-F238E27FC236}">
              <a16:creationId xmlns:a16="http://schemas.microsoft.com/office/drawing/2014/main" id="{29F67321-CE9A-471B-8204-90AED47A01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52" name="AutoShape 3" descr="May be an image of text">
          <a:extLst>
            <a:ext uri="{FF2B5EF4-FFF2-40B4-BE49-F238E27FC236}">
              <a16:creationId xmlns:a16="http://schemas.microsoft.com/office/drawing/2014/main" id="{404B5424-840F-4E20-8374-CB72417581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53" name="AutoShape 4" descr="May be an image of text">
          <a:extLst>
            <a:ext uri="{FF2B5EF4-FFF2-40B4-BE49-F238E27FC236}">
              <a16:creationId xmlns:a16="http://schemas.microsoft.com/office/drawing/2014/main" id="{E0E7CF2F-0CC1-4E11-8C25-635E5C97D1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54" name="AutoShape 3" descr="May be an image of text">
          <a:extLst>
            <a:ext uri="{FF2B5EF4-FFF2-40B4-BE49-F238E27FC236}">
              <a16:creationId xmlns:a16="http://schemas.microsoft.com/office/drawing/2014/main" id="{064D7D23-4F88-4615-82D1-59C4E285E3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755" name="AutoShape 3" descr="May be an image of text">
          <a:extLst>
            <a:ext uri="{FF2B5EF4-FFF2-40B4-BE49-F238E27FC236}">
              <a16:creationId xmlns:a16="http://schemas.microsoft.com/office/drawing/2014/main" id="{D03984F1-F95C-4EFB-8E81-706EA66514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756" name="AutoShape 4" descr="May be an image of text">
          <a:extLst>
            <a:ext uri="{FF2B5EF4-FFF2-40B4-BE49-F238E27FC236}">
              <a16:creationId xmlns:a16="http://schemas.microsoft.com/office/drawing/2014/main" id="{AAE3C3C7-0B47-4F86-B295-EBF2366ABA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57" name="AutoShape 3" descr="May be an image of text">
          <a:extLst>
            <a:ext uri="{FF2B5EF4-FFF2-40B4-BE49-F238E27FC236}">
              <a16:creationId xmlns:a16="http://schemas.microsoft.com/office/drawing/2014/main" id="{92BAD6C8-F442-480C-A005-F6309E7FDE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58" name="AutoShape 4" descr="May be an image of text">
          <a:extLst>
            <a:ext uri="{FF2B5EF4-FFF2-40B4-BE49-F238E27FC236}">
              <a16:creationId xmlns:a16="http://schemas.microsoft.com/office/drawing/2014/main" id="{16D72B9B-8FDF-4A7C-9D8D-B5FF19487B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59" name="Shape 3" descr="May be an image of text">
          <a:extLst>
            <a:ext uri="{FF2B5EF4-FFF2-40B4-BE49-F238E27FC236}">
              <a16:creationId xmlns:a16="http://schemas.microsoft.com/office/drawing/2014/main" id="{C6A9DD19-D029-42E8-B8E8-D5CDFD1BC10C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0" name="Shape 3" descr="May be an image of text">
          <a:extLst>
            <a:ext uri="{FF2B5EF4-FFF2-40B4-BE49-F238E27FC236}">
              <a16:creationId xmlns:a16="http://schemas.microsoft.com/office/drawing/2014/main" id="{E1F40EFE-1DA0-4300-984E-497B3A3B020C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761" name="Shape 3" descr="May be an image of text">
          <a:extLst>
            <a:ext uri="{FF2B5EF4-FFF2-40B4-BE49-F238E27FC236}">
              <a16:creationId xmlns:a16="http://schemas.microsoft.com/office/drawing/2014/main" id="{10FBB53E-EEB8-4401-81D4-EE4BB5793C72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762" name="Shape 3" descr="May be an image of text">
          <a:extLst>
            <a:ext uri="{FF2B5EF4-FFF2-40B4-BE49-F238E27FC236}">
              <a16:creationId xmlns:a16="http://schemas.microsoft.com/office/drawing/2014/main" id="{87E339D5-E557-449A-A616-59B87E72BC40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3" name="AutoShape 3" descr="May be an image of text">
          <a:extLst>
            <a:ext uri="{FF2B5EF4-FFF2-40B4-BE49-F238E27FC236}">
              <a16:creationId xmlns:a16="http://schemas.microsoft.com/office/drawing/2014/main" id="{05F4E0D7-0D1F-49FC-86BA-990CF0F47E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4" name="AutoShape 3" descr="May be an image of text">
          <a:extLst>
            <a:ext uri="{FF2B5EF4-FFF2-40B4-BE49-F238E27FC236}">
              <a16:creationId xmlns:a16="http://schemas.microsoft.com/office/drawing/2014/main" id="{FB21D4C3-6B4A-44E8-A7F9-A8192798A2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5" name="AutoShape 4" descr="May be an image of text">
          <a:extLst>
            <a:ext uri="{FF2B5EF4-FFF2-40B4-BE49-F238E27FC236}">
              <a16:creationId xmlns:a16="http://schemas.microsoft.com/office/drawing/2014/main" id="{8FCB965E-6F80-4C95-A6FF-81E3B0AEEB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6" name="AutoShape 3" descr="May be an image of text">
          <a:extLst>
            <a:ext uri="{FF2B5EF4-FFF2-40B4-BE49-F238E27FC236}">
              <a16:creationId xmlns:a16="http://schemas.microsoft.com/office/drawing/2014/main" id="{E0EB6835-2CAC-460E-ABAD-244EEAF180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7" name="AutoShape 4" descr="May be an image of text">
          <a:extLst>
            <a:ext uri="{FF2B5EF4-FFF2-40B4-BE49-F238E27FC236}">
              <a16:creationId xmlns:a16="http://schemas.microsoft.com/office/drawing/2014/main" id="{032B4C00-11AF-4EAD-91FC-650363D391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8" name="AutoShape 3" descr="May be an image of text">
          <a:extLst>
            <a:ext uri="{FF2B5EF4-FFF2-40B4-BE49-F238E27FC236}">
              <a16:creationId xmlns:a16="http://schemas.microsoft.com/office/drawing/2014/main" id="{97A78F4B-FF3C-46A3-A5B4-93D000146A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69" name="AutoShape 4" descr="May be an image of text">
          <a:extLst>
            <a:ext uri="{FF2B5EF4-FFF2-40B4-BE49-F238E27FC236}">
              <a16:creationId xmlns:a16="http://schemas.microsoft.com/office/drawing/2014/main" id="{67C4E0DF-3B5D-4208-9AFF-8AA4B305E8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70" name="AutoShape 4" descr="May be an image of text">
          <a:extLst>
            <a:ext uri="{FF2B5EF4-FFF2-40B4-BE49-F238E27FC236}">
              <a16:creationId xmlns:a16="http://schemas.microsoft.com/office/drawing/2014/main" id="{5A2AED71-F058-477E-B1BE-6041487B06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71" name="AutoShape 3" descr="May be an image of text">
          <a:extLst>
            <a:ext uri="{FF2B5EF4-FFF2-40B4-BE49-F238E27FC236}">
              <a16:creationId xmlns:a16="http://schemas.microsoft.com/office/drawing/2014/main" id="{FBBD2EE7-AF7A-4842-91ED-BB41870FD6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772" name="AutoShape 4" descr="May be an image of text">
          <a:extLst>
            <a:ext uri="{FF2B5EF4-FFF2-40B4-BE49-F238E27FC236}">
              <a16:creationId xmlns:a16="http://schemas.microsoft.com/office/drawing/2014/main" id="{1788C802-BDB5-43A9-BF72-4D2AD1D929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73" name="AutoShape 3" descr="May be an image of text">
          <a:extLst>
            <a:ext uri="{FF2B5EF4-FFF2-40B4-BE49-F238E27FC236}">
              <a16:creationId xmlns:a16="http://schemas.microsoft.com/office/drawing/2014/main" id="{D5DF6A3A-61B9-412A-A68E-5A682E1BE4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74" name="AutoShape 4" descr="May be an image of text">
          <a:extLst>
            <a:ext uri="{FF2B5EF4-FFF2-40B4-BE49-F238E27FC236}">
              <a16:creationId xmlns:a16="http://schemas.microsoft.com/office/drawing/2014/main" id="{7AD325E1-EB3C-4D55-B5AE-245BA49BFA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75" name="AutoShape 3" descr="May be an image of text">
          <a:extLst>
            <a:ext uri="{FF2B5EF4-FFF2-40B4-BE49-F238E27FC236}">
              <a16:creationId xmlns:a16="http://schemas.microsoft.com/office/drawing/2014/main" id="{D6DC0908-EDBF-42C2-8ACE-94B328C3B1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76" name="AutoShape 4" descr="May be an image of text">
          <a:extLst>
            <a:ext uri="{FF2B5EF4-FFF2-40B4-BE49-F238E27FC236}">
              <a16:creationId xmlns:a16="http://schemas.microsoft.com/office/drawing/2014/main" id="{32B78A79-0085-452B-BE9D-21723D32BE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77" name="AutoShape 3" descr="May be an image of text">
          <a:extLst>
            <a:ext uri="{FF2B5EF4-FFF2-40B4-BE49-F238E27FC236}">
              <a16:creationId xmlns:a16="http://schemas.microsoft.com/office/drawing/2014/main" id="{DB8150F6-3038-489B-8765-063A3D6974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78" name="AutoShape 4" descr="May be an image of text">
          <a:extLst>
            <a:ext uri="{FF2B5EF4-FFF2-40B4-BE49-F238E27FC236}">
              <a16:creationId xmlns:a16="http://schemas.microsoft.com/office/drawing/2014/main" id="{5AD4257B-CB20-410F-B712-AD0EDC93DF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79" name="AutoShape 3" descr="May be an image of text">
          <a:extLst>
            <a:ext uri="{FF2B5EF4-FFF2-40B4-BE49-F238E27FC236}">
              <a16:creationId xmlns:a16="http://schemas.microsoft.com/office/drawing/2014/main" id="{099D935C-A46B-4A60-8EC1-4D653E762E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80" name="AutoShape 4" descr="May be an image of text">
          <a:extLst>
            <a:ext uri="{FF2B5EF4-FFF2-40B4-BE49-F238E27FC236}">
              <a16:creationId xmlns:a16="http://schemas.microsoft.com/office/drawing/2014/main" id="{CE03DD3A-D217-4621-A932-4E1A73A610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781" name="AutoShape 3" descr="May be an image of text">
          <a:extLst>
            <a:ext uri="{FF2B5EF4-FFF2-40B4-BE49-F238E27FC236}">
              <a16:creationId xmlns:a16="http://schemas.microsoft.com/office/drawing/2014/main" id="{5CD14E66-4834-4979-9081-8DE386366D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782" name="AutoShape 4" descr="May be an image of text">
          <a:extLst>
            <a:ext uri="{FF2B5EF4-FFF2-40B4-BE49-F238E27FC236}">
              <a16:creationId xmlns:a16="http://schemas.microsoft.com/office/drawing/2014/main" id="{120CBBDF-439A-496D-B275-E30D6778BC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83" name="AutoShape 3" descr="May be an image of text">
          <a:extLst>
            <a:ext uri="{FF2B5EF4-FFF2-40B4-BE49-F238E27FC236}">
              <a16:creationId xmlns:a16="http://schemas.microsoft.com/office/drawing/2014/main" id="{EF5378D0-A4B4-4524-B736-738C2A2EE8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84" name="AutoShape 4" descr="May be an image of text">
          <a:extLst>
            <a:ext uri="{FF2B5EF4-FFF2-40B4-BE49-F238E27FC236}">
              <a16:creationId xmlns:a16="http://schemas.microsoft.com/office/drawing/2014/main" id="{C31F29FB-EFE3-417D-A50C-04C1E8C4DF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85" name="Shape 3" descr="May be an image of text">
          <a:extLst>
            <a:ext uri="{FF2B5EF4-FFF2-40B4-BE49-F238E27FC236}">
              <a16:creationId xmlns:a16="http://schemas.microsoft.com/office/drawing/2014/main" id="{52A5174C-DAE1-46F8-9982-966ACF7F343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86" name="Shape 3" descr="May be an image of text">
          <a:extLst>
            <a:ext uri="{FF2B5EF4-FFF2-40B4-BE49-F238E27FC236}">
              <a16:creationId xmlns:a16="http://schemas.microsoft.com/office/drawing/2014/main" id="{71A1007B-A311-4194-828E-1EC62545F7E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787" name="Shape 3" descr="May be an image of text">
          <a:extLst>
            <a:ext uri="{FF2B5EF4-FFF2-40B4-BE49-F238E27FC236}">
              <a16:creationId xmlns:a16="http://schemas.microsoft.com/office/drawing/2014/main" id="{115650F7-BF12-4775-993D-1FBC8857940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788" name="Shape 3" descr="May be an image of text">
          <a:extLst>
            <a:ext uri="{FF2B5EF4-FFF2-40B4-BE49-F238E27FC236}">
              <a16:creationId xmlns:a16="http://schemas.microsoft.com/office/drawing/2014/main" id="{597D1E1A-3BF7-49C3-B000-BB032FB1B69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89" name="AutoShape 3" descr="May be an image of text">
          <a:extLst>
            <a:ext uri="{FF2B5EF4-FFF2-40B4-BE49-F238E27FC236}">
              <a16:creationId xmlns:a16="http://schemas.microsoft.com/office/drawing/2014/main" id="{6D887826-6771-4938-B5A7-3C5CAE9ED1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0" name="AutoShape 3" descr="May be an image of text">
          <a:extLst>
            <a:ext uri="{FF2B5EF4-FFF2-40B4-BE49-F238E27FC236}">
              <a16:creationId xmlns:a16="http://schemas.microsoft.com/office/drawing/2014/main" id="{C79C6D6C-E3EA-4465-A1A0-0DDCD9D09D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1" name="AutoShape 4" descr="May be an image of text">
          <a:extLst>
            <a:ext uri="{FF2B5EF4-FFF2-40B4-BE49-F238E27FC236}">
              <a16:creationId xmlns:a16="http://schemas.microsoft.com/office/drawing/2014/main" id="{05CB8D9A-01DA-44BB-8A4E-224E3933DB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2" name="AutoShape 3" descr="May be an image of text">
          <a:extLst>
            <a:ext uri="{FF2B5EF4-FFF2-40B4-BE49-F238E27FC236}">
              <a16:creationId xmlns:a16="http://schemas.microsoft.com/office/drawing/2014/main" id="{0FE35BDF-5D55-41EE-AA38-694BF2526D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3" name="AutoShape 4" descr="May be an image of text">
          <a:extLst>
            <a:ext uri="{FF2B5EF4-FFF2-40B4-BE49-F238E27FC236}">
              <a16:creationId xmlns:a16="http://schemas.microsoft.com/office/drawing/2014/main" id="{054C7CD1-8A24-4B21-9F9B-D13E8E23CA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4" name="AutoShape 3" descr="May be an image of text">
          <a:extLst>
            <a:ext uri="{FF2B5EF4-FFF2-40B4-BE49-F238E27FC236}">
              <a16:creationId xmlns:a16="http://schemas.microsoft.com/office/drawing/2014/main" id="{558E60F4-F3D0-4551-AEDD-F7CDE98617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5" name="AutoShape 4" descr="May be an image of text">
          <a:extLst>
            <a:ext uri="{FF2B5EF4-FFF2-40B4-BE49-F238E27FC236}">
              <a16:creationId xmlns:a16="http://schemas.microsoft.com/office/drawing/2014/main" id="{E40C8E91-7C5C-483C-970B-4AE7191736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6" name="AutoShape 4" descr="May be an image of text">
          <a:extLst>
            <a:ext uri="{FF2B5EF4-FFF2-40B4-BE49-F238E27FC236}">
              <a16:creationId xmlns:a16="http://schemas.microsoft.com/office/drawing/2014/main" id="{A5C99BE8-3A1C-46B8-B045-B1D6FDACEC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7" name="AutoShape 3" descr="May be an image of text">
          <a:extLst>
            <a:ext uri="{FF2B5EF4-FFF2-40B4-BE49-F238E27FC236}">
              <a16:creationId xmlns:a16="http://schemas.microsoft.com/office/drawing/2014/main" id="{23517657-E341-4697-816E-5548AA5B0D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798" name="AutoShape 4" descr="May be an image of text">
          <a:extLst>
            <a:ext uri="{FF2B5EF4-FFF2-40B4-BE49-F238E27FC236}">
              <a16:creationId xmlns:a16="http://schemas.microsoft.com/office/drawing/2014/main" id="{D08DEB84-C3CE-45D3-820A-89D7E2AC96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799" name="AutoShape 3" descr="May be an image of text">
          <a:extLst>
            <a:ext uri="{FF2B5EF4-FFF2-40B4-BE49-F238E27FC236}">
              <a16:creationId xmlns:a16="http://schemas.microsoft.com/office/drawing/2014/main" id="{61997724-1565-46B1-A570-E00BE1E640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0" name="AutoShape 4" descr="May be an image of text">
          <a:extLst>
            <a:ext uri="{FF2B5EF4-FFF2-40B4-BE49-F238E27FC236}">
              <a16:creationId xmlns:a16="http://schemas.microsoft.com/office/drawing/2014/main" id="{CFD4DD79-3BE8-4BB0-86D9-4725D728CD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1" name="AutoShape 3" descr="May be an image of text">
          <a:extLst>
            <a:ext uri="{FF2B5EF4-FFF2-40B4-BE49-F238E27FC236}">
              <a16:creationId xmlns:a16="http://schemas.microsoft.com/office/drawing/2014/main" id="{C808E71A-1BDB-446F-979C-C3FB28A17B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2" name="AutoShape 4" descr="May be an image of text">
          <a:extLst>
            <a:ext uri="{FF2B5EF4-FFF2-40B4-BE49-F238E27FC236}">
              <a16:creationId xmlns:a16="http://schemas.microsoft.com/office/drawing/2014/main" id="{33E9A424-3A02-4B91-98BD-58F9223D27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3" name="AutoShape 3" descr="May be an image of text">
          <a:extLst>
            <a:ext uri="{FF2B5EF4-FFF2-40B4-BE49-F238E27FC236}">
              <a16:creationId xmlns:a16="http://schemas.microsoft.com/office/drawing/2014/main" id="{C79588D5-BEDF-4157-AA95-7D38342BAF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4" name="AutoShape 4" descr="May be an image of text">
          <a:extLst>
            <a:ext uri="{FF2B5EF4-FFF2-40B4-BE49-F238E27FC236}">
              <a16:creationId xmlns:a16="http://schemas.microsoft.com/office/drawing/2014/main" id="{19ACE844-2EE6-4369-BC38-B0A042D448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5" name="AutoShape 3" descr="May be an image of text">
          <a:extLst>
            <a:ext uri="{FF2B5EF4-FFF2-40B4-BE49-F238E27FC236}">
              <a16:creationId xmlns:a16="http://schemas.microsoft.com/office/drawing/2014/main" id="{B1466327-BB6B-40E1-83A6-6D370DC280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6" name="AutoShape 4" descr="May be an image of text">
          <a:extLst>
            <a:ext uri="{FF2B5EF4-FFF2-40B4-BE49-F238E27FC236}">
              <a16:creationId xmlns:a16="http://schemas.microsoft.com/office/drawing/2014/main" id="{40A7E220-EEE7-4EC1-8371-D6AA721330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7" name="AutoShape 3" descr="May be an image of text">
          <a:extLst>
            <a:ext uri="{FF2B5EF4-FFF2-40B4-BE49-F238E27FC236}">
              <a16:creationId xmlns:a16="http://schemas.microsoft.com/office/drawing/2014/main" id="{2039A3E5-64A2-4BFA-9FB7-321DB9635D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8" name="AutoShape 4" descr="May be an image of text">
          <a:extLst>
            <a:ext uri="{FF2B5EF4-FFF2-40B4-BE49-F238E27FC236}">
              <a16:creationId xmlns:a16="http://schemas.microsoft.com/office/drawing/2014/main" id="{F651FBB1-777D-4647-B639-F487A2A6AF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09" name="AutoShape 3" descr="May be an image of text">
          <a:extLst>
            <a:ext uri="{FF2B5EF4-FFF2-40B4-BE49-F238E27FC236}">
              <a16:creationId xmlns:a16="http://schemas.microsoft.com/office/drawing/2014/main" id="{7AC24E18-C3ED-4922-A67A-7C3B2A5B28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10" name="AutoShape 4" descr="May be an image of text">
          <a:extLst>
            <a:ext uri="{FF2B5EF4-FFF2-40B4-BE49-F238E27FC236}">
              <a16:creationId xmlns:a16="http://schemas.microsoft.com/office/drawing/2014/main" id="{808D7554-8BC1-45AD-9FB0-6518C50967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11" name="AutoShape 3" descr="May be an image of text">
          <a:extLst>
            <a:ext uri="{FF2B5EF4-FFF2-40B4-BE49-F238E27FC236}">
              <a16:creationId xmlns:a16="http://schemas.microsoft.com/office/drawing/2014/main" id="{2F47AD4D-00C7-4BFE-B1EB-D011F40FE0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12" name="AutoShape 4" descr="May be an image of text">
          <a:extLst>
            <a:ext uri="{FF2B5EF4-FFF2-40B4-BE49-F238E27FC236}">
              <a16:creationId xmlns:a16="http://schemas.microsoft.com/office/drawing/2014/main" id="{F119480E-A025-4141-BEEE-8943365E747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13" name="AutoShape 3" descr="May be an image of text">
          <a:extLst>
            <a:ext uri="{FF2B5EF4-FFF2-40B4-BE49-F238E27FC236}">
              <a16:creationId xmlns:a16="http://schemas.microsoft.com/office/drawing/2014/main" id="{43EAB26A-F959-4D05-BBC0-397ED2C4C1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14" name="AutoShape 4" descr="May be an image of text">
          <a:extLst>
            <a:ext uri="{FF2B5EF4-FFF2-40B4-BE49-F238E27FC236}">
              <a16:creationId xmlns:a16="http://schemas.microsoft.com/office/drawing/2014/main" id="{1025278C-AFE0-4D5D-81E6-C0D1D07661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815" name="AutoShape 3" descr="May be an image of text">
          <a:extLst>
            <a:ext uri="{FF2B5EF4-FFF2-40B4-BE49-F238E27FC236}">
              <a16:creationId xmlns:a16="http://schemas.microsoft.com/office/drawing/2014/main" id="{4396F472-C868-4ACC-BFE4-F42D6F7822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816" name="AutoShape 4" descr="May be an image of text">
          <a:extLst>
            <a:ext uri="{FF2B5EF4-FFF2-40B4-BE49-F238E27FC236}">
              <a16:creationId xmlns:a16="http://schemas.microsoft.com/office/drawing/2014/main" id="{5D7E67E5-89C5-4C0A-B654-5AD441C8DE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17" name="AutoShape 3" descr="May be an image of text">
          <a:extLst>
            <a:ext uri="{FF2B5EF4-FFF2-40B4-BE49-F238E27FC236}">
              <a16:creationId xmlns:a16="http://schemas.microsoft.com/office/drawing/2014/main" id="{61E95CB3-2640-4072-A406-06FAA76127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18" name="AutoShape 4" descr="May be an image of text">
          <a:extLst>
            <a:ext uri="{FF2B5EF4-FFF2-40B4-BE49-F238E27FC236}">
              <a16:creationId xmlns:a16="http://schemas.microsoft.com/office/drawing/2014/main" id="{4C0DF18F-9F15-4C67-A08B-0CCA9DAD8B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19" name="Shape 3" descr="May be an image of text">
          <a:extLst>
            <a:ext uri="{FF2B5EF4-FFF2-40B4-BE49-F238E27FC236}">
              <a16:creationId xmlns:a16="http://schemas.microsoft.com/office/drawing/2014/main" id="{CA3D200A-264C-4983-BCDA-D5D06A9E503A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0" name="Shape 3" descr="May be an image of text">
          <a:extLst>
            <a:ext uri="{FF2B5EF4-FFF2-40B4-BE49-F238E27FC236}">
              <a16:creationId xmlns:a16="http://schemas.microsoft.com/office/drawing/2014/main" id="{D797295A-D16E-472A-8838-D407D179982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821" name="Shape 3" descr="May be an image of text">
          <a:extLst>
            <a:ext uri="{FF2B5EF4-FFF2-40B4-BE49-F238E27FC236}">
              <a16:creationId xmlns:a16="http://schemas.microsoft.com/office/drawing/2014/main" id="{BDA1876F-9B09-4396-B988-849880892F5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822" name="Shape 3" descr="May be an image of text">
          <a:extLst>
            <a:ext uri="{FF2B5EF4-FFF2-40B4-BE49-F238E27FC236}">
              <a16:creationId xmlns:a16="http://schemas.microsoft.com/office/drawing/2014/main" id="{AED0A055-2053-418F-8C4F-3EC38BFAA14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3" name="AutoShape 3" descr="May be an image of text">
          <a:extLst>
            <a:ext uri="{FF2B5EF4-FFF2-40B4-BE49-F238E27FC236}">
              <a16:creationId xmlns:a16="http://schemas.microsoft.com/office/drawing/2014/main" id="{30ED03EB-37D6-4647-9612-93C6A58717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4" name="AutoShape 3" descr="May be an image of text">
          <a:extLst>
            <a:ext uri="{FF2B5EF4-FFF2-40B4-BE49-F238E27FC236}">
              <a16:creationId xmlns:a16="http://schemas.microsoft.com/office/drawing/2014/main" id="{BFBDF646-2192-43BB-BEAB-FCECBC279F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5" name="AutoShape 4" descr="May be an image of text">
          <a:extLst>
            <a:ext uri="{FF2B5EF4-FFF2-40B4-BE49-F238E27FC236}">
              <a16:creationId xmlns:a16="http://schemas.microsoft.com/office/drawing/2014/main" id="{CC98E6F1-6EA4-4523-8338-76DFF52A1B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6" name="AutoShape 3" descr="May be an image of text">
          <a:extLst>
            <a:ext uri="{FF2B5EF4-FFF2-40B4-BE49-F238E27FC236}">
              <a16:creationId xmlns:a16="http://schemas.microsoft.com/office/drawing/2014/main" id="{4ED782DF-1283-4FA8-B5B4-09CB73BFB8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7" name="AutoShape 4" descr="May be an image of text">
          <a:extLst>
            <a:ext uri="{FF2B5EF4-FFF2-40B4-BE49-F238E27FC236}">
              <a16:creationId xmlns:a16="http://schemas.microsoft.com/office/drawing/2014/main" id="{B8E4F050-08F5-4E44-96A8-1926661E11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8" name="AutoShape 3" descr="May be an image of text">
          <a:extLst>
            <a:ext uri="{FF2B5EF4-FFF2-40B4-BE49-F238E27FC236}">
              <a16:creationId xmlns:a16="http://schemas.microsoft.com/office/drawing/2014/main" id="{A70C44C1-E0A4-4E54-9A62-24C9B7E631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29" name="AutoShape 4" descr="May be an image of text">
          <a:extLst>
            <a:ext uri="{FF2B5EF4-FFF2-40B4-BE49-F238E27FC236}">
              <a16:creationId xmlns:a16="http://schemas.microsoft.com/office/drawing/2014/main" id="{46C1D5CC-B1F9-41B3-98EB-5BD5CF33DB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30" name="AutoShape 4" descr="May be an image of text">
          <a:extLst>
            <a:ext uri="{FF2B5EF4-FFF2-40B4-BE49-F238E27FC236}">
              <a16:creationId xmlns:a16="http://schemas.microsoft.com/office/drawing/2014/main" id="{606F6C8F-EFA2-47C9-9F4F-12B60340B0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31" name="AutoShape 3" descr="May be an image of text">
          <a:extLst>
            <a:ext uri="{FF2B5EF4-FFF2-40B4-BE49-F238E27FC236}">
              <a16:creationId xmlns:a16="http://schemas.microsoft.com/office/drawing/2014/main" id="{B7D4640F-C407-4902-ABDB-F19BA488C1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32" name="AutoShape 4" descr="May be an image of text">
          <a:extLst>
            <a:ext uri="{FF2B5EF4-FFF2-40B4-BE49-F238E27FC236}">
              <a16:creationId xmlns:a16="http://schemas.microsoft.com/office/drawing/2014/main" id="{400DA12F-8592-4A26-9B46-0C6DC4F743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3" name="AutoShape 3" descr="May be an image of text">
          <a:extLst>
            <a:ext uri="{FF2B5EF4-FFF2-40B4-BE49-F238E27FC236}">
              <a16:creationId xmlns:a16="http://schemas.microsoft.com/office/drawing/2014/main" id="{656C0F8E-481B-46D3-BBD9-D12CD59386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4" name="AutoShape 4" descr="May be an image of text">
          <a:extLst>
            <a:ext uri="{FF2B5EF4-FFF2-40B4-BE49-F238E27FC236}">
              <a16:creationId xmlns:a16="http://schemas.microsoft.com/office/drawing/2014/main" id="{5D1FD89A-190E-4621-851F-ACA207D5DF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5" name="AutoShape 3" descr="May be an image of text">
          <a:extLst>
            <a:ext uri="{FF2B5EF4-FFF2-40B4-BE49-F238E27FC236}">
              <a16:creationId xmlns:a16="http://schemas.microsoft.com/office/drawing/2014/main" id="{147366DD-5BEC-4CB6-B8F2-4A4503FB55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6" name="AutoShape 4" descr="May be an image of text">
          <a:extLst>
            <a:ext uri="{FF2B5EF4-FFF2-40B4-BE49-F238E27FC236}">
              <a16:creationId xmlns:a16="http://schemas.microsoft.com/office/drawing/2014/main" id="{E20EF61F-D1BA-4AD9-B528-1DFE1429AC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7" name="AutoShape 3" descr="May be an image of text">
          <a:extLst>
            <a:ext uri="{FF2B5EF4-FFF2-40B4-BE49-F238E27FC236}">
              <a16:creationId xmlns:a16="http://schemas.microsoft.com/office/drawing/2014/main" id="{B9B0CC59-6B21-40CA-92FE-9D11E867A1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8" name="AutoShape 4" descr="May be an image of text">
          <a:extLst>
            <a:ext uri="{FF2B5EF4-FFF2-40B4-BE49-F238E27FC236}">
              <a16:creationId xmlns:a16="http://schemas.microsoft.com/office/drawing/2014/main" id="{439B6F69-959F-4F96-9D1D-830A121513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39" name="AutoShape 3" descr="May be an image of text">
          <a:extLst>
            <a:ext uri="{FF2B5EF4-FFF2-40B4-BE49-F238E27FC236}">
              <a16:creationId xmlns:a16="http://schemas.microsoft.com/office/drawing/2014/main" id="{E0CDECA8-067F-4C9C-B5E3-BDE00C5E87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0" name="AutoShape 4" descr="May be an image of text">
          <a:extLst>
            <a:ext uri="{FF2B5EF4-FFF2-40B4-BE49-F238E27FC236}">
              <a16:creationId xmlns:a16="http://schemas.microsoft.com/office/drawing/2014/main" id="{848304A7-F4DF-4D27-9AAA-A46FA061EA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1" name="AutoShape 3" descr="May be an image of text">
          <a:extLst>
            <a:ext uri="{FF2B5EF4-FFF2-40B4-BE49-F238E27FC236}">
              <a16:creationId xmlns:a16="http://schemas.microsoft.com/office/drawing/2014/main" id="{AA2ABB3B-7915-4F90-95AF-A9F3CA1EB6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2" name="AutoShape 4" descr="May be an image of text">
          <a:extLst>
            <a:ext uri="{FF2B5EF4-FFF2-40B4-BE49-F238E27FC236}">
              <a16:creationId xmlns:a16="http://schemas.microsoft.com/office/drawing/2014/main" id="{EBA1452C-19B7-4816-B5D7-A59E7F8AFB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3" name="AutoShape 3" descr="May be an image of text">
          <a:extLst>
            <a:ext uri="{FF2B5EF4-FFF2-40B4-BE49-F238E27FC236}">
              <a16:creationId xmlns:a16="http://schemas.microsoft.com/office/drawing/2014/main" id="{4E273038-8E33-4C35-A01C-8D1F88DC65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4" name="AutoShape 4" descr="May be an image of text">
          <a:extLst>
            <a:ext uri="{FF2B5EF4-FFF2-40B4-BE49-F238E27FC236}">
              <a16:creationId xmlns:a16="http://schemas.microsoft.com/office/drawing/2014/main" id="{36BC2AC6-FC1E-4D74-818A-2D462CBD20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5" name="AutoShape 3" descr="May be an image of text">
          <a:extLst>
            <a:ext uri="{FF2B5EF4-FFF2-40B4-BE49-F238E27FC236}">
              <a16:creationId xmlns:a16="http://schemas.microsoft.com/office/drawing/2014/main" id="{64D70E79-B18B-4461-9C29-98C996B8EE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6" name="AutoShape 4" descr="May be an image of text">
          <a:extLst>
            <a:ext uri="{FF2B5EF4-FFF2-40B4-BE49-F238E27FC236}">
              <a16:creationId xmlns:a16="http://schemas.microsoft.com/office/drawing/2014/main" id="{E0C0D435-26DE-486D-A14E-F8D6260C9E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7" name="AutoShape 3" descr="May be an image of text">
          <a:extLst>
            <a:ext uri="{FF2B5EF4-FFF2-40B4-BE49-F238E27FC236}">
              <a16:creationId xmlns:a16="http://schemas.microsoft.com/office/drawing/2014/main" id="{385A27AE-7E91-42EA-AB5D-D9F9DD3640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8" name="AutoShape 4" descr="May be an image of text">
          <a:extLst>
            <a:ext uri="{FF2B5EF4-FFF2-40B4-BE49-F238E27FC236}">
              <a16:creationId xmlns:a16="http://schemas.microsoft.com/office/drawing/2014/main" id="{C03153C4-86E1-46A7-B6F5-4B00556DD67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49" name="AutoShape 3" descr="May be an image of text">
          <a:extLst>
            <a:ext uri="{FF2B5EF4-FFF2-40B4-BE49-F238E27FC236}">
              <a16:creationId xmlns:a16="http://schemas.microsoft.com/office/drawing/2014/main" id="{BCA44B7F-C0B8-49C3-BD42-56648A0CBB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0" name="AutoShape 4" descr="May be an image of text">
          <a:extLst>
            <a:ext uri="{FF2B5EF4-FFF2-40B4-BE49-F238E27FC236}">
              <a16:creationId xmlns:a16="http://schemas.microsoft.com/office/drawing/2014/main" id="{2DB4765E-6209-48FB-B68A-4C57DAEBC8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1" name="AutoShape 3" descr="May be an image of text">
          <a:extLst>
            <a:ext uri="{FF2B5EF4-FFF2-40B4-BE49-F238E27FC236}">
              <a16:creationId xmlns:a16="http://schemas.microsoft.com/office/drawing/2014/main" id="{B367DDC7-EE0D-45C7-AF38-F1120AD12D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2" name="AutoShape 4" descr="May be an image of text">
          <a:extLst>
            <a:ext uri="{FF2B5EF4-FFF2-40B4-BE49-F238E27FC236}">
              <a16:creationId xmlns:a16="http://schemas.microsoft.com/office/drawing/2014/main" id="{F3AAD931-BE4C-4369-875B-01679D5A74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3" name="AutoShape 3" descr="May be an image of text">
          <a:extLst>
            <a:ext uri="{FF2B5EF4-FFF2-40B4-BE49-F238E27FC236}">
              <a16:creationId xmlns:a16="http://schemas.microsoft.com/office/drawing/2014/main" id="{99936106-BD83-4FFA-ACDA-067034ADA9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4" name="AutoShape 4" descr="May be an image of text">
          <a:extLst>
            <a:ext uri="{FF2B5EF4-FFF2-40B4-BE49-F238E27FC236}">
              <a16:creationId xmlns:a16="http://schemas.microsoft.com/office/drawing/2014/main" id="{C9CA01AD-FDC8-4015-BE96-17CBAA6ECD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5" name="AutoShape 3" descr="May be an image of text">
          <a:extLst>
            <a:ext uri="{FF2B5EF4-FFF2-40B4-BE49-F238E27FC236}">
              <a16:creationId xmlns:a16="http://schemas.microsoft.com/office/drawing/2014/main" id="{D929F9D5-D47F-40B2-AB7D-2A997FB481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6" name="AutoShape 4" descr="May be an image of text">
          <a:extLst>
            <a:ext uri="{FF2B5EF4-FFF2-40B4-BE49-F238E27FC236}">
              <a16:creationId xmlns:a16="http://schemas.microsoft.com/office/drawing/2014/main" id="{5CA1319D-6BED-47F1-BC94-C326270890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7" name="AutoShape 3" descr="May be an image of text">
          <a:extLst>
            <a:ext uri="{FF2B5EF4-FFF2-40B4-BE49-F238E27FC236}">
              <a16:creationId xmlns:a16="http://schemas.microsoft.com/office/drawing/2014/main" id="{0982C2FF-5F78-4351-B8B7-BD94C71065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8" name="AutoShape 4" descr="May be an image of text">
          <a:extLst>
            <a:ext uri="{FF2B5EF4-FFF2-40B4-BE49-F238E27FC236}">
              <a16:creationId xmlns:a16="http://schemas.microsoft.com/office/drawing/2014/main" id="{84498FC6-DA5E-4B42-BF8D-004BB29CAB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59" name="AutoShape 3" descr="May be an image of text">
          <a:extLst>
            <a:ext uri="{FF2B5EF4-FFF2-40B4-BE49-F238E27FC236}">
              <a16:creationId xmlns:a16="http://schemas.microsoft.com/office/drawing/2014/main" id="{A45AAC82-708D-41C6-ADFB-032BC0EED8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60" name="AutoShape 4" descr="May be an image of text">
          <a:extLst>
            <a:ext uri="{FF2B5EF4-FFF2-40B4-BE49-F238E27FC236}">
              <a16:creationId xmlns:a16="http://schemas.microsoft.com/office/drawing/2014/main" id="{04F866D4-13ED-44B1-96CA-4FCA5724A1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61" name="AutoShape 3" descr="May be an image of text">
          <a:extLst>
            <a:ext uri="{FF2B5EF4-FFF2-40B4-BE49-F238E27FC236}">
              <a16:creationId xmlns:a16="http://schemas.microsoft.com/office/drawing/2014/main" id="{C66D8A17-5AB4-4AD5-B9B3-2957D32338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62" name="AutoShape 4" descr="May be an image of text">
          <a:extLst>
            <a:ext uri="{FF2B5EF4-FFF2-40B4-BE49-F238E27FC236}">
              <a16:creationId xmlns:a16="http://schemas.microsoft.com/office/drawing/2014/main" id="{D9202BCE-F1E8-44F6-AB87-46C5A25957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63" name="AutoShape 3" descr="May be an image of text">
          <a:extLst>
            <a:ext uri="{FF2B5EF4-FFF2-40B4-BE49-F238E27FC236}">
              <a16:creationId xmlns:a16="http://schemas.microsoft.com/office/drawing/2014/main" id="{10928DBE-59E1-4CB1-87E6-8001F143B9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64" name="AutoShape 4" descr="May be an image of text">
          <a:extLst>
            <a:ext uri="{FF2B5EF4-FFF2-40B4-BE49-F238E27FC236}">
              <a16:creationId xmlns:a16="http://schemas.microsoft.com/office/drawing/2014/main" id="{745D6C88-A916-4380-A3EE-428F181828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865" name="AutoShape 3" descr="May be an image of text">
          <a:extLst>
            <a:ext uri="{FF2B5EF4-FFF2-40B4-BE49-F238E27FC236}">
              <a16:creationId xmlns:a16="http://schemas.microsoft.com/office/drawing/2014/main" id="{5E3E3496-4838-4FFB-85B7-32086E3B83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866" name="AutoShape 4" descr="May be an image of text">
          <a:extLst>
            <a:ext uri="{FF2B5EF4-FFF2-40B4-BE49-F238E27FC236}">
              <a16:creationId xmlns:a16="http://schemas.microsoft.com/office/drawing/2014/main" id="{3463241D-FB33-469B-903E-796A24F05B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67" name="AutoShape 3" descr="May be an image of text">
          <a:extLst>
            <a:ext uri="{FF2B5EF4-FFF2-40B4-BE49-F238E27FC236}">
              <a16:creationId xmlns:a16="http://schemas.microsoft.com/office/drawing/2014/main" id="{5D45ECAC-7C27-4C0F-A3F9-E40B8ABAD6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68" name="AutoShape 4" descr="May be an image of text">
          <a:extLst>
            <a:ext uri="{FF2B5EF4-FFF2-40B4-BE49-F238E27FC236}">
              <a16:creationId xmlns:a16="http://schemas.microsoft.com/office/drawing/2014/main" id="{77C8D558-89EA-4D28-9149-888A2D34F0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69" name="Shape 3" descr="May be an image of text">
          <a:extLst>
            <a:ext uri="{FF2B5EF4-FFF2-40B4-BE49-F238E27FC236}">
              <a16:creationId xmlns:a16="http://schemas.microsoft.com/office/drawing/2014/main" id="{25B80E55-974E-40EB-8C42-4EB53824B15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0" name="Shape 3" descr="May be an image of text">
          <a:extLst>
            <a:ext uri="{FF2B5EF4-FFF2-40B4-BE49-F238E27FC236}">
              <a16:creationId xmlns:a16="http://schemas.microsoft.com/office/drawing/2014/main" id="{BB143544-9BA4-4836-93F8-7D7EDC3517B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871" name="Shape 3" descr="May be an image of text">
          <a:extLst>
            <a:ext uri="{FF2B5EF4-FFF2-40B4-BE49-F238E27FC236}">
              <a16:creationId xmlns:a16="http://schemas.microsoft.com/office/drawing/2014/main" id="{B422F639-79F4-40EE-A6A5-424C08B810E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872" name="Shape 3" descr="May be an image of text">
          <a:extLst>
            <a:ext uri="{FF2B5EF4-FFF2-40B4-BE49-F238E27FC236}">
              <a16:creationId xmlns:a16="http://schemas.microsoft.com/office/drawing/2014/main" id="{6832DF33-E479-4B58-908C-F59F798FF8D8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3" name="AutoShape 3" descr="May be an image of text">
          <a:extLst>
            <a:ext uri="{FF2B5EF4-FFF2-40B4-BE49-F238E27FC236}">
              <a16:creationId xmlns:a16="http://schemas.microsoft.com/office/drawing/2014/main" id="{B5EC5DA9-9083-442F-92C5-03E70F85FB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4" name="AutoShape 3" descr="May be an image of text">
          <a:extLst>
            <a:ext uri="{FF2B5EF4-FFF2-40B4-BE49-F238E27FC236}">
              <a16:creationId xmlns:a16="http://schemas.microsoft.com/office/drawing/2014/main" id="{4E759065-D8E0-4FE4-8C98-EF869ACEBC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5" name="AutoShape 4" descr="May be an image of text">
          <a:extLst>
            <a:ext uri="{FF2B5EF4-FFF2-40B4-BE49-F238E27FC236}">
              <a16:creationId xmlns:a16="http://schemas.microsoft.com/office/drawing/2014/main" id="{B9E8BF57-F7CE-400F-8FAD-7ED90CAB9C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6" name="AutoShape 3" descr="May be an image of text">
          <a:extLst>
            <a:ext uri="{FF2B5EF4-FFF2-40B4-BE49-F238E27FC236}">
              <a16:creationId xmlns:a16="http://schemas.microsoft.com/office/drawing/2014/main" id="{ECA4AAB0-6CB0-4B18-BE09-49698B89A3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7" name="AutoShape 4" descr="May be an image of text">
          <a:extLst>
            <a:ext uri="{FF2B5EF4-FFF2-40B4-BE49-F238E27FC236}">
              <a16:creationId xmlns:a16="http://schemas.microsoft.com/office/drawing/2014/main" id="{CA07ED0A-2921-47F7-96B9-EC82AAFAB7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8" name="AutoShape 3" descr="May be an image of text">
          <a:extLst>
            <a:ext uri="{FF2B5EF4-FFF2-40B4-BE49-F238E27FC236}">
              <a16:creationId xmlns:a16="http://schemas.microsoft.com/office/drawing/2014/main" id="{0C170254-F627-47F9-B3FA-3F48C8A87A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79" name="AutoShape 4" descr="May be an image of text">
          <a:extLst>
            <a:ext uri="{FF2B5EF4-FFF2-40B4-BE49-F238E27FC236}">
              <a16:creationId xmlns:a16="http://schemas.microsoft.com/office/drawing/2014/main" id="{8600ACED-0642-4C18-9250-6EFD3A5AEA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80" name="AutoShape 4" descr="May be an image of text">
          <a:extLst>
            <a:ext uri="{FF2B5EF4-FFF2-40B4-BE49-F238E27FC236}">
              <a16:creationId xmlns:a16="http://schemas.microsoft.com/office/drawing/2014/main" id="{8ACDF337-D562-475D-AC67-B275F7FBA4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81" name="AutoShape 3" descr="May be an image of text">
          <a:extLst>
            <a:ext uri="{FF2B5EF4-FFF2-40B4-BE49-F238E27FC236}">
              <a16:creationId xmlns:a16="http://schemas.microsoft.com/office/drawing/2014/main" id="{FAE0D028-2C6C-4536-863B-E035479A9B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882" name="AutoShape 4" descr="May be an image of text">
          <a:extLst>
            <a:ext uri="{FF2B5EF4-FFF2-40B4-BE49-F238E27FC236}">
              <a16:creationId xmlns:a16="http://schemas.microsoft.com/office/drawing/2014/main" id="{E8210889-B56A-4520-A73A-8A85A9C048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3" name="AutoShape 3" descr="May be an image of text">
          <a:extLst>
            <a:ext uri="{FF2B5EF4-FFF2-40B4-BE49-F238E27FC236}">
              <a16:creationId xmlns:a16="http://schemas.microsoft.com/office/drawing/2014/main" id="{AC7564E2-E1C9-4BF6-AF8F-0915560D56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4" name="AutoShape 4" descr="May be an image of text">
          <a:extLst>
            <a:ext uri="{FF2B5EF4-FFF2-40B4-BE49-F238E27FC236}">
              <a16:creationId xmlns:a16="http://schemas.microsoft.com/office/drawing/2014/main" id="{05E2BBC9-7165-4E34-A632-9D263D8AC8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5" name="AutoShape 3" descr="May be an image of text">
          <a:extLst>
            <a:ext uri="{FF2B5EF4-FFF2-40B4-BE49-F238E27FC236}">
              <a16:creationId xmlns:a16="http://schemas.microsoft.com/office/drawing/2014/main" id="{9CAB86C5-177B-4C7C-8264-D8D83E61F6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6" name="AutoShape 4" descr="May be an image of text">
          <a:extLst>
            <a:ext uri="{FF2B5EF4-FFF2-40B4-BE49-F238E27FC236}">
              <a16:creationId xmlns:a16="http://schemas.microsoft.com/office/drawing/2014/main" id="{C33F4E35-0624-4FC3-800E-4A154E667C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7" name="AutoShape 3" descr="May be an image of text">
          <a:extLst>
            <a:ext uri="{FF2B5EF4-FFF2-40B4-BE49-F238E27FC236}">
              <a16:creationId xmlns:a16="http://schemas.microsoft.com/office/drawing/2014/main" id="{BD7D46B0-1366-4F5F-AAF9-435FA3AEB4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8" name="AutoShape 4" descr="May be an image of text">
          <a:extLst>
            <a:ext uri="{FF2B5EF4-FFF2-40B4-BE49-F238E27FC236}">
              <a16:creationId xmlns:a16="http://schemas.microsoft.com/office/drawing/2014/main" id="{67799043-6706-41A3-BFF2-1536498EA8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89" name="AutoShape 3" descr="May be an image of text">
          <a:extLst>
            <a:ext uri="{FF2B5EF4-FFF2-40B4-BE49-F238E27FC236}">
              <a16:creationId xmlns:a16="http://schemas.microsoft.com/office/drawing/2014/main" id="{99092625-FFC3-43CE-A8D4-7C26DDD993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0" name="AutoShape 4" descr="May be an image of text">
          <a:extLst>
            <a:ext uri="{FF2B5EF4-FFF2-40B4-BE49-F238E27FC236}">
              <a16:creationId xmlns:a16="http://schemas.microsoft.com/office/drawing/2014/main" id="{6D251BD8-FD6B-4811-95DC-AD1CEFE23B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1" name="AutoShape 3" descr="May be an image of text">
          <a:extLst>
            <a:ext uri="{FF2B5EF4-FFF2-40B4-BE49-F238E27FC236}">
              <a16:creationId xmlns:a16="http://schemas.microsoft.com/office/drawing/2014/main" id="{A6BBA97C-F34E-4F3F-8C58-93870A5590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2" name="AutoShape 4" descr="May be an image of text">
          <a:extLst>
            <a:ext uri="{FF2B5EF4-FFF2-40B4-BE49-F238E27FC236}">
              <a16:creationId xmlns:a16="http://schemas.microsoft.com/office/drawing/2014/main" id="{109B7520-690D-48DC-A002-7007F0DFB4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3" name="AutoShape 3" descr="May be an image of text">
          <a:extLst>
            <a:ext uri="{FF2B5EF4-FFF2-40B4-BE49-F238E27FC236}">
              <a16:creationId xmlns:a16="http://schemas.microsoft.com/office/drawing/2014/main" id="{7BEF7728-0358-4266-9072-66721698F8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4" name="AutoShape 4" descr="May be an image of text">
          <a:extLst>
            <a:ext uri="{FF2B5EF4-FFF2-40B4-BE49-F238E27FC236}">
              <a16:creationId xmlns:a16="http://schemas.microsoft.com/office/drawing/2014/main" id="{CE7928C6-4639-45A3-A57C-63293715C5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5" name="AutoShape 3" descr="May be an image of text">
          <a:extLst>
            <a:ext uri="{FF2B5EF4-FFF2-40B4-BE49-F238E27FC236}">
              <a16:creationId xmlns:a16="http://schemas.microsoft.com/office/drawing/2014/main" id="{89AD7306-A412-42EA-9293-38C16F89D2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6" name="AutoShape 4" descr="May be an image of text">
          <a:extLst>
            <a:ext uri="{FF2B5EF4-FFF2-40B4-BE49-F238E27FC236}">
              <a16:creationId xmlns:a16="http://schemas.microsoft.com/office/drawing/2014/main" id="{FF41CFD5-4AB5-4B49-873D-8E5AD96260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7" name="AutoShape 3" descr="May be an image of text">
          <a:extLst>
            <a:ext uri="{FF2B5EF4-FFF2-40B4-BE49-F238E27FC236}">
              <a16:creationId xmlns:a16="http://schemas.microsoft.com/office/drawing/2014/main" id="{3BDF5B87-76B5-4869-90F4-7B425B3533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8" name="AutoShape 4" descr="May be an image of text">
          <a:extLst>
            <a:ext uri="{FF2B5EF4-FFF2-40B4-BE49-F238E27FC236}">
              <a16:creationId xmlns:a16="http://schemas.microsoft.com/office/drawing/2014/main" id="{38D02E42-6848-4699-8F3E-70D03E04EC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899" name="AutoShape 3" descr="May be an image of text">
          <a:extLst>
            <a:ext uri="{FF2B5EF4-FFF2-40B4-BE49-F238E27FC236}">
              <a16:creationId xmlns:a16="http://schemas.microsoft.com/office/drawing/2014/main" id="{6E5CDD49-A1E8-4B69-85C6-FAF27DE745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0" name="AutoShape 4" descr="May be an image of text">
          <a:extLst>
            <a:ext uri="{FF2B5EF4-FFF2-40B4-BE49-F238E27FC236}">
              <a16:creationId xmlns:a16="http://schemas.microsoft.com/office/drawing/2014/main" id="{15A14D15-A49F-4969-B792-31D2784188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1" name="AutoShape 3" descr="May be an image of text">
          <a:extLst>
            <a:ext uri="{FF2B5EF4-FFF2-40B4-BE49-F238E27FC236}">
              <a16:creationId xmlns:a16="http://schemas.microsoft.com/office/drawing/2014/main" id="{424F68FE-69A8-4D82-B8F8-BE220004E7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2" name="AutoShape 4" descr="May be an image of text">
          <a:extLst>
            <a:ext uri="{FF2B5EF4-FFF2-40B4-BE49-F238E27FC236}">
              <a16:creationId xmlns:a16="http://schemas.microsoft.com/office/drawing/2014/main" id="{E8C97846-1A41-44AA-9D28-CF7643B7AB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3" name="AutoShape 3" descr="May be an image of text">
          <a:extLst>
            <a:ext uri="{FF2B5EF4-FFF2-40B4-BE49-F238E27FC236}">
              <a16:creationId xmlns:a16="http://schemas.microsoft.com/office/drawing/2014/main" id="{72DC7232-8718-4C12-964C-A9C96C6E4C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4" name="AutoShape 4" descr="May be an image of text">
          <a:extLst>
            <a:ext uri="{FF2B5EF4-FFF2-40B4-BE49-F238E27FC236}">
              <a16:creationId xmlns:a16="http://schemas.microsoft.com/office/drawing/2014/main" id="{A3BE6A29-B6CF-41DD-B4D2-B7F4850522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5" name="AutoShape 3" descr="May be an image of text">
          <a:extLst>
            <a:ext uri="{FF2B5EF4-FFF2-40B4-BE49-F238E27FC236}">
              <a16:creationId xmlns:a16="http://schemas.microsoft.com/office/drawing/2014/main" id="{2F260E17-F75B-4971-9A2A-5D55A1ED18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6" name="AutoShape 4" descr="May be an image of text">
          <a:extLst>
            <a:ext uri="{FF2B5EF4-FFF2-40B4-BE49-F238E27FC236}">
              <a16:creationId xmlns:a16="http://schemas.microsoft.com/office/drawing/2014/main" id="{AAED2271-D051-4D06-A033-90A95742C0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7" name="AutoShape 3" descr="May be an image of text">
          <a:extLst>
            <a:ext uri="{FF2B5EF4-FFF2-40B4-BE49-F238E27FC236}">
              <a16:creationId xmlns:a16="http://schemas.microsoft.com/office/drawing/2014/main" id="{1B056C79-83C1-49BC-9630-38D6280537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8" name="AutoShape 4" descr="May be an image of text">
          <a:extLst>
            <a:ext uri="{FF2B5EF4-FFF2-40B4-BE49-F238E27FC236}">
              <a16:creationId xmlns:a16="http://schemas.microsoft.com/office/drawing/2014/main" id="{7FA7D9B0-E489-41B9-87DB-32FC1108EE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09" name="AutoShape 3" descr="May be an image of text">
          <a:extLst>
            <a:ext uri="{FF2B5EF4-FFF2-40B4-BE49-F238E27FC236}">
              <a16:creationId xmlns:a16="http://schemas.microsoft.com/office/drawing/2014/main" id="{9BF87237-AFE6-40C3-B23D-1C019C2321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0" name="AutoShape 4" descr="May be an image of text">
          <a:extLst>
            <a:ext uri="{FF2B5EF4-FFF2-40B4-BE49-F238E27FC236}">
              <a16:creationId xmlns:a16="http://schemas.microsoft.com/office/drawing/2014/main" id="{78D1B8B7-6420-4A6B-B414-911A2ABAD3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1" name="AutoShape 3" descr="May be an image of text">
          <a:extLst>
            <a:ext uri="{FF2B5EF4-FFF2-40B4-BE49-F238E27FC236}">
              <a16:creationId xmlns:a16="http://schemas.microsoft.com/office/drawing/2014/main" id="{176D468B-C407-4CC0-8D74-E265A7FD0B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2" name="AutoShape 4" descr="May be an image of text">
          <a:extLst>
            <a:ext uri="{FF2B5EF4-FFF2-40B4-BE49-F238E27FC236}">
              <a16:creationId xmlns:a16="http://schemas.microsoft.com/office/drawing/2014/main" id="{4E4506D6-EBC9-47D8-B29F-D129424A7F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3" name="AutoShape 3" descr="May be an image of text">
          <a:extLst>
            <a:ext uri="{FF2B5EF4-FFF2-40B4-BE49-F238E27FC236}">
              <a16:creationId xmlns:a16="http://schemas.microsoft.com/office/drawing/2014/main" id="{54E32420-C1E1-48E4-8FF0-9C250B4029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4" name="AutoShape 4" descr="May be an image of text">
          <a:extLst>
            <a:ext uri="{FF2B5EF4-FFF2-40B4-BE49-F238E27FC236}">
              <a16:creationId xmlns:a16="http://schemas.microsoft.com/office/drawing/2014/main" id="{DA95F357-FB4C-4A71-8B77-637430595F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5" name="AutoShape 3" descr="May be an image of text">
          <a:extLst>
            <a:ext uri="{FF2B5EF4-FFF2-40B4-BE49-F238E27FC236}">
              <a16:creationId xmlns:a16="http://schemas.microsoft.com/office/drawing/2014/main" id="{64557AE3-6895-440B-A8F1-6ADFA94B9F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6" name="AutoShape 4" descr="May be an image of text">
          <a:extLst>
            <a:ext uri="{FF2B5EF4-FFF2-40B4-BE49-F238E27FC236}">
              <a16:creationId xmlns:a16="http://schemas.microsoft.com/office/drawing/2014/main" id="{3327D1E6-EBE9-4D61-9253-8D4B5AB6A0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7" name="AutoShape 3" descr="May be an image of text">
          <a:extLst>
            <a:ext uri="{FF2B5EF4-FFF2-40B4-BE49-F238E27FC236}">
              <a16:creationId xmlns:a16="http://schemas.microsoft.com/office/drawing/2014/main" id="{11C74F78-437C-43F3-9694-C766D9B972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8" name="AutoShape 4" descr="May be an image of text">
          <a:extLst>
            <a:ext uri="{FF2B5EF4-FFF2-40B4-BE49-F238E27FC236}">
              <a16:creationId xmlns:a16="http://schemas.microsoft.com/office/drawing/2014/main" id="{26B1C8C6-9F9A-44A5-8F60-7CAAB99AF2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19" name="AutoShape 3" descr="May be an image of text">
          <a:extLst>
            <a:ext uri="{FF2B5EF4-FFF2-40B4-BE49-F238E27FC236}">
              <a16:creationId xmlns:a16="http://schemas.microsoft.com/office/drawing/2014/main" id="{E483BE66-CD80-459F-9E41-F54DDDC8AE9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0" name="AutoShape 4" descr="May be an image of text">
          <a:extLst>
            <a:ext uri="{FF2B5EF4-FFF2-40B4-BE49-F238E27FC236}">
              <a16:creationId xmlns:a16="http://schemas.microsoft.com/office/drawing/2014/main" id="{A3C7F3A7-4CBB-4550-827D-44A8D331D9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1" name="AutoShape 3" descr="May be an image of text">
          <a:extLst>
            <a:ext uri="{FF2B5EF4-FFF2-40B4-BE49-F238E27FC236}">
              <a16:creationId xmlns:a16="http://schemas.microsoft.com/office/drawing/2014/main" id="{36F75BAE-9B5D-4A02-9763-8F9B3A8379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2" name="AutoShape 4" descr="May be an image of text">
          <a:extLst>
            <a:ext uri="{FF2B5EF4-FFF2-40B4-BE49-F238E27FC236}">
              <a16:creationId xmlns:a16="http://schemas.microsoft.com/office/drawing/2014/main" id="{90D584AD-0024-41BD-AA89-33B04CDAB0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3" name="AutoShape 3" descr="May be an image of text">
          <a:extLst>
            <a:ext uri="{FF2B5EF4-FFF2-40B4-BE49-F238E27FC236}">
              <a16:creationId xmlns:a16="http://schemas.microsoft.com/office/drawing/2014/main" id="{1F469DFA-12A9-4781-A828-0F92377BD3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4" name="AutoShape 4" descr="May be an image of text">
          <a:extLst>
            <a:ext uri="{FF2B5EF4-FFF2-40B4-BE49-F238E27FC236}">
              <a16:creationId xmlns:a16="http://schemas.microsoft.com/office/drawing/2014/main" id="{0C54277B-FB19-479A-A269-5B7BDC814D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5" name="AutoShape 3" descr="May be an image of text">
          <a:extLst>
            <a:ext uri="{FF2B5EF4-FFF2-40B4-BE49-F238E27FC236}">
              <a16:creationId xmlns:a16="http://schemas.microsoft.com/office/drawing/2014/main" id="{0970BAF8-10C0-4C21-B164-21CAD2B8B1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6" name="AutoShape 4" descr="May be an image of text">
          <a:extLst>
            <a:ext uri="{FF2B5EF4-FFF2-40B4-BE49-F238E27FC236}">
              <a16:creationId xmlns:a16="http://schemas.microsoft.com/office/drawing/2014/main" id="{C826D85F-741E-41E5-BDF0-0C6C87249A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7" name="AutoShape 3" descr="May be an image of text">
          <a:extLst>
            <a:ext uri="{FF2B5EF4-FFF2-40B4-BE49-F238E27FC236}">
              <a16:creationId xmlns:a16="http://schemas.microsoft.com/office/drawing/2014/main" id="{63934614-E62A-44BA-8AD0-6CDD908CB6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8" name="AutoShape 4" descr="May be an image of text">
          <a:extLst>
            <a:ext uri="{FF2B5EF4-FFF2-40B4-BE49-F238E27FC236}">
              <a16:creationId xmlns:a16="http://schemas.microsoft.com/office/drawing/2014/main" id="{338ADD02-7187-4A3D-97B2-2CB0BCB71B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29" name="AutoShape 3" descr="May be an image of text">
          <a:extLst>
            <a:ext uri="{FF2B5EF4-FFF2-40B4-BE49-F238E27FC236}">
              <a16:creationId xmlns:a16="http://schemas.microsoft.com/office/drawing/2014/main" id="{105EE3DB-04CB-4374-B44E-9FAB3E51D7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30" name="AutoShape 4" descr="May be an image of text">
          <a:extLst>
            <a:ext uri="{FF2B5EF4-FFF2-40B4-BE49-F238E27FC236}">
              <a16:creationId xmlns:a16="http://schemas.microsoft.com/office/drawing/2014/main" id="{35A6DD8E-AA95-40BC-BE66-9A1CF8C077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31" name="AutoShape 3" descr="May be an image of text">
          <a:extLst>
            <a:ext uri="{FF2B5EF4-FFF2-40B4-BE49-F238E27FC236}">
              <a16:creationId xmlns:a16="http://schemas.microsoft.com/office/drawing/2014/main" id="{8CE641D4-4FFE-4A1A-921D-21184688A8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32" name="AutoShape 4" descr="May be an image of text">
          <a:extLst>
            <a:ext uri="{FF2B5EF4-FFF2-40B4-BE49-F238E27FC236}">
              <a16:creationId xmlns:a16="http://schemas.microsoft.com/office/drawing/2014/main" id="{1C030D69-7F06-4B42-9D9C-2A99B9F553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33" name="AutoShape 3" descr="May be an image of text">
          <a:extLst>
            <a:ext uri="{FF2B5EF4-FFF2-40B4-BE49-F238E27FC236}">
              <a16:creationId xmlns:a16="http://schemas.microsoft.com/office/drawing/2014/main" id="{9D082A61-5E52-4DCC-ADEE-4588A1EE31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34" name="AutoShape 4" descr="May be an image of text">
          <a:extLst>
            <a:ext uri="{FF2B5EF4-FFF2-40B4-BE49-F238E27FC236}">
              <a16:creationId xmlns:a16="http://schemas.microsoft.com/office/drawing/2014/main" id="{3739FC58-1C85-481B-9222-9EA8437A9A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35" name="AutoShape 3" descr="May be an image of text">
          <a:extLst>
            <a:ext uri="{FF2B5EF4-FFF2-40B4-BE49-F238E27FC236}">
              <a16:creationId xmlns:a16="http://schemas.microsoft.com/office/drawing/2014/main" id="{B0F2EDC1-977F-4079-983D-4B61136B9A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936" name="AutoShape 3" descr="May be an image of text">
          <a:extLst>
            <a:ext uri="{FF2B5EF4-FFF2-40B4-BE49-F238E27FC236}">
              <a16:creationId xmlns:a16="http://schemas.microsoft.com/office/drawing/2014/main" id="{4CE35AAC-DA3A-46EA-B9B0-3761A1D3E5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798"/>
    <xdr:sp macro="" textlink="">
      <xdr:nvSpPr>
        <xdr:cNvPr id="937" name="AutoShape 4" descr="May be an image of text">
          <a:extLst>
            <a:ext uri="{FF2B5EF4-FFF2-40B4-BE49-F238E27FC236}">
              <a16:creationId xmlns:a16="http://schemas.microsoft.com/office/drawing/2014/main" id="{0C114F26-5C4C-4DBC-B9BB-AFBB5FFFBC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38" name="AutoShape 3" descr="May be an image of text">
          <a:extLst>
            <a:ext uri="{FF2B5EF4-FFF2-40B4-BE49-F238E27FC236}">
              <a16:creationId xmlns:a16="http://schemas.microsoft.com/office/drawing/2014/main" id="{87E8C87D-DA25-48B5-8EAF-00F47678B6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39" name="AutoShape 4" descr="May be an image of text">
          <a:extLst>
            <a:ext uri="{FF2B5EF4-FFF2-40B4-BE49-F238E27FC236}">
              <a16:creationId xmlns:a16="http://schemas.microsoft.com/office/drawing/2014/main" id="{185819A0-39EC-4595-B119-F03A4C8C72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0" name="Shape 3" descr="May be an image of text">
          <a:extLst>
            <a:ext uri="{FF2B5EF4-FFF2-40B4-BE49-F238E27FC236}">
              <a16:creationId xmlns:a16="http://schemas.microsoft.com/office/drawing/2014/main" id="{B677D93F-64E7-4695-A124-3F7A9370E55D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1" name="Shape 3" descr="May be an image of text">
          <a:extLst>
            <a:ext uri="{FF2B5EF4-FFF2-40B4-BE49-F238E27FC236}">
              <a16:creationId xmlns:a16="http://schemas.microsoft.com/office/drawing/2014/main" id="{8C479153-CCCE-47DB-84A4-E71B93245939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942" name="Shape 3" descr="May be an image of text">
          <a:extLst>
            <a:ext uri="{FF2B5EF4-FFF2-40B4-BE49-F238E27FC236}">
              <a16:creationId xmlns:a16="http://schemas.microsoft.com/office/drawing/2014/main" id="{CD25F2E8-675E-46C7-93A4-1DE860D42EE2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14325" cy="314325"/>
    <xdr:sp macro="" textlink="">
      <xdr:nvSpPr>
        <xdr:cNvPr id="943" name="Shape 3" descr="May be an image of text">
          <a:extLst>
            <a:ext uri="{FF2B5EF4-FFF2-40B4-BE49-F238E27FC236}">
              <a16:creationId xmlns:a16="http://schemas.microsoft.com/office/drawing/2014/main" id="{2CFFF50F-ADFB-4962-AB71-F81A180C7428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4" name="AutoShape 3" descr="May be an image of text">
          <a:extLst>
            <a:ext uri="{FF2B5EF4-FFF2-40B4-BE49-F238E27FC236}">
              <a16:creationId xmlns:a16="http://schemas.microsoft.com/office/drawing/2014/main" id="{CDB47385-ED27-45FA-BF07-D7645D4741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5" name="AutoShape 3" descr="May be an image of text">
          <a:extLst>
            <a:ext uri="{FF2B5EF4-FFF2-40B4-BE49-F238E27FC236}">
              <a16:creationId xmlns:a16="http://schemas.microsoft.com/office/drawing/2014/main" id="{65904F81-27E8-4205-AEF2-49F7A0A995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6" name="AutoShape 4" descr="May be an image of text">
          <a:extLst>
            <a:ext uri="{FF2B5EF4-FFF2-40B4-BE49-F238E27FC236}">
              <a16:creationId xmlns:a16="http://schemas.microsoft.com/office/drawing/2014/main" id="{651B48D8-65EB-42C6-9548-EA7A57D9FB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7" name="AutoShape 3" descr="May be an image of text">
          <a:extLst>
            <a:ext uri="{FF2B5EF4-FFF2-40B4-BE49-F238E27FC236}">
              <a16:creationId xmlns:a16="http://schemas.microsoft.com/office/drawing/2014/main" id="{CB5032AC-5B4D-495A-97C0-4F23E6266F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8" name="AutoShape 4" descr="May be an image of text">
          <a:extLst>
            <a:ext uri="{FF2B5EF4-FFF2-40B4-BE49-F238E27FC236}">
              <a16:creationId xmlns:a16="http://schemas.microsoft.com/office/drawing/2014/main" id="{A9A3C89B-EE0A-412A-8DC3-801CAA32AE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49" name="AutoShape 3" descr="May be an image of text">
          <a:extLst>
            <a:ext uri="{FF2B5EF4-FFF2-40B4-BE49-F238E27FC236}">
              <a16:creationId xmlns:a16="http://schemas.microsoft.com/office/drawing/2014/main" id="{98E5625C-3BC1-41AD-B1FA-292A4F46E8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50" name="AutoShape 4" descr="May be an image of text">
          <a:extLst>
            <a:ext uri="{FF2B5EF4-FFF2-40B4-BE49-F238E27FC236}">
              <a16:creationId xmlns:a16="http://schemas.microsoft.com/office/drawing/2014/main" id="{3B1DC9A7-571E-4C1B-B8B5-6FDC117013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51" name="AutoShape 4" descr="May be an image of text">
          <a:extLst>
            <a:ext uri="{FF2B5EF4-FFF2-40B4-BE49-F238E27FC236}">
              <a16:creationId xmlns:a16="http://schemas.microsoft.com/office/drawing/2014/main" id="{27BDB0F8-79DF-4495-9594-7C6CD33DC8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52" name="AutoShape 3" descr="May be an image of text">
          <a:extLst>
            <a:ext uri="{FF2B5EF4-FFF2-40B4-BE49-F238E27FC236}">
              <a16:creationId xmlns:a16="http://schemas.microsoft.com/office/drawing/2014/main" id="{AE797E9C-B70F-44C2-B7E1-2DE93BE731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953" name="AutoShape 4" descr="May be an image of text">
          <a:extLst>
            <a:ext uri="{FF2B5EF4-FFF2-40B4-BE49-F238E27FC236}">
              <a16:creationId xmlns:a16="http://schemas.microsoft.com/office/drawing/2014/main" id="{9922BD8C-E4EC-4A8A-82C5-D71C839226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54" name="AutoShape 3" descr="May be an image of text">
          <a:extLst>
            <a:ext uri="{FF2B5EF4-FFF2-40B4-BE49-F238E27FC236}">
              <a16:creationId xmlns:a16="http://schemas.microsoft.com/office/drawing/2014/main" id="{12C0381A-2D5A-427B-8FBB-97D9B6C53D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55" name="AutoShape 4" descr="May be an image of text">
          <a:extLst>
            <a:ext uri="{FF2B5EF4-FFF2-40B4-BE49-F238E27FC236}">
              <a16:creationId xmlns:a16="http://schemas.microsoft.com/office/drawing/2014/main" id="{47EFCD7D-88FD-42E3-AF48-8449511B1B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56" name="AutoShape 3" descr="May be an image of text">
          <a:extLst>
            <a:ext uri="{FF2B5EF4-FFF2-40B4-BE49-F238E27FC236}">
              <a16:creationId xmlns:a16="http://schemas.microsoft.com/office/drawing/2014/main" id="{670A802D-6A3A-4CFB-96AA-7678F6DA8C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57" name="AutoShape 4" descr="May be an image of text">
          <a:extLst>
            <a:ext uri="{FF2B5EF4-FFF2-40B4-BE49-F238E27FC236}">
              <a16:creationId xmlns:a16="http://schemas.microsoft.com/office/drawing/2014/main" id="{67BF2873-DA77-46A6-9DB4-F4FB79C208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58" name="AutoShape 3" descr="May be an image of text">
          <a:extLst>
            <a:ext uri="{FF2B5EF4-FFF2-40B4-BE49-F238E27FC236}">
              <a16:creationId xmlns:a16="http://schemas.microsoft.com/office/drawing/2014/main" id="{766A2E1D-780F-479A-A68F-CC94B39DF1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59" name="AutoShape 4" descr="May be an image of text">
          <a:extLst>
            <a:ext uri="{FF2B5EF4-FFF2-40B4-BE49-F238E27FC236}">
              <a16:creationId xmlns:a16="http://schemas.microsoft.com/office/drawing/2014/main" id="{E804A4A8-6255-4A23-AE45-0D13FB06BE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60" name="AutoShape 3" descr="May be an image of text">
          <a:extLst>
            <a:ext uri="{FF2B5EF4-FFF2-40B4-BE49-F238E27FC236}">
              <a16:creationId xmlns:a16="http://schemas.microsoft.com/office/drawing/2014/main" id="{933513FE-C955-4AA4-9B86-6A53E241BB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61" name="AutoShape 4" descr="May be an image of text">
          <a:extLst>
            <a:ext uri="{FF2B5EF4-FFF2-40B4-BE49-F238E27FC236}">
              <a16:creationId xmlns:a16="http://schemas.microsoft.com/office/drawing/2014/main" id="{F53299C6-142B-46EF-8DF5-22C6D911B9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962" name="AutoShape 3" descr="May be an image of text">
          <a:extLst>
            <a:ext uri="{FF2B5EF4-FFF2-40B4-BE49-F238E27FC236}">
              <a16:creationId xmlns:a16="http://schemas.microsoft.com/office/drawing/2014/main" id="{975DD3F9-448D-4064-95A0-50CD56B3E6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963" name="AutoShape 4" descr="May be an image of text">
          <a:extLst>
            <a:ext uri="{FF2B5EF4-FFF2-40B4-BE49-F238E27FC236}">
              <a16:creationId xmlns:a16="http://schemas.microsoft.com/office/drawing/2014/main" id="{B6187118-35A2-4456-A4FF-4122DC5B36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64" name="AutoShape 3" descr="May be an image of text">
          <a:extLst>
            <a:ext uri="{FF2B5EF4-FFF2-40B4-BE49-F238E27FC236}">
              <a16:creationId xmlns:a16="http://schemas.microsoft.com/office/drawing/2014/main" id="{18362E6A-9DF2-4CC9-8F89-2E4455CD38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65" name="AutoShape 4" descr="May be an image of text">
          <a:extLst>
            <a:ext uri="{FF2B5EF4-FFF2-40B4-BE49-F238E27FC236}">
              <a16:creationId xmlns:a16="http://schemas.microsoft.com/office/drawing/2014/main" id="{9DF086D1-8D0E-466C-9CBA-0C7C79B3C3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66" name="Shape 3" descr="May be an image of text">
          <a:extLst>
            <a:ext uri="{FF2B5EF4-FFF2-40B4-BE49-F238E27FC236}">
              <a16:creationId xmlns:a16="http://schemas.microsoft.com/office/drawing/2014/main" id="{45A6CC76-BBD3-4240-AFFC-94A8DED2E6A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67" name="Shape 3" descr="May be an image of text">
          <a:extLst>
            <a:ext uri="{FF2B5EF4-FFF2-40B4-BE49-F238E27FC236}">
              <a16:creationId xmlns:a16="http://schemas.microsoft.com/office/drawing/2014/main" id="{040628C1-787A-453C-88F3-79BC2628C07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968" name="Shape 3" descr="May be an image of text">
          <a:extLst>
            <a:ext uri="{FF2B5EF4-FFF2-40B4-BE49-F238E27FC236}">
              <a16:creationId xmlns:a16="http://schemas.microsoft.com/office/drawing/2014/main" id="{2FCC4D7C-1394-447D-A170-D294FC8773A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969" name="Shape 3" descr="May be an image of text">
          <a:extLst>
            <a:ext uri="{FF2B5EF4-FFF2-40B4-BE49-F238E27FC236}">
              <a16:creationId xmlns:a16="http://schemas.microsoft.com/office/drawing/2014/main" id="{57386D37-6EC1-4332-AF1E-CB8556D0E18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0" name="AutoShape 3" descr="May be an image of text">
          <a:extLst>
            <a:ext uri="{FF2B5EF4-FFF2-40B4-BE49-F238E27FC236}">
              <a16:creationId xmlns:a16="http://schemas.microsoft.com/office/drawing/2014/main" id="{1AB9050C-7CD6-4113-AB33-E9B77E49C2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1" name="AutoShape 3" descr="May be an image of text">
          <a:extLst>
            <a:ext uri="{FF2B5EF4-FFF2-40B4-BE49-F238E27FC236}">
              <a16:creationId xmlns:a16="http://schemas.microsoft.com/office/drawing/2014/main" id="{C3AD2CC1-31C0-4466-BDDA-F597103115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2" name="AutoShape 4" descr="May be an image of text">
          <a:extLst>
            <a:ext uri="{FF2B5EF4-FFF2-40B4-BE49-F238E27FC236}">
              <a16:creationId xmlns:a16="http://schemas.microsoft.com/office/drawing/2014/main" id="{361CBAFE-3BA0-4D86-9D65-0D57766A4B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3" name="AutoShape 3" descr="May be an image of text">
          <a:extLst>
            <a:ext uri="{FF2B5EF4-FFF2-40B4-BE49-F238E27FC236}">
              <a16:creationId xmlns:a16="http://schemas.microsoft.com/office/drawing/2014/main" id="{2F69149E-A47B-46CD-9A35-383ADFF89E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4" name="AutoShape 4" descr="May be an image of text">
          <a:extLst>
            <a:ext uri="{FF2B5EF4-FFF2-40B4-BE49-F238E27FC236}">
              <a16:creationId xmlns:a16="http://schemas.microsoft.com/office/drawing/2014/main" id="{D3C49B00-D905-4949-A2D5-0BFE106C37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5" name="AutoShape 3" descr="May be an image of text">
          <a:extLst>
            <a:ext uri="{FF2B5EF4-FFF2-40B4-BE49-F238E27FC236}">
              <a16:creationId xmlns:a16="http://schemas.microsoft.com/office/drawing/2014/main" id="{DF1C3344-4631-498F-AE7A-044C8F7F21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6" name="AutoShape 4" descr="May be an image of text">
          <a:extLst>
            <a:ext uri="{FF2B5EF4-FFF2-40B4-BE49-F238E27FC236}">
              <a16:creationId xmlns:a16="http://schemas.microsoft.com/office/drawing/2014/main" id="{D6877AFC-583E-4E4F-8DE6-8077214EC1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7" name="AutoShape 4" descr="May be an image of text">
          <a:extLst>
            <a:ext uri="{FF2B5EF4-FFF2-40B4-BE49-F238E27FC236}">
              <a16:creationId xmlns:a16="http://schemas.microsoft.com/office/drawing/2014/main" id="{FDCF9D81-236F-48DB-957A-46367B2590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8" name="AutoShape 3" descr="May be an image of text">
          <a:extLst>
            <a:ext uri="{FF2B5EF4-FFF2-40B4-BE49-F238E27FC236}">
              <a16:creationId xmlns:a16="http://schemas.microsoft.com/office/drawing/2014/main" id="{1EB4CF78-F9A5-4835-AB6B-CE7DA9C654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79" name="AutoShape 4" descr="May be an image of text">
          <a:extLst>
            <a:ext uri="{FF2B5EF4-FFF2-40B4-BE49-F238E27FC236}">
              <a16:creationId xmlns:a16="http://schemas.microsoft.com/office/drawing/2014/main" id="{5083B8A0-74AD-4FAE-A6E0-CF0CF645DB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0" name="AutoShape 3" descr="May be an image of text">
          <a:extLst>
            <a:ext uri="{FF2B5EF4-FFF2-40B4-BE49-F238E27FC236}">
              <a16:creationId xmlns:a16="http://schemas.microsoft.com/office/drawing/2014/main" id="{7229F543-54B7-4F1A-AF88-8EA7B80460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1" name="AutoShape 4" descr="May be an image of text">
          <a:extLst>
            <a:ext uri="{FF2B5EF4-FFF2-40B4-BE49-F238E27FC236}">
              <a16:creationId xmlns:a16="http://schemas.microsoft.com/office/drawing/2014/main" id="{DC82406B-D7CE-40B7-B5BC-1889E330B3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2" name="AutoShape 3" descr="May be an image of text">
          <a:extLst>
            <a:ext uri="{FF2B5EF4-FFF2-40B4-BE49-F238E27FC236}">
              <a16:creationId xmlns:a16="http://schemas.microsoft.com/office/drawing/2014/main" id="{8B0263C2-BE87-420F-948E-57D5D785C2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3" name="AutoShape 4" descr="May be an image of text">
          <a:extLst>
            <a:ext uri="{FF2B5EF4-FFF2-40B4-BE49-F238E27FC236}">
              <a16:creationId xmlns:a16="http://schemas.microsoft.com/office/drawing/2014/main" id="{F9AEBF6E-06AF-4093-889D-5F435C32AA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4" name="AutoShape 3" descr="May be an image of text">
          <a:extLst>
            <a:ext uri="{FF2B5EF4-FFF2-40B4-BE49-F238E27FC236}">
              <a16:creationId xmlns:a16="http://schemas.microsoft.com/office/drawing/2014/main" id="{245B4747-B2A3-4B34-8D27-309E12800A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5" name="AutoShape 4" descr="May be an image of text">
          <a:extLst>
            <a:ext uri="{FF2B5EF4-FFF2-40B4-BE49-F238E27FC236}">
              <a16:creationId xmlns:a16="http://schemas.microsoft.com/office/drawing/2014/main" id="{D2AD38E4-4542-4322-AAB8-F646DFDB37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6" name="AutoShape 3" descr="May be an image of text">
          <a:extLst>
            <a:ext uri="{FF2B5EF4-FFF2-40B4-BE49-F238E27FC236}">
              <a16:creationId xmlns:a16="http://schemas.microsoft.com/office/drawing/2014/main" id="{09D482BD-A7B4-4DF3-A507-951C3FB860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7" name="AutoShape 4" descr="May be an image of text">
          <a:extLst>
            <a:ext uri="{FF2B5EF4-FFF2-40B4-BE49-F238E27FC236}">
              <a16:creationId xmlns:a16="http://schemas.microsoft.com/office/drawing/2014/main" id="{DD938DB1-A310-4DDC-B34C-92C409DC21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8" name="AutoShape 3" descr="May be an image of text">
          <a:extLst>
            <a:ext uri="{FF2B5EF4-FFF2-40B4-BE49-F238E27FC236}">
              <a16:creationId xmlns:a16="http://schemas.microsoft.com/office/drawing/2014/main" id="{9089DED7-388E-424E-856B-E5D7D54A54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89" name="AutoShape 4" descr="May be an image of text">
          <a:extLst>
            <a:ext uri="{FF2B5EF4-FFF2-40B4-BE49-F238E27FC236}">
              <a16:creationId xmlns:a16="http://schemas.microsoft.com/office/drawing/2014/main" id="{987EF056-BC60-42D7-B044-ABFCA26CBC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90" name="AutoShape 3" descr="May be an image of text">
          <a:extLst>
            <a:ext uri="{FF2B5EF4-FFF2-40B4-BE49-F238E27FC236}">
              <a16:creationId xmlns:a16="http://schemas.microsoft.com/office/drawing/2014/main" id="{E8C02240-9D8C-4D1E-AE8F-727D82A9F7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91" name="AutoShape 4" descr="May be an image of text">
          <a:extLst>
            <a:ext uri="{FF2B5EF4-FFF2-40B4-BE49-F238E27FC236}">
              <a16:creationId xmlns:a16="http://schemas.microsoft.com/office/drawing/2014/main" id="{62479F50-B9DD-4A05-A96E-08F9CA7561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92" name="AutoShape 3" descr="May be an image of text">
          <a:extLst>
            <a:ext uri="{FF2B5EF4-FFF2-40B4-BE49-F238E27FC236}">
              <a16:creationId xmlns:a16="http://schemas.microsoft.com/office/drawing/2014/main" id="{D26B5509-5307-47E1-B2E7-0187F95F21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93" name="AutoShape 4" descr="May be an image of text">
          <a:extLst>
            <a:ext uri="{FF2B5EF4-FFF2-40B4-BE49-F238E27FC236}">
              <a16:creationId xmlns:a16="http://schemas.microsoft.com/office/drawing/2014/main" id="{E07509B3-CF8E-4C72-9C3E-7D4E59F7E0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94" name="AutoShape 3" descr="May be an image of text">
          <a:extLst>
            <a:ext uri="{FF2B5EF4-FFF2-40B4-BE49-F238E27FC236}">
              <a16:creationId xmlns:a16="http://schemas.microsoft.com/office/drawing/2014/main" id="{8CF0E6D4-9580-4467-8C9C-8A4A9648E8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995" name="AutoShape 4" descr="May be an image of text">
          <a:extLst>
            <a:ext uri="{FF2B5EF4-FFF2-40B4-BE49-F238E27FC236}">
              <a16:creationId xmlns:a16="http://schemas.microsoft.com/office/drawing/2014/main" id="{AF729F0A-2FBA-4203-A469-3D12056BCB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996" name="AutoShape 3" descr="May be an image of text">
          <a:extLst>
            <a:ext uri="{FF2B5EF4-FFF2-40B4-BE49-F238E27FC236}">
              <a16:creationId xmlns:a16="http://schemas.microsoft.com/office/drawing/2014/main" id="{B26CB948-7800-4E6C-9705-1C3649F152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997" name="AutoShape 4" descr="May be an image of text">
          <a:extLst>
            <a:ext uri="{FF2B5EF4-FFF2-40B4-BE49-F238E27FC236}">
              <a16:creationId xmlns:a16="http://schemas.microsoft.com/office/drawing/2014/main" id="{5F91E399-F2A4-499E-A3B5-AB604AE328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98" name="AutoShape 3" descr="May be an image of text">
          <a:extLst>
            <a:ext uri="{FF2B5EF4-FFF2-40B4-BE49-F238E27FC236}">
              <a16:creationId xmlns:a16="http://schemas.microsoft.com/office/drawing/2014/main" id="{C5B9B734-97B4-4592-A66E-65675B8370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999" name="AutoShape 4" descr="May be an image of text">
          <a:extLst>
            <a:ext uri="{FF2B5EF4-FFF2-40B4-BE49-F238E27FC236}">
              <a16:creationId xmlns:a16="http://schemas.microsoft.com/office/drawing/2014/main" id="{4A200B02-B9F2-46A2-A574-C80261B246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0" name="Shape 3" descr="May be an image of text">
          <a:extLst>
            <a:ext uri="{FF2B5EF4-FFF2-40B4-BE49-F238E27FC236}">
              <a16:creationId xmlns:a16="http://schemas.microsoft.com/office/drawing/2014/main" id="{538B49E7-0267-4DBC-AF6A-69BBCDF16F1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1" name="Shape 3" descr="May be an image of text">
          <a:extLst>
            <a:ext uri="{FF2B5EF4-FFF2-40B4-BE49-F238E27FC236}">
              <a16:creationId xmlns:a16="http://schemas.microsoft.com/office/drawing/2014/main" id="{DB26D9B9-017A-4550-B877-E31E7BE1F3E7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002" name="Shape 3" descr="May be an image of text">
          <a:extLst>
            <a:ext uri="{FF2B5EF4-FFF2-40B4-BE49-F238E27FC236}">
              <a16:creationId xmlns:a16="http://schemas.microsoft.com/office/drawing/2014/main" id="{DC4B54DD-70DE-4EDC-87FD-4A1F19EB4994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003" name="Shape 3" descr="May be an image of text">
          <a:extLst>
            <a:ext uri="{FF2B5EF4-FFF2-40B4-BE49-F238E27FC236}">
              <a16:creationId xmlns:a16="http://schemas.microsoft.com/office/drawing/2014/main" id="{B7F5BBEB-1708-4821-8C4B-BE942919432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4" name="AutoShape 3" descr="May be an image of text">
          <a:extLst>
            <a:ext uri="{FF2B5EF4-FFF2-40B4-BE49-F238E27FC236}">
              <a16:creationId xmlns:a16="http://schemas.microsoft.com/office/drawing/2014/main" id="{53E063B1-8E1F-4BEF-8397-4EF3FE2221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5" name="AutoShape 3" descr="May be an image of text">
          <a:extLst>
            <a:ext uri="{FF2B5EF4-FFF2-40B4-BE49-F238E27FC236}">
              <a16:creationId xmlns:a16="http://schemas.microsoft.com/office/drawing/2014/main" id="{082D58D3-670D-47B5-8465-51C4B47BB5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6" name="AutoShape 4" descr="May be an image of text">
          <a:extLst>
            <a:ext uri="{FF2B5EF4-FFF2-40B4-BE49-F238E27FC236}">
              <a16:creationId xmlns:a16="http://schemas.microsoft.com/office/drawing/2014/main" id="{68C1F50F-038A-43DE-B68F-C5FE3FF4AE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7" name="AutoShape 3" descr="May be an image of text">
          <a:extLst>
            <a:ext uri="{FF2B5EF4-FFF2-40B4-BE49-F238E27FC236}">
              <a16:creationId xmlns:a16="http://schemas.microsoft.com/office/drawing/2014/main" id="{49D900C3-92DB-4466-830C-83F4B6083D4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8" name="AutoShape 4" descr="May be an image of text">
          <a:extLst>
            <a:ext uri="{FF2B5EF4-FFF2-40B4-BE49-F238E27FC236}">
              <a16:creationId xmlns:a16="http://schemas.microsoft.com/office/drawing/2014/main" id="{78D17F08-C894-4D2C-83C3-506F2BC9E5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09" name="AutoShape 3" descr="May be an image of text">
          <a:extLst>
            <a:ext uri="{FF2B5EF4-FFF2-40B4-BE49-F238E27FC236}">
              <a16:creationId xmlns:a16="http://schemas.microsoft.com/office/drawing/2014/main" id="{EBB63D0A-5FF3-41E8-9364-12FDAE524D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10" name="AutoShape 4" descr="May be an image of text">
          <a:extLst>
            <a:ext uri="{FF2B5EF4-FFF2-40B4-BE49-F238E27FC236}">
              <a16:creationId xmlns:a16="http://schemas.microsoft.com/office/drawing/2014/main" id="{4BC4F244-5954-43C7-8529-EC0968B30B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11" name="AutoShape 4" descr="May be an image of text">
          <a:extLst>
            <a:ext uri="{FF2B5EF4-FFF2-40B4-BE49-F238E27FC236}">
              <a16:creationId xmlns:a16="http://schemas.microsoft.com/office/drawing/2014/main" id="{8CCBED2D-9F11-43E8-9231-08DF010332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12" name="AutoShape 3" descr="May be an image of text">
          <a:extLst>
            <a:ext uri="{FF2B5EF4-FFF2-40B4-BE49-F238E27FC236}">
              <a16:creationId xmlns:a16="http://schemas.microsoft.com/office/drawing/2014/main" id="{40DF2D12-B004-42E6-810F-3C715754EC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13" name="AutoShape 4" descr="May be an image of text">
          <a:extLst>
            <a:ext uri="{FF2B5EF4-FFF2-40B4-BE49-F238E27FC236}">
              <a16:creationId xmlns:a16="http://schemas.microsoft.com/office/drawing/2014/main" id="{A0712FC8-8880-4EC8-B341-D0EFEDE6A5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14" name="AutoShape 3" descr="May be an image of text">
          <a:extLst>
            <a:ext uri="{FF2B5EF4-FFF2-40B4-BE49-F238E27FC236}">
              <a16:creationId xmlns:a16="http://schemas.microsoft.com/office/drawing/2014/main" id="{584CD5C8-265D-44F2-9B69-6466034925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15" name="AutoShape 4" descr="May be an image of text">
          <a:extLst>
            <a:ext uri="{FF2B5EF4-FFF2-40B4-BE49-F238E27FC236}">
              <a16:creationId xmlns:a16="http://schemas.microsoft.com/office/drawing/2014/main" id="{EAE9CBF2-5439-49F5-A6E0-35EF40D7D4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16" name="AutoShape 3" descr="May be an image of text">
          <a:extLst>
            <a:ext uri="{FF2B5EF4-FFF2-40B4-BE49-F238E27FC236}">
              <a16:creationId xmlns:a16="http://schemas.microsoft.com/office/drawing/2014/main" id="{83CC7523-A952-44BB-9D21-5E181F6B43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17" name="AutoShape 4" descr="May be an image of text">
          <a:extLst>
            <a:ext uri="{FF2B5EF4-FFF2-40B4-BE49-F238E27FC236}">
              <a16:creationId xmlns:a16="http://schemas.microsoft.com/office/drawing/2014/main" id="{6D959A44-7170-4F41-A571-5D9F37BFA1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18" name="AutoShape 3" descr="May be an image of text">
          <a:extLst>
            <a:ext uri="{FF2B5EF4-FFF2-40B4-BE49-F238E27FC236}">
              <a16:creationId xmlns:a16="http://schemas.microsoft.com/office/drawing/2014/main" id="{30CE6DFA-1C35-44D1-A7D2-8F975A7E17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19" name="AutoShape 4" descr="May be an image of text">
          <a:extLst>
            <a:ext uri="{FF2B5EF4-FFF2-40B4-BE49-F238E27FC236}">
              <a16:creationId xmlns:a16="http://schemas.microsoft.com/office/drawing/2014/main" id="{A09A72B2-C8A4-4182-B627-EAE1851002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0" name="AutoShape 3" descr="May be an image of text">
          <a:extLst>
            <a:ext uri="{FF2B5EF4-FFF2-40B4-BE49-F238E27FC236}">
              <a16:creationId xmlns:a16="http://schemas.microsoft.com/office/drawing/2014/main" id="{8AB970C3-84A5-4ADD-A0A9-17C701A48C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1" name="AutoShape 4" descr="May be an image of text">
          <a:extLst>
            <a:ext uri="{FF2B5EF4-FFF2-40B4-BE49-F238E27FC236}">
              <a16:creationId xmlns:a16="http://schemas.microsoft.com/office/drawing/2014/main" id="{11DB8411-8A7B-4C90-88EA-82FC769C6D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2" name="AutoShape 3" descr="May be an image of text">
          <a:extLst>
            <a:ext uri="{FF2B5EF4-FFF2-40B4-BE49-F238E27FC236}">
              <a16:creationId xmlns:a16="http://schemas.microsoft.com/office/drawing/2014/main" id="{2C48EFC0-1700-4DFD-9A1E-CF299A569F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3" name="AutoShape 4" descr="May be an image of text">
          <a:extLst>
            <a:ext uri="{FF2B5EF4-FFF2-40B4-BE49-F238E27FC236}">
              <a16:creationId xmlns:a16="http://schemas.microsoft.com/office/drawing/2014/main" id="{9C0F3FCF-A27F-4D66-94B3-F11E3D57BE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4" name="AutoShape 3" descr="May be an image of text">
          <a:extLst>
            <a:ext uri="{FF2B5EF4-FFF2-40B4-BE49-F238E27FC236}">
              <a16:creationId xmlns:a16="http://schemas.microsoft.com/office/drawing/2014/main" id="{2DDF9E8A-EF63-4163-924C-AE15E88C4D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5" name="AutoShape 4" descr="May be an image of text">
          <a:extLst>
            <a:ext uri="{FF2B5EF4-FFF2-40B4-BE49-F238E27FC236}">
              <a16:creationId xmlns:a16="http://schemas.microsoft.com/office/drawing/2014/main" id="{F147E55A-772C-44D1-B9EC-602326ED01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6" name="AutoShape 3" descr="May be an image of text">
          <a:extLst>
            <a:ext uri="{FF2B5EF4-FFF2-40B4-BE49-F238E27FC236}">
              <a16:creationId xmlns:a16="http://schemas.microsoft.com/office/drawing/2014/main" id="{23C2FFCF-E68E-45D3-86D8-1462FB4AEB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7" name="AutoShape 4" descr="May be an image of text">
          <a:extLst>
            <a:ext uri="{FF2B5EF4-FFF2-40B4-BE49-F238E27FC236}">
              <a16:creationId xmlns:a16="http://schemas.microsoft.com/office/drawing/2014/main" id="{5BBD8184-1604-471B-B69D-32E6BBD982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8" name="AutoShape 3" descr="May be an image of text">
          <a:extLst>
            <a:ext uri="{FF2B5EF4-FFF2-40B4-BE49-F238E27FC236}">
              <a16:creationId xmlns:a16="http://schemas.microsoft.com/office/drawing/2014/main" id="{45263E05-C524-42BE-BD3A-0C08BDA339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29" name="AutoShape 4" descr="May be an image of text">
          <a:extLst>
            <a:ext uri="{FF2B5EF4-FFF2-40B4-BE49-F238E27FC236}">
              <a16:creationId xmlns:a16="http://schemas.microsoft.com/office/drawing/2014/main" id="{144E1176-5EAC-48D5-A76B-9241898468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0" name="AutoShape 3" descr="May be an image of text">
          <a:extLst>
            <a:ext uri="{FF2B5EF4-FFF2-40B4-BE49-F238E27FC236}">
              <a16:creationId xmlns:a16="http://schemas.microsoft.com/office/drawing/2014/main" id="{EA7CCBD5-DD9B-446F-9DE4-38D6D62077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1" name="AutoShape 4" descr="May be an image of text">
          <a:extLst>
            <a:ext uri="{FF2B5EF4-FFF2-40B4-BE49-F238E27FC236}">
              <a16:creationId xmlns:a16="http://schemas.microsoft.com/office/drawing/2014/main" id="{9742E634-65C7-4A0A-80EF-7E42A252C6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2" name="AutoShape 3" descr="May be an image of text">
          <a:extLst>
            <a:ext uri="{FF2B5EF4-FFF2-40B4-BE49-F238E27FC236}">
              <a16:creationId xmlns:a16="http://schemas.microsoft.com/office/drawing/2014/main" id="{3FC357E1-AFD6-4FDD-8865-24FBD8E8F8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3" name="AutoShape 4" descr="May be an image of text">
          <a:extLst>
            <a:ext uri="{FF2B5EF4-FFF2-40B4-BE49-F238E27FC236}">
              <a16:creationId xmlns:a16="http://schemas.microsoft.com/office/drawing/2014/main" id="{333120A1-F48A-4C03-A740-8F0B603DC6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4" name="AutoShape 3" descr="May be an image of text">
          <a:extLst>
            <a:ext uri="{FF2B5EF4-FFF2-40B4-BE49-F238E27FC236}">
              <a16:creationId xmlns:a16="http://schemas.microsoft.com/office/drawing/2014/main" id="{7B584722-2975-4886-A912-0F17885E61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5" name="AutoShape 4" descr="May be an image of text">
          <a:extLst>
            <a:ext uri="{FF2B5EF4-FFF2-40B4-BE49-F238E27FC236}">
              <a16:creationId xmlns:a16="http://schemas.microsoft.com/office/drawing/2014/main" id="{D642D70A-CC4B-4C87-93E4-CA40326DF6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6" name="AutoShape 3" descr="May be an image of text">
          <a:extLst>
            <a:ext uri="{FF2B5EF4-FFF2-40B4-BE49-F238E27FC236}">
              <a16:creationId xmlns:a16="http://schemas.microsoft.com/office/drawing/2014/main" id="{CB4C3B16-F635-4399-A950-CB24AECA4F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7" name="AutoShape 4" descr="May be an image of text">
          <a:extLst>
            <a:ext uri="{FF2B5EF4-FFF2-40B4-BE49-F238E27FC236}">
              <a16:creationId xmlns:a16="http://schemas.microsoft.com/office/drawing/2014/main" id="{7CE41C97-E403-4710-8E8E-42D24B0063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8" name="AutoShape 3" descr="May be an image of text">
          <a:extLst>
            <a:ext uri="{FF2B5EF4-FFF2-40B4-BE49-F238E27FC236}">
              <a16:creationId xmlns:a16="http://schemas.microsoft.com/office/drawing/2014/main" id="{B3DF0478-C7E0-4CD8-A71F-49F8A83807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39" name="AutoShape 4" descr="May be an image of text">
          <a:extLst>
            <a:ext uri="{FF2B5EF4-FFF2-40B4-BE49-F238E27FC236}">
              <a16:creationId xmlns:a16="http://schemas.microsoft.com/office/drawing/2014/main" id="{DB1A4829-DB5F-4037-A54F-BB44659B70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40" name="AutoShape 3" descr="May be an image of text">
          <a:extLst>
            <a:ext uri="{FF2B5EF4-FFF2-40B4-BE49-F238E27FC236}">
              <a16:creationId xmlns:a16="http://schemas.microsoft.com/office/drawing/2014/main" id="{2E95656D-6639-44A8-AC86-3B6925F98F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41" name="AutoShape 4" descr="May be an image of text">
          <a:extLst>
            <a:ext uri="{FF2B5EF4-FFF2-40B4-BE49-F238E27FC236}">
              <a16:creationId xmlns:a16="http://schemas.microsoft.com/office/drawing/2014/main" id="{87351A0F-9863-4001-BD2D-68B8C80920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42" name="AutoShape 3" descr="May be an image of text">
          <a:extLst>
            <a:ext uri="{FF2B5EF4-FFF2-40B4-BE49-F238E27FC236}">
              <a16:creationId xmlns:a16="http://schemas.microsoft.com/office/drawing/2014/main" id="{814E66FA-A83D-4123-AE91-06B6D78E33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43" name="AutoShape 4" descr="May be an image of text">
          <a:extLst>
            <a:ext uri="{FF2B5EF4-FFF2-40B4-BE49-F238E27FC236}">
              <a16:creationId xmlns:a16="http://schemas.microsoft.com/office/drawing/2014/main" id="{FFD9AA11-152B-40E2-8B75-BFE82E5D90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44" name="AutoShape 3" descr="May be an image of text">
          <a:extLst>
            <a:ext uri="{FF2B5EF4-FFF2-40B4-BE49-F238E27FC236}">
              <a16:creationId xmlns:a16="http://schemas.microsoft.com/office/drawing/2014/main" id="{3B395DDE-8803-4ABA-A03C-1320E0516C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45" name="AutoShape 4" descr="May be an image of text">
          <a:extLst>
            <a:ext uri="{FF2B5EF4-FFF2-40B4-BE49-F238E27FC236}">
              <a16:creationId xmlns:a16="http://schemas.microsoft.com/office/drawing/2014/main" id="{8D0AB32E-070F-49C0-AA4B-18B937605B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046" name="AutoShape 3" descr="May be an image of text">
          <a:extLst>
            <a:ext uri="{FF2B5EF4-FFF2-40B4-BE49-F238E27FC236}">
              <a16:creationId xmlns:a16="http://schemas.microsoft.com/office/drawing/2014/main" id="{CD01F428-1A19-420A-8D90-3E6CA64E4A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047" name="AutoShape 4" descr="May be an image of text">
          <a:extLst>
            <a:ext uri="{FF2B5EF4-FFF2-40B4-BE49-F238E27FC236}">
              <a16:creationId xmlns:a16="http://schemas.microsoft.com/office/drawing/2014/main" id="{A725C772-FB80-408D-8A6A-7E0FB9D76B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48" name="AutoShape 3" descr="May be an image of text">
          <a:extLst>
            <a:ext uri="{FF2B5EF4-FFF2-40B4-BE49-F238E27FC236}">
              <a16:creationId xmlns:a16="http://schemas.microsoft.com/office/drawing/2014/main" id="{4BF329E8-2DE1-4F14-95B4-CE1C4B3F4B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49" name="AutoShape 4" descr="May be an image of text">
          <a:extLst>
            <a:ext uri="{FF2B5EF4-FFF2-40B4-BE49-F238E27FC236}">
              <a16:creationId xmlns:a16="http://schemas.microsoft.com/office/drawing/2014/main" id="{50577F6B-9A6C-45A2-8A49-BDBE150634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0" name="Shape 3" descr="May be an image of text">
          <a:extLst>
            <a:ext uri="{FF2B5EF4-FFF2-40B4-BE49-F238E27FC236}">
              <a16:creationId xmlns:a16="http://schemas.microsoft.com/office/drawing/2014/main" id="{1C36D4D7-D98D-4DD0-A938-335AEF8B63C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1" name="Shape 3" descr="May be an image of text">
          <a:extLst>
            <a:ext uri="{FF2B5EF4-FFF2-40B4-BE49-F238E27FC236}">
              <a16:creationId xmlns:a16="http://schemas.microsoft.com/office/drawing/2014/main" id="{58C71031-7957-4079-BBCB-08E2DE27753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052" name="Shape 3" descr="May be an image of text">
          <a:extLst>
            <a:ext uri="{FF2B5EF4-FFF2-40B4-BE49-F238E27FC236}">
              <a16:creationId xmlns:a16="http://schemas.microsoft.com/office/drawing/2014/main" id="{22C06B24-0906-4CDB-B83A-9240CAD91B1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053" name="Shape 3" descr="May be an image of text">
          <a:extLst>
            <a:ext uri="{FF2B5EF4-FFF2-40B4-BE49-F238E27FC236}">
              <a16:creationId xmlns:a16="http://schemas.microsoft.com/office/drawing/2014/main" id="{2172DF64-E8DE-472F-8C60-E061481E1C2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4" name="AutoShape 3" descr="May be an image of text">
          <a:extLst>
            <a:ext uri="{FF2B5EF4-FFF2-40B4-BE49-F238E27FC236}">
              <a16:creationId xmlns:a16="http://schemas.microsoft.com/office/drawing/2014/main" id="{DB99CBB9-A180-4F41-A1AC-DC177A9B05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5" name="AutoShape 3" descr="May be an image of text">
          <a:extLst>
            <a:ext uri="{FF2B5EF4-FFF2-40B4-BE49-F238E27FC236}">
              <a16:creationId xmlns:a16="http://schemas.microsoft.com/office/drawing/2014/main" id="{D0057647-F246-4A82-A917-ADB20D7398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6" name="AutoShape 4" descr="May be an image of text">
          <a:extLst>
            <a:ext uri="{FF2B5EF4-FFF2-40B4-BE49-F238E27FC236}">
              <a16:creationId xmlns:a16="http://schemas.microsoft.com/office/drawing/2014/main" id="{6C254469-6158-4618-8B67-F0CD1CED56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7" name="AutoShape 3" descr="May be an image of text">
          <a:extLst>
            <a:ext uri="{FF2B5EF4-FFF2-40B4-BE49-F238E27FC236}">
              <a16:creationId xmlns:a16="http://schemas.microsoft.com/office/drawing/2014/main" id="{9CF5E3A2-7704-44D8-A97B-D92133ADB5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8" name="AutoShape 4" descr="May be an image of text">
          <a:extLst>
            <a:ext uri="{FF2B5EF4-FFF2-40B4-BE49-F238E27FC236}">
              <a16:creationId xmlns:a16="http://schemas.microsoft.com/office/drawing/2014/main" id="{D47BF284-EA60-44AD-B891-7E3DEB3F05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59" name="AutoShape 3" descr="May be an image of text">
          <a:extLst>
            <a:ext uri="{FF2B5EF4-FFF2-40B4-BE49-F238E27FC236}">
              <a16:creationId xmlns:a16="http://schemas.microsoft.com/office/drawing/2014/main" id="{74520625-3CF7-4E65-9EDA-67497BE25F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60" name="AutoShape 4" descr="May be an image of text">
          <a:extLst>
            <a:ext uri="{FF2B5EF4-FFF2-40B4-BE49-F238E27FC236}">
              <a16:creationId xmlns:a16="http://schemas.microsoft.com/office/drawing/2014/main" id="{A5603EE5-9887-415C-93CF-5FD48E80DB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61" name="AutoShape 4" descr="May be an image of text">
          <a:extLst>
            <a:ext uri="{FF2B5EF4-FFF2-40B4-BE49-F238E27FC236}">
              <a16:creationId xmlns:a16="http://schemas.microsoft.com/office/drawing/2014/main" id="{0EBFF40B-E95B-4F29-878D-11C6A83935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62" name="AutoShape 3" descr="May be an image of text">
          <a:extLst>
            <a:ext uri="{FF2B5EF4-FFF2-40B4-BE49-F238E27FC236}">
              <a16:creationId xmlns:a16="http://schemas.microsoft.com/office/drawing/2014/main" id="{6D256156-75DB-440D-8714-93B76E35C4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063" name="AutoShape 4" descr="May be an image of text">
          <a:extLst>
            <a:ext uri="{FF2B5EF4-FFF2-40B4-BE49-F238E27FC236}">
              <a16:creationId xmlns:a16="http://schemas.microsoft.com/office/drawing/2014/main" id="{1FAD19CA-CE59-44BD-B4C2-57B198644D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64" name="AutoShape 3" descr="May be an image of text">
          <a:extLst>
            <a:ext uri="{FF2B5EF4-FFF2-40B4-BE49-F238E27FC236}">
              <a16:creationId xmlns:a16="http://schemas.microsoft.com/office/drawing/2014/main" id="{C32419D6-051B-4F08-906C-4BA88612B8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65" name="AutoShape 4" descr="May be an image of text">
          <a:extLst>
            <a:ext uri="{FF2B5EF4-FFF2-40B4-BE49-F238E27FC236}">
              <a16:creationId xmlns:a16="http://schemas.microsoft.com/office/drawing/2014/main" id="{54463F24-FDFB-4387-B423-AF9D1DBBBB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66" name="AutoShape 3" descr="May be an image of text">
          <a:extLst>
            <a:ext uri="{FF2B5EF4-FFF2-40B4-BE49-F238E27FC236}">
              <a16:creationId xmlns:a16="http://schemas.microsoft.com/office/drawing/2014/main" id="{8D8F4800-6D57-4719-9D20-CD518342B1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67" name="AutoShape 4" descr="May be an image of text">
          <a:extLst>
            <a:ext uri="{FF2B5EF4-FFF2-40B4-BE49-F238E27FC236}">
              <a16:creationId xmlns:a16="http://schemas.microsoft.com/office/drawing/2014/main" id="{D8D5AC20-6B59-4605-AC08-EBC438F2E8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68" name="AutoShape 3" descr="May be an image of text">
          <a:extLst>
            <a:ext uri="{FF2B5EF4-FFF2-40B4-BE49-F238E27FC236}">
              <a16:creationId xmlns:a16="http://schemas.microsoft.com/office/drawing/2014/main" id="{FB7A3263-436E-46CD-8DCF-99AF4FBE07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69" name="AutoShape 4" descr="May be an image of text">
          <a:extLst>
            <a:ext uri="{FF2B5EF4-FFF2-40B4-BE49-F238E27FC236}">
              <a16:creationId xmlns:a16="http://schemas.microsoft.com/office/drawing/2014/main" id="{E73F44C6-5C32-4822-93F6-C2E925410D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0" name="AutoShape 3" descr="May be an image of text">
          <a:extLst>
            <a:ext uri="{FF2B5EF4-FFF2-40B4-BE49-F238E27FC236}">
              <a16:creationId xmlns:a16="http://schemas.microsoft.com/office/drawing/2014/main" id="{CB043097-28EE-406C-9C17-4A4F9708A2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1" name="AutoShape 4" descr="May be an image of text">
          <a:extLst>
            <a:ext uri="{FF2B5EF4-FFF2-40B4-BE49-F238E27FC236}">
              <a16:creationId xmlns:a16="http://schemas.microsoft.com/office/drawing/2014/main" id="{9A38310E-67D8-41C6-B4A7-092DC407B3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2" name="AutoShape 3" descr="May be an image of text">
          <a:extLst>
            <a:ext uri="{FF2B5EF4-FFF2-40B4-BE49-F238E27FC236}">
              <a16:creationId xmlns:a16="http://schemas.microsoft.com/office/drawing/2014/main" id="{4173BC49-DDEF-4D43-B2E7-2D4CC55F69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3" name="AutoShape 4" descr="May be an image of text">
          <a:extLst>
            <a:ext uri="{FF2B5EF4-FFF2-40B4-BE49-F238E27FC236}">
              <a16:creationId xmlns:a16="http://schemas.microsoft.com/office/drawing/2014/main" id="{20ABE5FD-0687-42F7-AA75-2FDCC2625E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4" name="AutoShape 3" descr="May be an image of text">
          <a:extLst>
            <a:ext uri="{FF2B5EF4-FFF2-40B4-BE49-F238E27FC236}">
              <a16:creationId xmlns:a16="http://schemas.microsoft.com/office/drawing/2014/main" id="{404E3D63-6351-43EE-BF83-E6B734623B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5" name="AutoShape 4" descr="May be an image of text">
          <a:extLst>
            <a:ext uri="{FF2B5EF4-FFF2-40B4-BE49-F238E27FC236}">
              <a16:creationId xmlns:a16="http://schemas.microsoft.com/office/drawing/2014/main" id="{A64C8C3C-9B4A-43B1-A802-94E535D622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6" name="AutoShape 3" descr="May be an image of text">
          <a:extLst>
            <a:ext uri="{FF2B5EF4-FFF2-40B4-BE49-F238E27FC236}">
              <a16:creationId xmlns:a16="http://schemas.microsoft.com/office/drawing/2014/main" id="{1EA480A1-4EE4-48BF-965A-407D3B9B65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7" name="AutoShape 4" descr="May be an image of text">
          <a:extLst>
            <a:ext uri="{FF2B5EF4-FFF2-40B4-BE49-F238E27FC236}">
              <a16:creationId xmlns:a16="http://schemas.microsoft.com/office/drawing/2014/main" id="{F033B203-1DF9-4890-8706-F0705E67AA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8" name="AutoShape 3" descr="May be an image of text">
          <a:extLst>
            <a:ext uri="{FF2B5EF4-FFF2-40B4-BE49-F238E27FC236}">
              <a16:creationId xmlns:a16="http://schemas.microsoft.com/office/drawing/2014/main" id="{424ED47E-45BF-4FAB-AA00-1653C8B5F7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79" name="AutoShape 4" descr="May be an image of text">
          <a:extLst>
            <a:ext uri="{FF2B5EF4-FFF2-40B4-BE49-F238E27FC236}">
              <a16:creationId xmlns:a16="http://schemas.microsoft.com/office/drawing/2014/main" id="{B0B0F7B5-E5CB-48BE-B838-EFEA8C3232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0" name="AutoShape 3" descr="May be an image of text">
          <a:extLst>
            <a:ext uri="{FF2B5EF4-FFF2-40B4-BE49-F238E27FC236}">
              <a16:creationId xmlns:a16="http://schemas.microsoft.com/office/drawing/2014/main" id="{02C9D6CB-7D20-4190-8767-A9DC0DCAC7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1" name="AutoShape 4" descr="May be an image of text">
          <a:extLst>
            <a:ext uri="{FF2B5EF4-FFF2-40B4-BE49-F238E27FC236}">
              <a16:creationId xmlns:a16="http://schemas.microsoft.com/office/drawing/2014/main" id="{30A9E5C8-4F30-48E1-A6E2-02303CC013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2" name="AutoShape 3" descr="May be an image of text">
          <a:extLst>
            <a:ext uri="{FF2B5EF4-FFF2-40B4-BE49-F238E27FC236}">
              <a16:creationId xmlns:a16="http://schemas.microsoft.com/office/drawing/2014/main" id="{C23AC5CD-572D-4076-9EE6-6A2DC8F32A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3" name="AutoShape 4" descr="May be an image of text">
          <a:extLst>
            <a:ext uri="{FF2B5EF4-FFF2-40B4-BE49-F238E27FC236}">
              <a16:creationId xmlns:a16="http://schemas.microsoft.com/office/drawing/2014/main" id="{7A7875BE-0564-41A8-AF12-2809625418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4" name="AutoShape 3" descr="May be an image of text">
          <a:extLst>
            <a:ext uri="{FF2B5EF4-FFF2-40B4-BE49-F238E27FC236}">
              <a16:creationId xmlns:a16="http://schemas.microsoft.com/office/drawing/2014/main" id="{3942AF97-33CF-45DF-A0D6-938D1502F9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5" name="AutoShape 4" descr="May be an image of text">
          <a:extLst>
            <a:ext uri="{FF2B5EF4-FFF2-40B4-BE49-F238E27FC236}">
              <a16:creationId xmlns:a16="http://schemas.microsoft.com/office/drawing/2014/main" id="{0BCDFB0A-34A7-4CA9-8179-508F0B9428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6" name="AutoShape 3" descr="May be an image of text">
          <a:extLst>
            <a:ext uri="{FF2B5EF4-FFF2-40B4-BE49-F238E27FC236}">
              <a16:creationId xmlns:a16="http://schemas.microsoft.com/office/drawing/2014/main" id="{5936EFD9-6D32-4FCE-8B38-B1FD20DF77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7" name="AutoShape 4" descr="May be an image of text">
          <a:extLst>
            <a:ext uri="{FF2B5EF4-FFF2-40B4-BE49-F238E27FC236}">
              <a16:creationId xmlns:a16="http://schemas.microsoft.com/office/drawing/2014/main" id="{5F1ED7B2-8523-4F84-988A-DC66EA1D5E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8" name="AutoShape 3" descr="May be an image of text">
          <a:extLst>
            <a:ext uri="{FF2B5EF4-FFF2-40B4-BE49-F238E27FC236}">
              <a16:creationId xmlns:a16="http://schemas.microsoft.com/office/drawing/2014/main" id="{376F27DF-6790-437C-A557-4A8602C4B8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89" name="AutoShape 4" descr="May be an image of text">
          <a:extLst>
            <a:ext uri="{FF2B5EF4-FFF2-40B4-BE49-F238E27FC236}">
              <a16:creationId xmlns:a16="http://schemas.microsoft.com/office/drawing/2014/main" id="{E53179D5-3E0A-47F4-B597-A5478C21F8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0" name="AutoShape 3" descr="May be an image of text">
          <a:extLst>
            <a:ext uri="{FF2B5EF4-FFF2-40B4-BE49-F238E27FC236}">
              <a16:creationId xmlns:a16="http://schemas.microsoft.com/office/drawing/2014/main" id="{0142D62A-187D-41A8-815E-B4109D8DB2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1" name="AutoShape 4" descr="May be an image of text">
          <a:extLst>
            <a:ext uri="{FF2B5EF4-FFF2-40B4-BE49-F238E27FC236}">
              <a16:creationId xmlns:a16="http://schemas.microsoft.com/office/drawing/2014/main" id="{CE335D04-F50C-4ECC-A999-35E45B9C47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2" name="AutoShape 3" descr="May be an image of text">
          <a:extLst>
            <a:ext uri="{FF2B5EF4-FFF2-40B4-BE49-F238E27FC236}">
              <a16:creationId xmlns:a16="http://schemas.microsoft.com/office/drawing/2014/main" id="{00595568-8DDA-45C2-BC51-A34D702E03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3" name="AutoShape 4" descr="May be an image of text">
          <a:extLst>
            <a:ext uri="{FF2B5EF4-FFF2-40B4-BE49-F238E27FC236}">
              <a16:creationId xmlns:a16="http://schemas.microsoft.com/office/drawing/2014/main" id="{4D866519-7E1F-4492-8513-3C12EFAFF0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4" name="AutoShape 3" descr="May be an image of text">
          <a:extLst>
            <a:ext uri="{FF2B5EF4-FFF2-40B4-BE49-F238E27FC236}">
              <a16:creationId xmlns:a16="http://schemas.microsoft.com/office/drawing/2014/main" id="{BBE077BC-4850-4FD5-909A-010F5C86E3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5" name="AutoShape 4" descr="May be an image of text">
          <a:extLst>
            <a:ext uri="{FF2B5EF4-FFF2-40B4-BE49-F238E27FC236}">
              <a16:creationId xmlns:a16="http://schemas.microsoft.com/office/drawing/2014/main" id="{62DACF54-E9B4-4F45-9739-7117C1517C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6" name="AutoShape 3" descr="May be an image of text">
          <a:extLst>
            <a:ext uri="{FF2B5EF4-FFF2-40B4-BE49-F238E27FC236}">
              <a16:creationId xmlns:a16="http://schemas.microsoft.com/office/drawing/2014/main" id="{0A4B77CA-38C4-47E9-B063-E48EEA6545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7" name="AutoShape 4" descr="May be an image of text">
          <a:extLst>
            <a:ext uri="{FF2B5EF4-FFF2-40B4-BE49-F238E27FC236}">
              <a16:creationId xmlns:a16="http://schemas.microsoft.com/office/drawing/2014/main" id="{D7BA52CC-17F4-4F0D-B609-B3C4CE6364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8" name="AutoShape 3" descr="May be an image of text">
          <a:extLst>
            <a:ext uri="{FF2B5EF4-FFF2-40B4-BE49-F238E27FC236}">
              <a16:creationId xmlns:a16="http://schemas.microsoft.com/office/drawing/2014/main" id="{092F3556-6599-43CE-B523-5A0CA04223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099" name="AutoShape 4" descr="May be an image of text">
          <a:extLst>
            <a:ext uri="{FF2B5EF4-FFF2-40B4-BE49-F238E27FC236}">
              <a16:creationId xmlns:a16="http://schemas.microsoft.com/office/drawing/2014/main" id="{5E5ED082-8FE0-4D89-826C-A06FD11B91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0" name="AutoShape 3" descr="May be an image of text">
          <a:extLst>
            <a:ext uri="{FF2B5EF4-FFF2-40B4-BE49-F238E27FC236}">
              <a16:creationId xmlns:a16="http://schemas.microsoft.com/office/drawing/2014/main" id="{71D74A95-0AFC-4121-BB99-8E9776287C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1" name="AutoShape 4" descr="May be an image of text">
          <a:extLst>
            <a:ext uri="{FF2B5EF4-FFF2-40B4-BE49-F238E27FC236}">
              <a16:creationId xmlns:a16="http://schemas.microsoft.com/office/drawing/2014/main" id="{F5150202-2611-40CF-8F24-B9EB1F4E44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2" name="AutoShape 3" descr="May be an image of text">
          <a:extLst>
            <a:ext uri="{FF2B5EF4-FFF2-40B4-BE49-F238E27FC236}">
              <a16:creationId xmlns:a16="http://schemas.microsoft.com/office/drawing/2014/main" id="{A019BFF6-CB73-46DE-975E-DC84FE5A09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3" name="AutoShape 4" descr="May be an image of text">
          <a:extLst>
            <a:ext uri="{FF2B5EF4-FFF2-40B4-BE49-F238E27FC236}">
              <a16:creationId xmlns:a16="http://schemas.microsoft.com/office/drawing/2014/main" id="{E9844B5F-4145-4177-806C-58EA2037C0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4" name="AutoShape 3" descr="May be an image of text">
          <a:extLst>
            <a:ext uri="{FF2B5EF4-FFF2-40B4-BE49-F238E27FC236}">
              <a16:creationId xmlns:a16="http://schemas.microsoft.com/office/drawing/2014/main" id="{58A4FED2-D9FB-4566-8BDC-B312A6710D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5" name="AutoShape 4" descr="May be an image of text">
          <a:extLst>
            <a:ext uri="{FF2B5EF4-FFF2-40B4-BE49-F238E27FC236}">
              <a16:creationId xmlns:a16="http://schemas.microsoft.com/office/drawing/2014/main" id="{C0A8A333-863D-41CD-9E2B-0CC7AC6CF4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6" name="AutoShape 3" descr="May be an image of text">
          <a:extLst>
            <a:ext uri="{FF2B5EF4-FFF2-40B4-BE49-F238E27FC236}">
              <a16:creationId xmlns:a16="http://schemas.microsoft.com/office/drawing/2014/main" id="{5937B891-C3C2-47F1-B9C0-4EEC0A8077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7" name="AutoShape 4" descr="May be an image of text">
          <a:extLst>
            <a:ext uri="{FF2B5EF4-FFF2-40B4-BE49-F238E27FC236}">
              <a16:creationId xmlns:a16="http://schemas.microsoft.com/office/drawing/2014/main" id="{77200979-5F4F-49B8-8E53-534A6DA396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8" name="AutoShape 3" descr="May be an image of text">
          <a:extLst>
            <a:ext uri="{FF2B5EF4-FFF2-40B4-BE49-F238E27FC236}">
              <a16:creationId xmlns:a16="http://schemas.microsoft.com/office/drawing/2014/main" id="{4086A09A-DA06-41C0-B433-86D0C3ADFA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09" name="AutoShape 4" descr="May be an image of text">
          <a:extLst>
            <a:ext uri="{FF2B5EF4-FFF2-40B4-BE49-F238E27FC236}">
              <a16:creationId xmlns:a16="http://schemas.microsoft.com/office/drawing/2014/main" id="{36013B2C-0FA6-4BED-9985-88F7A14841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10" name="AutoShape 3" descr="May be an image of text">
          <a:extLst>
            <a:ext uri="{FF2B5EF4-FFF2-40B4-BE49-F238E27FC236}">
              <a16:creationId xmlns:a16="http://schemas.microsoft.com/office/drawing/2014/main" id="{ECD0F620-1839-4EA3-9A0A-3FB7494B76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11" name="AutoShape 4" descr="May be an image of text">
          <a:extLst>
            <a:ext uri="{FF2B5EF4-FFF2-40B4-BE49-F238E27FC236}">
              <a16:creationId xmlns:a16="http://schemas.microsoft.com/office/drawing/2014/main" id="{07DD54D3-703F-41E7-9926-358DDF8913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12" name="AutoShape 3" descr="May be an image of text">
          <a:extLst>
            <a:ext uri="{FF2B5EF4-FFF2-40B4-BE49-F238E27FC236}">
              <a16:creationId xmlns:a16="http://schemas.microsoft.com/office/drawing/2014/main" id="{C15F9185-3D2E-4FC9-94F2-5C7ABC89AC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13" name="AutoShape 4" descr="May be an image of text">
          <a:extLst>
            <a:ext uri="{FF2B5EF4-FFF2-40B4-BE49-F238E27FC236}">
              <a16:creationId xmlns:a16="http://schemas.microsoft.com/office/drawing/2014/main" id="{56B1D175-4EB6-4DDF-9A29-C5B19EB2B7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14" name="AutoShape 3" descr="May be an image of text">
          <a:extLst>
            <a:ext uri="{FF2B5EF4-FFF2-40B4-BE49-F238E27FC236}">
              <a16:creationId xmlns:a16="http://schemas.microsoft.com/office/drawing/2014/main" id="{05448758-DD38-44C9-B336-0764EF1952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15" name="AutoShape 4" descr="May be an image of text">
          <a:extLst>
            <a:ext uri="{FF2B5EF4-FFF2-40B4-BE49-F238E27FC236}">
              <a16:creationId xmlns:a16="http://schemas.microsoft.com/office/drawing/2014/main" id="{1DB474B9-1BC8-4870-AF02-59CB20CF8F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16" name="AutoShape 3" descr="May be an image of text">
          <a:extLst>
            <a:ext uri="{FF2B5EF4-FFF2-40B4-BE49-F238E27FC236}">
              <a16:creationId xmlns:a16="http://schemas.microsoft.com/office/drawing/2014/main" id="{05464984-CC63-4073-96FA-51598FF577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117" name="AutoShape 3" descr="May be an image of text">
          <a:extLst>
            <a:ext uri="{FF2B5EF4-FFF2-40B4-BE49-F238E27FC236}">
              <a16:creationId xmlns:a16="http://schemas.microsoft.com/office/drawing/2014/main" id="{23003316-461E-4D75-B9CF-456D31FC86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118" name="AutoShape 4" descr="May be an image of text">
          <a:extLst>
            <a:ext uri="{FF2B5EF4-FFF2-40B4-BE49-F238E27FC236}">
              <a16:creationId xmlns:a16="http://schemas.microsoft.com/office/drawing/2014/main" id="{EC4AACA1-D53C-4F72-AB57-1174F2FBFB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19" name="AutoShape 3" descr="May be an image of text">
          <a:extLst>
            <a:ext uri="{FF2B5EF4-FFF2-40B4-BE49-F238E27FC236}">
              <a16:creationId xmlns:a16="http://schemas.microsoft.com/office/drawing/2014/main" id="{6F76BFB9-6798-41F3-A690-2F6411BA20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0" name="AutoShape 4" descr="May be an image of text">
          <a:extLst>
            <a:ext uri="{FF2B5EF4-FFF2-40B4-BE49-F238E27FC236}">
              <a16:creationId xmlns:a16="http://schemas.microsoft.com/office/drawing/2014/main" id="{8F640BEF-6C99-45B3-B6BA-D4129BC086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1" name="Shape 3" descr="May be an image of text">
          <a:extLst>
            <a:ext uri="{FF2B5EF4-FFF2-40B4-BE49-F238E27FC236}">
              <a16:creationId xmlns:a16="http://schemas.microsoft.com/office/drawing/2014/main" id="{A1DF7312-FF95-4E84-891D-50249FEEDF3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2" name="Shape 3" descr="May be an image of text">
          <a:extLst>
            <a:ext uri="{FF2B5EF4-FFF2-40B4-BE49-F238E27FC236}">
              <a16:creationId xmlns:a16="http://schemas.microsoft.com/office/drawing/2014/main" id="{655D00BE-897A-4F74-86EE-53326B997C27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123" name="Shape 3" descr="May be an image of text">
          <a:extLst>
            <a:ext uri="{FF2B5EF4-FFF2-40B4-BE49-F238E27FC236}">
              <a16:creationId xmlns:a16="http://schemas.microsoft.com/office/drawing/2014/main" id="{62CF1172-E870-46FE-8F1A-51217C98DA9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124" name="Shape 3" descr="May be an image of text">
          <a:extLst>
            <a:ext uri="{FF2B5EF4-FFF2-40B4-BE49-F238E27FC236}">
              <a16:creationId xmlns:a16="http://schemas.microsoft.com/office/drawing/2014/main" id="{57D69B60-875F-4C9D-A16B-761041D23085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5" name="AutoShape 3" descr="May be an image of text">
          <a:extLst>
            <a:ext uri="{FF2B5EF4-FFF2-40B4-BE49-F238E27FC236}">
              <a16:creationId xmlns:a16="http://schemas.microsoft.com/office/drawing/2014/main" id="{D7D6ED23-C504-41BB-B23D-A876448C7D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6" name="AutoShape 3" descr="May be an image of text">
          <a:extLst>
            <a:ext uri="{FF2B5EF4-FFF2-40B4-BE49-F238E27FC236}">
              <a16:creationId xmlns:a16="http://schemas.microsoft.com/office/drawing/2014/main" id="{8393D845-EB22-4876-A929-92DF9AF38B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7" name="AutoShape 4" descr="May be an image of text">
          <a:extLst>
            <a:ext uri="{FF2B5EF4-FFF2-40B4-BE49-F238E27FC236}">
              <a16:creationId xmlns:a16="http://schemas.microsoft.com/office/drawing/2014/main" id="{9188CD95-8EDF-44DE-AF0B-2EBCF59EE7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8" name="AutoShape 3" descr="May be an image of text">
          <a:extLst>
            <a:ext uri="{FF2B5EF4-FFF2-40B4-BE49-F238E27FC236}">
              <a16:creationId xmlns:a16="http://schemas.microsoft.com/office/drawing/2014/main" id="{70968F1E-6A4E-4884-8990-0EFE4B7FED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29" name="AutoShape 4" descr="May be an image of text">
          <a:extLst>
            <a:ext uri="{FF2B5EF4-FFF2-40B4-BE49-F238E27FC236}">
              <a16:creationId xmlns:a16="http://schemas.microsoft.com/office/drawing/2014/main" id="{8327D855-D091-44C6-8F56-97114E2866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30" name="AutoShape 3" descr="May be an image of text">
          <a:extLst>
            <a:ext uri="{FF2B5EF4-FFF2-40B4-BE49-F238E27FC236}">
              <a16:creationId xmlns:a16="http://schemas.microsoft.com/office/drawing/2014/main" id="{BE32F400-F36C-4006-8B2F-706543E446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31" name="AutoShape 4" descr="May be an image of text">
          <a:extLst>
            <a:ext uri="{FF2B5EF4-FFF2-40B4-BE49-F238E27FC236}">
              <a16:creationId xmlns:a16="http://schemas.microsoft.com/office/drawing/2014/main" id="{E34AA49C-51AB-4333-94AB-8497F42D39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32" name="AutoShape 4" descr="May be an image of text">
          <a:extLst>
            <a:ext uri="{FF2B5EF4-FFF2-40B4-BE49-F238E27FC236}">
              <a16:creationId xmlns:a16="http://schemas.microsoft.com/office/drawing/2014/main" id="{92921D90-0A95-4BBE-A91E-BBB93CE572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33" name="AutoShape 3" descr="May be an image of text">
          <a:extLst>
            <a:ext uri="{FF2B5EF4-FFF2-40B4-BE49-F238E27FC236}">
              <a16:creationId xmlns:a16="http://schemas.microsoft.com/office/drawing/2014/main" id="{747C6A53-047F-4F84-99F2-DE54B3189A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134" name="AutoShape 4" descr="May be an image of text">
          <a:extLst>
            <a:ext uri="{FF2B5EF4-FFF2-40B4-BE49-F238E27FC236}">
              <a16:creationId xmlns:a16="http://schemas.microsoft.com/office/drawing/2014/main" id="{537C3CAF-19D1-488D-B845-5CB4E408CD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35" name="AutoShape 3" descr="May be an image of text">
          <a:extLst>
            <a:ext uri="{FF2B5EF4-FFF2-40B4-BE49-F238E27FC236}">
              <a16:creationId xmlns:a16="http://schemas.microsoft.com/office/drawing/2014/main" id="{5A62D5FC-0100-499F-8B9C-BC4E06A5F0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36" name="AutoShape 4" descr="May be an image of text">
          <a:extLst>
            <a:ext uri="{FF2B5EF4-FFF2-40B4-BE49-F238E27FC236}">
              <a16:creationId xmlns:a16="http://schemas.microsoft.com/office/drawing/2014/main" id="{22B2C82D-B2DD-4FD8-9499-0E8CD119AC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37" name="AutoShape 3" descr="May be an image of text">
          <a:extLst>
            <a:ext uri="{FF2B5EF4-FFF2-40B4-BE49-F238E27FC236}">
              <a16:creationId xmlns:a16="http://schemas.microsoft.com/office/drawing/2014/main" id="{EAFD9625-8FD8-4F8A-835C-BC4F1AF696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38" name="AutoShape 4" descr="May be an image of text">
          <a:extLst>
            <a:ext uri="{FF2B5EF4-FFF2-40B4-BE49-F238E27FC236}">
              <a16:creationId xmlns:a16="http://schemas.microsoft.com/office/drawing/2014/main" id="{DA6A79D6-44A2-4754-8C91-8F785FE5F0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39" name="AutoShape 3" descr="May be an image of text">
          <a:extLst>
            <a:ext uri="{FF2B5EF4-FFF2-40B4-BE49-F238E27FC236}">
              <a16:creationId xmlns:a16="http://schemas.microsoft.com/office/drawing/2014/main" id="{7FA172C4-DFFC-4D63-BFEE-52913A5CB3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40" name="AutoShape 4" descr="May be an image of text">
          <a:extLst>
            <a:ext uri="{FF2B5EF4-FFF2-40B4-BE49-F238E27FC236}">
              <a16:creationId xmlns:a16="http://schemas.microsoft.com/office/drawing/2014/main" id="{817FB48F-4AF8-4302-83D3-F8F4CB1E4B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41" name="AutoShape 3" descr="May be an image of text">
          <a:extLst>
            <a:ext uri="{FF2B5EF4-FFF2-40B4-BE49-F238E27FC236}">
              <a16:creationId xmlns:a16="http://schemas.microsoft.com/office/drawing/2014/main" id="{8A01B83B-CD30-43D9-A63D-B5F7ED58E4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42" name="AutoShape 4" descr="May be an image of text">
          <a:extLst>
            <a:ext uri="{FF2B5EF4-FFF2-40B4-BE49-F238E27FC236}">
              <a16:creationId xmlns:a16="http://schemas.microsoft.com/office/drawing/2014/main" id="{94E90F55-F7EE-43B2-A5FD-F1F1BB8DAA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143" name="AutoShape 3" descr="May be an image of text">
          <a:extLst>
            <a:ext uri="{FF2B5EF4-FFF2-40B4-BE49-F238E27FC236}">
              <a16:creationId xmlns:a16="http://schemas.microsoft.com/office/drawing/2014/main" id="{AFB26DC8-6DAD-4065-853B-500B795B32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144" name="AutoShape 4" descr="May be an image of text">
          <a:extLst>
            <a:ext uri="{FF2B5EF4-FFF2-40B4-BE49-F238E27FC236}">
              <a16:creationId xmlns:a16="http://schemas.microsoft.com/office/drawing/2014/main" id="{BC8264E7-792F-45CB-B132-996EBDDD85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45" name="AutoShape 3" descr="May be an image of text">
          <a:extLst>
            <a:ext uri="{FF2B5EF4-FFF2-40B4-BE49-F238E27FC236}">
              <a16:creationId xmlns:a16="http://schemas.microsoft.com/office/drawing/2014/main" id="{4F1A99D2-662C-4947-B103-4B8EF3910E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46" name="AutoShape 4" descr="May be an image of text">
          <a:extLst>
            <a:ext uri="{FF2B5EF4-FFF2-40B4-BE49-F238E27FC236}">
              <a16:creationId xmlns:a16="http://schemas.microsoft.com/office/drawing/2014/main" id="{116C6EC6-5957-42CC-A7D8-DB18F7887C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47" name="Shape 3" descr="May be an image of text">
          <a:extLst>
            <a:ext uri="{FF2B5EF4-FFF2-40B4-BE49-F238E27FC236}">
              <a16:creationId xmlns:a16="http://schemas.microsoft.com/office/drawing/2014/main" id="{A59D66D7-09C0-4151-9166-E095AD2B05E9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48" name="Shape 3" descr="May be an image of text">
          <a:extLst>
            <a:ext uri="{FF2B5EF4-FFF2-40B4-BE49-F238E27FC236}">
              <a16:creationId xmlns:a16="http://schemas.microsoft.com/office/drawing/2014/main" id="{43DA19CC-607A-454B-8A43-168A50A9CF9D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1149" name="Shape 3" descr="May be an image of text">
          <a:extLst>
            <a:ext uri="{FF2B5EF4-FFF2-40B4-BE49-F238E27FC236}">
              <a16:creationId xmlns:a16="http://schemas.microsoft.com/office/drawing/2014/main" id="{287D1173-063C-4D1F-995A-05FC772E43E6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1150" name="Shape 3" descr="May be an image of text">
          <a:extLst>
            <a:ext uri="{FF2B5EF4-FFF2-40B4-BE49-F238E27FC236}">
              <a16:creationId xmlns:a16="http://schemas.microsoft.com/office/drawing/2014/main" id="{A4B7505F-0DA3-46F3-B15D-D6FA26634E95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1" name="AutoShape 3" descr="May be an image of text">
          <a:extLst>
            <a:ext uri="{FF2B5EF4-FFF2-40B4-BE49-F238E27FC236}">
              <a16:creationId xmlns:a16="http://schemas.microsoft.com/office/drawing/2014/main" id="{6678A2CC-C172-437B-9C8D-B1FBDDE2CC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2" name="AutoShape 3" descr="May be an image of text">
          <a:extLst>
            <a:ext uri="{FF2B5EF4-FFF2-40B4-BE49-F238E27FC236}">
              <a16:creationId xmlns:a16="http://schemas.microsoft.com/office/drawing/2014/main" id="{D24F3CCF-68F0-4609-8E91-C350691C09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3" name="AutoShape 4" descr="May be an image of text">
          <a:extLst>
            <a:ext uri="{FF2B5EF4-FFF2-40B4-BE49-F238E27FC236}">
              <a16:creationId xmlns:a16="http://schemas.microsoft.com/office/drawing/2014/main" id="{A73C31DA-277D-4001-94A4-640E12FA7F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4" name="AutoShape 3" descr="May be an image of text">
          <a:extLst>
            <a:ext uri="{FF2B5EF4-FFF2-40B4-BE49-F238E27FC236}">
              <a16:creationId xmlns:a16="http://schemas.microsoft.com/office/drawing/2014/main" id="{F2CA95DF-44AA-403D-BE78-9F3F69B588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5" name="AutoShape 4" descr="May be an image of text">
          <a:extLst>
            <a:ext uri="{FF2B5EF4-FFF2-40B4-BE49-F238E27FC236}">
              <a16:creationId xmlns:a16="http://schemas.microsoft.com/office/drawing/2014/main" id="{EFDADA75-E4EF-46C3-AF41-816CABADE7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6" name="AutoShape 3" descr="May be an image of text">
          <a:extLst>
            <a:ext uri="{FF2B5EF4-FFF2-40B4-BE49-F238E27FC236}">
              <a16:creationId xmlns:a16="http://schemas.microsoft.com/office/drawing/2014/main" id="{DB35BBCF-222C-433A-9BD1-2D48D336C5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7" name="AutoShape 4" descr="May be an image of text">
          <a:extLst>
            <a:ext uri="{FF2B5EF4-FFF2-40B4-BE49-F238E27FC236}">
              <a16:creationId xmlns:a16="http://schemas.microsoft.com/office/drawing/2014/main" id="{8A09AD8B-A079-4663-8BE6-4F6C15FF81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8" name="AutoShape 4" descr="May be an image of text">
          <a:extLst>
            <a:ext uri="{FF2B5EF4-FFF2-40B4-BE49-F238E27FC236}">
              <a16:creationId xmlns:a16="http://schemas.microsoft.com/office/drawing/2014/main" id="{312E7F2B-E18D-4B2E-A458-94CFB9104A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59" name="AutoShape 3" descr="May be an image of text">
          <a:extLst>
            <a:ext uri="{FF2B5EF4-FFF2-40B4-BE49-F238E27FC236}">
              <a16:creationId xmlns:a16="http://schemas.microsoft.com/office/drawing/2014/main" id="{D949C5A3-1D65-4FA8-AAC8-F0D5EF7234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60" name="AutoShape 4" descr="May be an image of text">
          <a:extLst>
            <a:ext uri="{FF2B5EF4-FFF2-40B4-BE49-F238E27FC236}">
              <a16:creationId xmlns:a16="http://schemas.microsoft.com/office/drawing/2014/main" id="{EB8BDFCA-77E6-45CC-B299-E8CBA52CA4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1" name="AutoShape 3" descr="May be an image of text">
          <a:extLst>
            <a:ext uri="{FF2B5EF4-FFF2-40B4-BE49-F238E27FC236}">
              <a16:creationId xmlns:a16="http://schemas.microsoft.com/office/drawing/2014/main" id="{D4588137-83EF-4453-BE5C-FA87ECD305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2" name="AutoShape 4" descr="May be an image of text">
          <a:extLst>
            <a:ext uri="{FF2B5EF4-FFF2-40B4-BE49-F238E27FC236}">
              <a16:creationId xmlns:a16="http://schemas.microsoft.com/office/drawing/2014/main" id="{56F5ECBF-6D5D-4D84-9FBF-6998B0D469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3" name="AutoShape 3" descr="May be an image of text">
          <a:extLst>
            <a:ext uri="{FF2B5EF4-FFF2-40B4-BE49-F238E27FC236}">
              <a16:creationId xmlns:a16="http://schemas.microsoft.com/office/drawing/2014/main" id="{227DB87A-851F-4C9F-BF9E-7A3C52C805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4" name="AutoShape 4" descr="May be an image of text">
          <a:extLst>
            <a:ext uri="{FF2B5EF4-FFF2-40B4-BE49-F238E27FC236}">
              <a16:creationId xmlns:a16="http://schemas.microsoft.com/office/drawing/2014/main" id="{B6FA9796-CA35-4CF2-B8A5-F7D5BA176A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5" name="AutoShape 3" descr="May be an image of text">
          <a:extLst>
            <a:ext uri="{FF2B5EF4-FFF2-40B4-BE49-F238E27FC236}">
              <a16:creationId xmlns:a16="http://schemas.microsoft.com/office/drawing/2014/main" id="{C42DAA39-D779-49FC-843F-AEEE29CC98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6" name="AutoShape 4" descr="May be an image of text">
          <a:extLst>
            <a:ext uri="{FF2B5EF4-FFF2-40B4-BE49-F238E27FC236}">
              <a16:creationId xmlns:a16="http://schemas.microsoft.com/office/drawing/2014/main" id="{1250276D-E2CC-46A5-AC51-8AE8730560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7" name="AutoShape 3" descr="May be an image of text">
          <a:extLst>
            <a:ext uri="{FF2B5EF4-FFF2-40B4-BE49-F238E27FC236}">
              <a16:creationId xmlns:a16="http://schemas.microsoft.com/office/drawing/2014/main" id="{D06F3DA5-8E1D-43CC-A40E-4C0E30E0E0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8" name="AutoShape 4" descr="May be an image of text">
          <a:extLst>
            <a:ext uri="{FF2B5EF4-FFF2-40B4-BE49-F238E27FC236}">
              <a16:creationId xmlns:a16="http://schemas.microsoft.com/office/drawing/2014/main" id="{FE32635B-8A39-4728-A553-439321440E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69" name="AutoShape 3" descr="May be an image of text">
          <a:extLst>
            <a:ext uri="{FF2B5EF4-FFF2-40B4-BE49-F238E27FC236}">
              <a16:creationId xmlns:a16="http://schemas.microsoft.com/office/drawing/2014/main" id="{3EA7ECD6-C56D-4581-B352-4B304519DD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70" name="AutoShape 4" descr="May be an image of text">
          <a:extLst>
            <a:ext uri="{FF2B5EF4-FFF2-40B4-BE49-F238E27FC236}">
              <a16:creationId xmlns:a16="http://schemas.microsoft.com/office/drawing/2014/main" id="{620D3438-7525-496B-9337-345D144246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71" name="AutoShape 3" descr="May be an image of text">
          <a:extLst>
            <a:ext uri="{FF2B5EF4-FFF2-40B4-BE49-F238E27FC236}">
              <a16:creationId xmlns:a16="http://schemas.microsoft.com/office/drawing/2014/main" id="{A6D040A9-EF89-427A-ACEE-F1BDE9CAE3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72" name="AutoShape 4" descr="May be an image of text">
          <a:extLst>
            <a:ext uri="{FF2B5EF4-FFF2-40B4-BE49-F238E27FC236}">
              <a16:creationId xmlns:a16="http://schemas.microsoft.com/office/drawing/2014/main" id="{DAC606CC-4AC4-4DEF-8DCF-88C723EECB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73" name="AutoShape 3" descr="May be an image of text">
          <a:extLst>
            <a:ext uri="{FF2B5EF4-FFF2-40B4-BE49-F238E27FC236}">
              <a16:creationId xmlns:a16="http://schemas.microsoft.com/office/drawing/2014/main" id="{48DCA7D1-E687-4AE5-9EBF-4B89B4255E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74" name="AutoShape 4" descr="May be an image of text">
          <a:extLst>
            <a:ext uri="{FF2B5EF4-FFF2-40B4-BE49-F238E27FC236}">
              <a16:creationId xmlns:a16="http://schemas.microsoft.com/office/drawing/2014/main" id="{EEA96163-1D57-4F01-AAFD-A58B11BE4B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75" name="AutoShape 3" descr="May be an image of text">
          <a:extLst>
            <a:ext uri="{FF2B5EF4-FFF2-40B4-BE49-F238E27FC236}">
              <a16:creationId xmlns:a16="http://schemas.microsoft.com/office/drawing/2014/main" id="{F264C204-C877-4A3B-B5E9-CEF93C7D19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76" name="AutoShape 4" descr="May be an image of text">
          <a:extLst>
            <a:ext uri="{FF2B5EF4-FFF2-40B4-BE49-F238E27FC236}">
              <a16:creationId xmlns:a16="http://schemas.microsoft.com/office/drawing/2014/main" id="{2F4DD885-CB1C-4307-AFB1-5D14E5E44F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177" name="AutoShape 3" descr="May be an image of text">
          <a:extLst>
            <a:ext uri="{FF2B5EF4-FFF2-40B4-BE49-F238E27FC236}">
              <a16:creationId xmlns:a16="http://schemas.microsoft.com/office/drawing/2014/main" id="{A0E3ED48-9BEC-4135-AD7C-55AE6EA0D1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178" name="AutoShape 4" descr="May be an image of text">
          <a:extLst>
            <a:ext uri="{FF2B5EF4-FFF2-40B4-BE49-F238E27FC236}">
              <a16:creationId xmlns:a16="http://schemas.microsoft.com/office/drawing/2014/main" id="{CB330E0E-F4DF-4DE7-944B-5495B6DDEA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79" name="AutoShape 3" descr="May be an image of text">
          <a:extLst>
            <a:ext uri="{FF2B5EF4-FFF2-40B4-BE49-F238E27FC236}">
              <a16:creationId xmlns:a16="http://schemas.microsoft.com/office/drawing/2014/main" id="{AA3FAFD1-0B26-4585-8987-7087F64615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0" name="AutoShape 4" descr="May be an image of text">
          <a:extLst>
            <a:ext uri="{FF2B5EF4-FFF2-40B4-BE49-F238E27FC236}">
              <a16:creationId xmlns:a16="http://schemas.microsoft.com/office/drawing/2014/main" id="{73B077E8-8106-4A40-9310-FF4368913B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1" name="Shape 3" descr="May be an image of text">
          <a:extLst>
            <a:ext uri="{FF2B5EF4-FFF2-40B4-BE49-F238E27FC236}">
              <a16:creationId xmlns:a16="http://schemas.microsoft.com/office/drawing/2014/main" id="{6D3FC8C5-05B4-482D-A740-41367E9C89AA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2" name="Shape 3" descr="May be an image of text">
          <a:extLst>
            <a:ext uri="{FF2B5EF4-FFF2-40B4-BE49-F238E27FC236}">
              <a16:creationId xmlns:a16="http://schemas.microsoft.com/office/drawing/2014/main" id="{8AE4CF13-6ED0-4D08-B2A6-AE9406660526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1183" name="Shape 3" descr="May be an image of text">
          <a:extLst>
            <a:ext uri="{FF2B5EF4-FFF2-40B4-BE49-F238E27FC236}">
              <a16:creationId xmlns:a16="http://schemas.microsoft.com/office/drawing/2014/main" id="{B3B54ABF-492E-4453-ACC5-550E96D14EEC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1184" name="Shape 3" descr="May be an image of text">
          <a:extLst>
            <a:ext uri="{FF2B5EF4-FFF2-40B4-BE49-F238E27FC236}">
              <a16:creationId xmlns:a16="http://schemas.microsoft.com/office/drawing/2014/main" id="{B9BAE7E4-D5F1-4C2C-92E6-5D1FBF0A038F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5" name="AutoShape 3" descr="May be an image of text">
          <a:extLst>
            <a:ext uri="{FF2B5EF4-FFF2-40B4-BE49-F238E27FC236}">
              <a16:creationId xmlns:a16="http://schemas.microsoft.com/office/drawing/2014/main" id="{94260D88-CC96-4B96-915B-E77AC58300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6" name="AutoShape 3" descr="May be an image of text">
          <a:extLst>
            <a:ext uri="{FF2B5EF4-FFF2-40B4-BE49-F238E27FC236}">
              <a16:creationId xmlns:a16="http://schemas.microsoft.com/office/drawing/2014/main" id="{89BF3386-9A6B-4A22-86B0-726A35D2AA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7" name="AutoShape 4" descr="May be an image of text">
          <a:extLst>
            <a:ext uri="{FF2B5EF4-FFF2-40B4-BE49-F238E27FC236}">
              <a16:creationId xmlns:a16="http://schemas.microsoft.com/office/drawing/2014/main" id="{7CF0AB44-FC9A-4C9B-A0D5-73685F224A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8" name="AutoShape 3" descr="May be an image of text">
          <a:extLst>
            <a:ext uri="{FF2B5EF4-FFF2-40B4-BE49-F238E27FC236}">
              <a16:creationId xmlns:a16="http://schemas.microsoft.com/office/drawing/2014/main" id="{DAA2D958-1DF2-4CA1-9C5A-9A95D00CD2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89" name="AutoShape 4" descr="May be an image of text">
          <a:extLst>
            <a:ext uri="{FF2B5EF4-FFF2-40B4-BE49-F238E27FC236}">
              <a16:creationId xmlns:a16="http://schemas.microsoft.com/office/drawing/2014/main" id="{80993F63-94B3-4D0D-B922-4539871411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90" name="AutoShape 3" descr="May be an image of text">
          <a:extLst>
            <a:ext uri="{FF2B5EF4-FFF2-40B4-BE49-F238E27FC236}">
              <a16:creationId xmlns:a16="http://schemas.microsoft.com/office/drawing/2014/main" id="{1E6CC227-F026-452E-A5A2-795873A54B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91" name="AutoShape 4" descr="May be an image of text">
          <a:extLst>
            <a:ext uri="{FF2B5EF4-FFF2-40B4-BE49-F238E27FC236}">
              <a16:creationId xmlns:a16="http://schemas.microsoft.com/office/drawing/2014/main" id="{4F381D00-A2C7-4646-BCDB-2678B4D277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92" name="AutoShape 4" descr="May be an image of text">
          <a:extLst>
            <a:ext uri="{FF2B5EF4-FFF2-40B4-BE49-F238E27FC236}">
              <a16:creationId xmlns:a16="http://schemas.microsoft.com/office/drawing/2014/main" id="{1B4C724D-FFE7-4CEF-B7DB-371EEC2DFE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93" name="AutoShape 3" descr="May be an image of text">
          <a:extLst>
            <a:ext uri="{FF2B5EF4-FFF2-40B4-BE49-F238E27FC236}">
              <a16:creationId xmlns:a16="http://schemas.microsoft.com/office/drawing/2014/main" id="{482C0BF4-9056-4F1E-B151-35BEA39AEC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194" name="AutoShape 4" descr="May be an image of text">
          <a:extLst>
            <a:ext uri="{FF2B5EF4-FFF2-40B4-BE49-F238E27FC236}">
              <a16:creationId xmlns:a16="http://schemas.microsoft.com/office/drawing/2014/main" id="{7FF697B5-CBE8-43A0-845A-C0651A5A94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95" name="AutoShape 3" descr="May be an image of text">
          <a:extLst>
            <a:ext uri="{FF2B5EF4-FFF2-40B4-BE49-F238E27FC236}">
              <a16:creationId xmlns:a16="http://schemas.microsoft.com/office/drawing/2014/main" id="{FF9BB9F1-A4AF-43CB-903E-3E8D9AAC40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96" name="AutoShape 4" descr="May be an image of text">
          <a:extLst>
            <a:ext uri="{FF2B5EF4-FFF2-40B4-BE49-F238E27FC236}">
              <a16:creationId xmlns:a16="http://schemas.microsoft.com/office/drawing/2014/main" id="{24C5BCEB-117E-4FA9-BA18-22A7D876A7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97" name="AutoShape 3" descr="May be an image of text">
          <a:extLst>
            <a:ext uri="{FF2B5EF4-FFF2-40B4-BE49-F238E27FC236}">
              <a16:creationId xmlns:a16="http://schemas.microsoft.com/office/drawing/2014/main" id="{92F31FED-9C2C-44D6-93C1-DEB9A6B0EB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98" name="AutoShape 4" descr="May be an image of text">
          <a:extLst>
            <a:ext uri="{FF2B5EF4-FFF2-40B4-BE49-F238E27FC236}">
              <a16:creationId xmlns:a16="http://schemas.microsoft.com/office/drawing/2014/main" id="{55805833-30C2-4FED-A143-8E677DCBB3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199" name="AutoShape 3" descr="May be an image of text">
          <a:extLst>
            <a:ext uri="{FF2B5EF4-FFF2-40B4-BE49-F238E27FC236}">
              <a16:creationId xmlns:a16="http://schemas.microsoft.com/office/drawing/2014/main" id="{0888E949-CD76-47D6-85A9-E7A2EAE67E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0" name="AutoShape 4" descr="May be an image of text">
          <a:extLst>
            <a:ext uri="{FF2B5EF4-FFF2-40B4-BE49-F238E27FC236}">
              <a16:creationId xmlns:a16="http://schemas.microsoft.com/office/drawing/2014/main" id="{636FF047-3F4A-4B1E-B327-F4641892CB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1" name="AutoShape 3" descr="May be an image of text">
          <a:extLst>
            <a:ext uri="{FF2B5EF4-FFF2-40B4-BE49-F238E27FC236}">
              <a16:creationId xmlns:a16="http://schemas.microsoft.com/office/drawing/2014/main" id="{4F3FC7D2-4460-4952-B8A7-7E34B85844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2" name="AutoShape 4" descr="May be an image of text">
          <a:extLst>
            <a:ext uri="{FF2B5EF4-FFF2-40B4-BE49-F238E27FC236}">
              <a16:creationId xmlns:a16="http://schemas.microsoft.com/office/drawing/2014/main" id="{04BB078C-EA72-4FCF-AAE9-155E7EF6467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3" name="AutoShape 3" descr="May be an image of text">
          <a:extLst>
            <a:ext uri="{FF2B5EF4-FFF2-40B4-BE49-F238E27FC236}">
              <a16:creationId xmlns:a16="http://schemas.microsoft.com/office/drawing/2014/main" id="{E5A2ECE2-0EEB-494E-9AAE-50B066577E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4" name="AutoShape 4" descr="May be an image of text">
          <a:extLst>
            <a:ext uri="{FF2B5EF4-FFF2-40B4-BE49-F238E27FC236}">
              <a16:creationId xmlns:a16="http://schemas.microsoft.com/office/drawing/2014/main" id="{D646B272-DC66-44B6-8D87-D8EBAD1105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5" name="AutoShape 3" descr="May be an image of text">
          <a:extLst>
            <a:ext uri="{FF2B5EF4-FFF2-40B4-BE49-F238E27FC236}">
              <a16:creationId xmlns:a16="http://schemas.microsoft.com/office/drawing/2014/main" id="{9330EC79-C04B-4855-ABA7-1718A383FE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6" name="AutoShape 4" descr="May be an image of text">
          <a:extLst>
            <a:ext uri="{FF2B5EF4-FFF2-40B4-BE49-F238E27FC236}">
              <a16:creationId xmlns:a16="http://schemas.microsoft.com/office/drawing/2014/main" id="{B1A0BF42-494D-4FAA-BC94-CA5C89EA4B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7" name="AutoShape 3" descr="May be an image of text">
          <a:extLst>
            <a:ext uri="{FF2B5EF4-FFF2-40B4-BE49-F238E27FC236}">
              <a16:creationId xmlns:a16="http://schemas.microsoft.com/office/drawing/2014/main" id="{722D54E6-0576-4D41-B613-AF1F543BD0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8" name="AutoShape 4" descr="May be an image of text">
          <a:extLst>
            <a:ext uri="{FF2B5EF4-FFF2-40B4-BE49-F238E27FC236}">
              <a16:creationId xmlns:a16="http://schemas.microsoft.com/office/drawing/2014/main" id="{19144342-8CE1-4A16-99C0-5EA8C1EA16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09" name="AutoShape 3" descr="May be an image of text">
          <a:extLst>
            <a:ext uri="{FF2B5EF4-FFF2-40B4-BE49-F238E27FC236}">
              <a16:creationId xmlns:a16="http://schemas.microsoft.com/office/drawing/2014/main" id="{8484D94B-10B7-4AAD-B3D0-FBD0806CBA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0" name="AutoShape 4" descr="May be an image of text">
          <a:extLst>
            <a:ext uri="{FF2B5EF4-FFF2-40B4-BE49-F238E27FC236}">
              <a16:creationId xmlns:a16="http://schemas.microsoft.com/office/drawing/2014/main" id="{5CD46A33-AEEA-4184-81E6-7160A5EFF7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1" name="AutoShape 3" descr="May be an image of text">
          <a:extLst>
            <a:ext uri="{FF2B5EF4-FFF2-40B4-BE49-F238E27FC236}">
              <a16:creationId xmlns:a16="http://schemas.microsoft.com/office/drawing/2014/main" id="{A31F81E7-3683-419A-805B-6A40A08049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2" name="AutoShape 4" descr="May be an image of text">
          <a:extLst>
            <a:ext uri="{FF2B5EF4-FFF2-40B4-BE49-F238E27FC236}">
              <a16:creationId xmlns:a16="http://schemas.microsoft.com/office/drawing/2014/main" id="{951C360B-25D0-434E-8236-3FE08345C2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3" name="AutoShape 3" descr="May be an image of text">
          <a:extLst>
            <a:ext uri="{FF2B5EF4-FFF2-40B4-BE49-F238E27FC236}">
              <a16:creationId xmlns:a16="http://schemas.microsoft.com/office/drawing/2014/main" id="{2495040F-B387-47DE-A936-3107CED56F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4" name="AutoShape 4" descr="May be an image of text">
          <a:extLst>
            <a:ext uri="{FF2B5EF4-FFF2-40B4-BE49-F238E27FC236}">
              <a16:creationId xmlns:a16="http://schemas.microsoft.com/office/drawing/2014/main" id="{0DE7A174-B6DE-45EB-9723-CFACD69390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5" name="AutoShape 3" descr="May be an image of text">
          <a:extLst>
            <a:ext uri="{FF2B5EF4-FFF2-40B4-BE49-F238E27FC236}">
              <a16:creationId xmlns:a16="http://schemas.microsoft.com/office/drawing/2014/main" id="{829DE936-0AC9-4924-9FC0-E0FBD2DEDB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6" name="AutoShape 4" descr="May be an image of text">
          <a:extLst>
            <a:ext uri="{FF2B5EF4-FFF2-40B4-BE49-F238E27FC236}">
              <a16:creationId xmlns:a16="http://schemas.microsoft.com/office/drawing/2014/main" id="{D6D93AE3-5CF2-4E72-B23C-BCE7C2F959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7" name="AutoShape 3" descr="May be an image of text">
          <a:extLst>
            <a:ext uri="{FF2B5EF4-FFF2-40B4-BE49-F238E27FC236}">
              <a16:creationId xmlns:a16="http://schemas.microsoft.com/office/drawing/2014/main" id="{42EE06DB-B38E-48D9-B411-8EF04D27FC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8" name="AutoShape 4" descr="May be an image of text">
          <a:extLst>
            <a:ext uri="{FF2B5EF4-FFF2-40B4-BE49-F238E27FC236}">
              <a16:creationId xmlns:a16="http://schemas.microsoft.com/office/drawing/2014/main" id="{DFC4024C-A0D9-4755-A2F8-98B7F457E6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19" name="AutoShape 3" descr="May be an image of text">
          <a:extLst>
            <a:ext uri="{FF2B5EF4-FFF2-40B4-BE49-F238E27FC236}">
              <a16:creationId xmlns:a16="http://schemas.microsoft.com/office/drawing/2014/main" id="{45959A30-8886-40D7-81D6-9751A60F48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20" name="AutoShape 4" descr="May be an image of text">
          <a:extLst>
            <a:ext uri="{FF2B5EF4-FFF2-40B4-BE49-F238E27FC236}">
              <a16:creationId xmlns:a16="http://schemas.microsoft.com/office/drawing/2014/main" id="{27554B08-9558-424B-AFC3-F8EB260EEB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21" name="AutoShape 3" descr="May be an image of text">
          <a:extLst>
            <a:ext uri="{FF2B5EF4-FFF2-40B4-BE49-F238E27FC236}">
              <a16:creationId xmlns:a16="http://schemas.microsoft.com/office/drawing/2014/main" id="{4002832F-B3D2-4641-A6B5-572B979AD2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22" name="AutoShape 4" descr="May be an image of text">
          <a:extLst>
            <a:ext uri="{FF2B5EF4-FFF2-40B4-BE49-F238E27FC236}">
              <a16:creationId xmlns:a16="http://schemas.microsoft.com/office/drawing/2014/main" id="{A0A48AB0-B103-4041-BB46-8A32EB9E0A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23" name="AutoShape 3" descr="May be an image of text">
          <a:extLst>
            <a:ext uri="{FF2B5EF4-FFF2-40B4-BE49-F238E27FC236}">
              <a16:creationId xmlns:a16="http://schemas.microsoft.com/office/drawing/2014/main" id="{3C8494CF-AFB8-477C-B8B3-D0A7089B99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24" name="AutoShape 4" descr="May be an image of text">
          <a:extLst>
            <a:ext uri="{FF2B5EF4-FFF2-40B4-BE49-F238E27FC236}">
              <a16:creationId xmlns:a16="http://schemas.microsoft.com/office/drawing/2014/main" id="{3162251D-ECB6-446A-9E34-FC79B9446F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25" name="AutoShape 3" descr="May be an image of text">
          <a:extLst>
            <a:ext uri="{FF2B5EF4-FFF2-40B4-BE49-F238E27FC236}">
              <a16:creationId xmlns:a16="http://schemas.microsoft.com/office/drawing/2014/main" id="{2738929C-5439-4D45-B9F1-C0C9F94FB9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26" name="AutoShape 4" descr="May be an image of text">
          <a:extLst>
            <a:ext uri="{FF2B5EF4-FFF2-40B4-BE49-F238E27FC236}">
              <a16:creationId xmlns:a16="http://schemas.microsoft.com/office/drawing/2014/main" id="{97D755D2-8CA7-460D-B04D-48F9C3227E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227" name="AutoShape 3" descr="May be an image of text">
          <a:extLst>
            <a:ext uri="{FF2B5EF4-FFF2-40B4-BE49-F238E27FC236}">
              <a16:creationId xmlns:a16="http://schemas.microsoft.com/office/drawing/2014/main" id="{98651518-D891-4A43-B9AC-C5740BFE16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228" name="AutoShape 4" descr="May be an image of text">
          <a:extLst>
            <a:ext uri="{FF2B5EF4-FFF2-40B4-BE49-F238E27FC236}">
              <a16:creationId xmlns:a16="http://schemas.microsoft.com/office/drawing/2014/main" id="{A5C339E5-1312-4AEF-B4B4-D8E124E8CC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29" name="AutoShape 3" descr="May be an image of text">
          <a:extLst>
            <a:ext uri="{FF2B5EF4-FFF2-40B4-BE49-F238E27FC236}">
              <a16:creationId xmlns:a16="http://schemas.microsoft.com/office/drawing/2014/main" id="{8A4448D4-F2EC-406D-BA7F-4D695A6763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0" name="AutoShape 4" descr="May be an image of text">
          <a:extLst>
            <a:ext uri="{FF2B5EF4-FFF2-40B4-BE49-F238E27FC236}">
              <a16:creationId xmlns:a16="http://schemas.microsoft.com/office/drawing/2014/main" id="{E8797FFC-3CCF-4B49-B95C-4855A8A036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1" name="Shape 3" descr="May be an image of text">
          <a:extLst>
            <a:ext uri="{FF2B5EF4-FFF2-40B4-BE49-F238E27FC236}">
              <a16:creationId xmlns:a16="http://schemas.microsoft.com/office/drawing/2014/main" id="{2CF36481-156B-4B2C-8FC5-DD29CCE18E86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2" name="Shape 3" descr="May be an image of text">
          <a:extLst>
            <a:ext uri="{FF2B5EF4-FFF2-40B4-BE49-F238E27FC236}">
              <a16:creationId xmlns:a16="http://schemas.microsoft.com/office/drawing/2014/main" id="{764FC853-6F08-4DA2-8565-2F2CC9183607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233" name="Shape 3" descr="May be an image of text">
          <a:extLst>
            <a:ext uri="{FF2B5EF4-FFF2-40B4-BE49-F238E27FC236}">
              <a16:creationId xmlns:a16="http://schemas.microsoft.com/office/drawing/2014/main" id="{C9576924-7C1C-4FD8-BB1F-8A005591B70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234" name="Shape 3" descr="May be an image of text">
          <a:extLst>
            <a:ext uri="{FF2B5EF4-FFF2-40B4-BE49-F238E27FC236}">
              <a16:creationId xmlns:a16="http://schemas.microsoft.com/office/drawing/2014/main" id="{97DCF3D4-2170-4EFE-9F97-DB7B45A198E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5" name="AutoShape 3" descr="May be an image of text">
          <a:extLst>
            <a:ext uri="{FF2B5EF4-FFF2-40B4-BE49-F238E27FC236}">
              <a16:creationId xmlns:a16="http://schemas.microsoft.com/office/drawing/2014/main" id="{1B0459CC-AF59-41CA-9F96-1BC3DD1DC2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6" name="AutoShape 3" descr="May be an image of text">
          <a:extLst>
            <a:ext uri="{FF2B5EF4-FFF2-40B4-BE49-F238E27FC236}">
              <a16:creationId xmlns:a16="http://schemas.microsoft.com/office/drawing/2014/main" id="{89E1ABEA-3D77-401E-8F78-7D56C02241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7" name="AutoShape 4" descr="May be an image of text">
          <a:extLst>
            <a:ext uri="{FF2B5EF4-FFF2-40B4-BE49-F238E27FC236}">
              <a16:creationId xmlns:a16="http://schemas.microsoft.com/office/drawing/2014/main" id="{C70BCE90-9727-4136-BAB3-8146322085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8" name="AutoShape 3" descr="May be an image of text">
          <a:extLst>
            <a:ext uri="{FF2B5EF4-FFF2-40B4-BE49-F238E27FC236}">
              <a16:creationId xmlns:a16="http://schemas.microsoft.com/office/drawing/2014/main" id="{89966FBC-C995-471D-929C-A8066556E9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39" name="AutoShape 4" descr="May be an image of text">
          <a:extLst>
            <a:ext uri="{FF2B5EF4-FFF2-40B4-BE49-F238E27FC236}">
              <a16:creationId xmlns:a16="http://schemas.microsoft.com/office/drawing/2014/main" id="{4E60921B-B6C2-470B-9F85-7F6E1D6E8A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40" name="AutoShape 3" descr="May be an image of text">
          <a:extLst>
            <a:ext uri="{FF2B5EF4-FFF2-40B4-BE49-F238E27FC236}">
              <a16:creationId xmlns:a16="http://schemas.microsoft.com/office/drawing/2014/main" id="{B1DF2B25-188F-4FFC-ABCB-D4E30B8BBA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41" name="AutoShape 4" descr="May be an image of text">
          <a:extLst>
            <a:ext uri="{FF2B5EF4-FFF2-40B4-BE49-F238E27FC236}">
              <a16:creationId xmlns:a16="http://schemas.microsoft.com/office/drawing/2014/main" id="{A1FAA2B1-AADB-4068-80C8-257AD8F913F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42" name="AutoShape 4" descr="May be an image of text">
          <a:extLst>
            <a:ext uri="{FF2B5EF4-FFF2-40B4-BE49-F238E27FC236}">
              <a16:creationId xmlns:a16="http://schemas.microsoft.com/office/drawing/2014/main" id="{AB78D624-074A-4A04-8F7E-539BC990E6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43" name="AutoShape 3" descr="May be an image of text">
          <a:extLst>
            <a:ext uri="{FF2B5EF4-FFF2-40B4-BE49-F238E27FC236}">
              <a16:creationId xmlns:a16="http://schemas.microsoft.com/office/drawing/2014/main" id="{8F66E413-A8F9-4DE9-943F-BFD3757CE8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244" name="AutoShape 4" descr="May be an image of text">
          <a:extLst>
            <a:ext uri="{FF2B5EF4-FFF2-40B4-BE49-F238E27FC236}">
              <a16:creationId xmlns:a16="http://schemas.microsoft.com/office/drawing/2014/main" id="{D555015C-AC97-4500-AB89-5B70A4BEA8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45" name="AutoShape 3" descr="May be an image of text">
          <a:extLst>
            <a:ext uri="{FF2B5EF4-FFF2-40B4-BE49-F238E27FC236}">
              <a16:creationId xmlns:a16="http://schemas.microsoft.com/office/drawing/2014/main" id="{30B672E5-1B6E-43B6-92D6-CC3C22E15B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46" name="AutoShape 4" descr="May be an image of text">
          <a:extLst>
            <a:ext uri="{FF2B5EF4-FFF2-40B4-BE49-F238E27FC236}">
              <a16:creationId xmlns:a16="http://schemas.microsoft.com/office/drawing/2014/main" id="{8725E7AA-8435-4DCB-8A07-0A6A1BAD3D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47" name="AutoShape 3" descr="May be an image of text">
          <a:extLst>
            <a:ext uri="{FF2B5EF4-FFF2-40B4-BE49-F238E27FC236}">
              <a16:creationId xmlns:a16="http://schemas.microsoft.com/office/drawing/2014/main" id="{D0DC3EC4-3C42-4055-92B6-80EAC019B4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48" name="AutoShape 4" descr="May be an image of text">
          <a:extLst>
            <a:ext uri="{FF2B5EF4-FFF2-40B4-BE49-F238E27FC236}">
              <a16:creationId xmlns:a16="http://schemas.microsoft.com/office/drawing/2014/main" id="{77C7E06C-47AD-4143-8F04-150A9BD953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49" name="AutoShape 3" descr="May be an image of text">
          <a:extLst>
            <a:ext uri="{FF2B5EF4-FFF2-40B4-BE49-F238E27FC236}">
              <a16:creationId xmlns:a16="http://schemas.microsoft.com/office/drawing/2014/main" id="{132130C1-71CD-491E-A289-3F5548DAAD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0" name="AutoShape 4" descr="May be an image of text">
          <a:extLst>
            <a:ext uri="{FF2B5EF4-FFF2-40B4-BE49-F238E27FC236}">
              <a16:creationId xmlns:a16="http://schemas.microsoft.com/office/drawing/2014/main" id="{9AEEC90E-6E70-401F-94BA-5BAC568C3A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1" name="AutoShape 3" descr="May be an image of text">
          <a:extLst>
            <a:ext uri="{FF2B5EF4-FFF2-40B4-BE49-F238E27FC236}">
              <a16:creationId xmlns:a16="http://schemas.microsoft.com/office/drawing/2014/main" id="{664600EA-6B6D-46B1-B13C-0B21F1B388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2" name="AutoShape 4" descr="May be an image of text">
          <a:extLst>
            <a:ext uri="{FF2B5EF4-FFF2-40B4-BE49-F238E27FC236}">
              <a16:creationId xmlns:a16="http://schemas.microsoft.com/office/drawing/2014/main" id="{570D50F9-D6CE-4C27-AB38-B9CF86F5BF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3" name="AutoShape 3" descr="May be an image of text">
          <a:extLst>
            <a:ext uri="{FF2B5EF4-FFF2-40B4-BE49-F238E27FC236}">
              <a16:creationId xmlns:a16="http://schemas.microsoft.com/office/drawing/2014/main" id="{A3C72FA7-413B-481A-B1F6-9AD0DCB45C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4" name="AutoShape 4" descr="May be an image of text">
          <a:extLst>
            <a:ext uri="{FF2B5EF4-FFF2-40B4-BE49-F238E27FC236}">
              <a16:creationId xmlns:a16="http://schemas.microsoft.com/office/drawing/2014/main" id="{F5652D02-81F1-4B0A-BEA2-EE6F832148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5" name="AutoShape 3" descr="May be an image of text">
          <a:extLst>
            <a:ext uri="{FF2B5EF4-FFF2-40B4-BE49-F238E27FC236}">
              <a16:creationId xmlns:a16="http://schemas.microsoft.com/office/drawing/2014/main" id="{CA7DE507-6694-4C83-A0C1-2583E76305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6" name="AutoShape 4" descr="May be an image of text">
          <a:extLst>
            <a:ext uri="{FF2B5EF4-FFF2-40B4-BE49-F238E27FC236}">
              <a16:creationId xmlns:a16="http://schemas.microsoft.com/office/drawing/2014/main" id="{7FA9F7A5-31FC-4455-A1D9-9FC3AF78C3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7" name="AutoShape 3" descr="May be an image of text">
          <a:extLst>
            <a:ext uri="{FF2B5EF4-FFF2-40B4-BE49-F238E27FC236}">
              <a16:creationId xmlns:a16="http://schemas.microsoft.com/office/drawing/2014/main" id="{40E77756-F0F9-4E17-921B-C60352F97A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8" name="AutoShape 4" descr="May be an image of text">
          <a:extLst>
            <a:ext uri="{FF2B5EF4-FFF2-40B4-BE49-F238E27FC236}">
              <a16:creationId xmlns:a16="http://schemas.microsoft.com/office/drawing/2014/main" id="{39D96D22-19C7-466F-87B3-1EB6DBF505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59" name="AutoShape 3" descr="May be an image of text">
          <a:extLst>
            <a:ext uri="{FF2B5EF4-FFF2-40B4-BE49-F238E27FC236}">
              <a16:creationId xmlns:a16="http://schemas.microsoft.com/office/drawing/2014/main" id="{7B20702D-BDA6-4AF8-B794-E450F208C0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0" name="AutoShape 4" descr="May be an image of text">
          <a:extLst>
            <a:ext uri="{FF2B5EF4-FFF2-40B4-BE49-F238E27FC236}">
              <a16:creationId xmlns:a16="http://schemas.microsoft.com/office/drawing/2014/main" id="{A0933F6E-8BEF-4B40-A3D9-85BA9F3B4A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1" name="AutoShape 3" descr="May be an image of text">
          <a:extLst>
            <a:ext uri="{FF2B5EF4-FFF2-40B4-BE49-F238E27FC236}">
              <a16:creationId xmlns:a16="http://schemas.microsoft.com/office/drawing/2014/main" id="{55F9E9A6-4DCC-4404-A86B-DA7509E25C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2" name="AutoShape 4" descr="May be an image of text">
          <a:extLst>
            <a:ext uri="{FF2B5EF4-FFF2-40B4-BE49-F238E27FC236}">
              <a16:creationId xmlns:a16="http://schemas.microsoft.com/office/drawing/2014/main" id="{894BDDDE-6563-447B-92C7-A67F125816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3" name="AutoShape 3" descr="May be an image of text">
          <a:extLst>
            <a:ext uri="{FF2B5EF4-FFF2-40B4-BE49-F238E27FC236}">
              <a16:creationId xmlns:a16="http://schemas.microsoft.com/office/drawing/2014/main" id="{4DE8869F-B63F-434D-A014-623254010C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4" name="AutoShape 4" descr="May be an image of text">
          <a:extLst>
            <a:ext uri="{FF2B5EF4-FFF2-40B4-BE49-F238E27FC236}">
              <a16:creationId xmlns:a16="http://schemas.microsoft.com/office/drawing/2014/main" id="{07E00E44-ACC2-4D3B-ADBF-579F10C58E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5" name="AutoShape 3" descr="May be an image of text">
          <a:extLst>
            <a:ext uri="{FF2B5EF4-FFF2-40B4-BE49-F238E27FC236}">
              <a16:creationId xmlns:a16="http://schemas.microsoft.com/office/drawing/2014/main" id="{C71C5C62-BA23-432A-A108-7C32F233AE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6" name="AutoShape 4" descr="May be an image of text">
          <a:extLst>
            <a:ext uri="{FF2B5EF4-FFF2-40B4-BE49-F238E27FC236}">
              <a16:creationId xmlns:a16="http://schemas.microsoft.com/office/drawing/2014/main" id="{82944453-53D9-4E71-A55C-57A88CE357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7" name="AutoShape 3" descr="May be an image of text">
          <a:extLst>
            <a:ext uri="{FF2B5EF4-FFF2-40B4-BE49-F238E27FC236}">
              <a16:creationId xmlns:a16="http://schemas.microsoft.com/office/drawing/2014/main" id="{586A3080-2324-4185-A4CC-CEFC08B04F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8" name="AutoShape 4" descr="May be an image of text">
          <a:extLst>
            <a:ext uri="{FF2B5EF4-FFF2-40B4-BE49-F238E27FC236}">
              <a16:creationId xmlns:a16="http://schemas.microsoft.com/office/drawing/2014/main" id="{7A16F38E-D62B-4480-9E25-0D0D747428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69" name="AutoShape 3" descr="May be an image of text">
          <a:extLst>
            <a:ext uri="{FF2B5EF4-FFF2-40B4-BE49-F238E27FC236}">
              <a16:creationId xmlns:a16="http://schemas.microsoft.com/office/drawing/2014/main" id="{F10DFC05-7C2E-4FB7-A079-51F2255CFC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0" name="AutoShape 4" descr="May be an image of text">
          <a:extLst>
            <a:ext uri="{FF2B5EF4-FFF2-40B4-BE49-F238E27FC236}">
              <a16:creationId xmlns:a16="http://schemas.microsoft.com/office/drawing/2014/main" id="{8A3DBEEE-9497-4697-B1C3-E322370A11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1" name="AutoShape 3" descr="May be an image of text">
          <a:extLst>
            <a:ext uri="{FF2B5EF4-FFF2-40B4-BE49-F238E27FC236}">
              <a16:creationId xmlns:a16="http://schemas.microsoft.com/office/drawing/2014/main" id="{D3357987-09C7-457B-B0CF-696F0CAF24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2" name="AutoShape 4" descr="May be an image of text">
          <a:extLst>
            <a:ext uri="{FF2B5EF4-FFF2-40B4-BE49-F238E27FC236}">
              <a16:creationId xmlns:a16="http://schemas.microsoft.com/office/drawing/2014/main" id="{B0E17141-3406-4C4F-A23F-2EE8238C78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3" name="AutoShape 3" descr="May be an image of text">
          <a:extLst>
            <a:ext uri="{FF2B5EF4-FFF2-40B4-BE49-F238E27FC236}">
              <a16:creationId xmlns:a16="http://schemas.microsoft.com/office/drawing/2014/main" id="{19932721-14F3-414F-B82E-98A54D421E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4" name="AutoShape 4" descr="May be an image of text">
          <a:extLst>
            <a:ext uri="{FF2B5EF4-FFF2-40B4-BE49-F238E27FC236}">
              <a16:creationId xmlns:a16="http://schemas.microsoft.com/office/drawing/2014/main" id="{F4FADDE7-6354-48EE-A402-4C1487AF58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5" name="AutoShape 3" descr="May be an image of text">
          <a:extLst>
            <a:ext uri="{FF2B5EF4-FFF2-40B4-BE49-F238E27FC236}">
              <a16:creationId xmlns:a16="http://schemas.microsoft.com/office/drawing/2014/main" id="{80B1193C-19A7-4DB4-9D19-05CD0D14E3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6" name="AutoShape 4" descr="May be an image of text">
          <a:extLst>
            <a:ext uri="{FF2B5EF4-FFF2-40B4-BE49-F238E27FC236}">
              <a16:creationId xmlns:a16="http://schemas.microsoft.com/office/drawing/2014/main" id="{43259191-A3F8-4198-880A-B848615741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7" name="AutoShape 3" descr="May be an image of text">
          <a:extLst>
            <a:ext uri="{FF2B5EF4-FFF2-40B4-BE49-F238E27FC236}">
              <a16:creationId xmlns:a16="http://schemas.microsoft.com/office/drawing/2014/main" id="{D5330FF5-EC33-43F5-AE42-CB28A52633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8" name="AutoShape 4" descr="May be an image of text">
          <a:extLst>
            <a:ext uri="{FF2B5EF4-FFF2-40B4-BE49-F238E27FC236}">
              <a16:creationId xmlns:a16="http://schemas.microsoft.com/office/drawing/2014/main" id="{B5AA6B02-DE12-470E-8ACE-D91823B7C9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79" name="AutoShape 3" descr="May be an image of text">
          <a:extLst>
            <a:ext uri="{FF2B5EF4-FFF2-40B4-BE49-F238E27FC236}">
              <a16:creationId xmlns:a16="http://schemas.microsoft.com/office/drawing/2014/main" id="{FFC39D5C-ED30-46EA-A4A6-54A66FF7E1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0" name="AutoShape 4" descr="May be an image of text">
          <a:extLst>
            <a:ext uri="{FF2B5EF4-FFF2-40B4-BE49-F238E27FC236}">
              <a16:creationId xmlns:a16="http://schemas.microsoft.com/office/drawing/2014/main" id="{4C357A55-E6FE-4540-BDD3-1E678EC819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1" name="AutoShape 3" descr="May be an image of text">
          <a:extLst>
            <a:ext uri="{FF2B5EF4-FFF2-40B4-BE49-F238E27FC236}">
              <a16:creationId xmlns:a16="http://schemas.microsoft.com/office/drawing/2014/main" id="{4CF5987D-ED46-4998-B2D1-F64148D6F5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2" name="AutoShape 4" descr="May be an image of text">
          <a:extLst>
            <a:ext uri="{FF2B5EF4-FFF2-40B4-BE49-F238E27FC236}">
              <a16:creationId xmlns:a16="http://schemas.microsoft.com/office/drawing/2014/main" id="{612F48AC-F3CF-4E88-9125-C729F9021A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3" name="AutoShape 3" descr="May be an image of text">
          <a:extLst>
            <a:ext uri="{FF2B5EF4-FFF2-40B4-BE49-F238E27FC236}">
              <a16:creationId xmlns:a16="http://schemas.microsoft.com/office/drawing/2014/main" id="{8AF31130-2845-4EA7-807F-DE14AB0E52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4" name="AutoShape 4" descr="May be an image of text">
          <a:extLst>
            <a:ext uri="{FF2B5EF4-FFF2-40B4-BE49-F238E27FC236}">
              <a16:creationId xmlns:a16="http://schemas.microsoft.com/office/drawing/2014/main" id="{9A8F168E-71DB-48D9-9E6F-AACB6E6BCD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5" name="AutoShape 3" descr="May be an image of text">
          <a:extLst>
            <a:ext uri="{FF2B5EF4-FFF2-40B4-BE49-F238E27FC236}">
              <a16:creationId xmlns:a16="http://schemas.microsoft.com/office/drawing/2014/main" id="{A82058D4-FDC2-455D-BBD7-79786F8245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6" name="AutoShape 4" descr="May be an image of text">
          <a:extLst>
            <a:ext uri="{FF2B5EF4-FFF2-40B4-BE49-F238E27FC236}">
              <a16:creationId xmlns:a16="http://schemas.microsoft.com/office/drawing/2014/main" id="{A08B8A11-2FDB-4F34-9ECB-9A8B465C83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7" name="AutoShape 3" descr="May be an image of text">
          <a:extLst>
            <a:ext uri="{FF2B5EF4-FFF2-40B4-BE49-F238E27FC236}">
              <a16:creationId xmlns:a16="http://schemas.microsoft.com/office/drawing/2014/main" id="{A149D88F-393D-469B-B043-22F92CC9C5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8" name="AutoShape 4" descr="May be an image of text">
          <a:extLst>
            <a:ext uri="{FF2B5EF4-FFF2-40B4-BE49-F238E27FC236}">
              <a16:creationId xmlns:a16="http://schemas.microsoft.com/office/drawing/2014/main" id="{596D318E-5C25-49A2-9BBC-B055069ECB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89" name="AutoShape 3" descr="May be an image of text">
          <a:extLst>
            <a:ext uri="{FF2B5EF4-FFF2-40B4-BE49-F238E27FC236}">
              <a16:creationId xmlns:a16="http://schemas.microsoft.com/office/drawing/2014/main" id="{6626AD54-96A8-45F7-ACFE-B6AAB9105C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90" name="AutoShape 4" descr="May be an image of text">
          <a:extLst>
            <a:ext uri="{FF2B5EF4-FFF2-40B4-BE49-F238E27FC236}">
              <a16:creationId xmlns:a16="http://schemas.microsoft.com/office/drawing/2014/main" id="{347B022F-F908-4DAF-B66D-9C7910E9C5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91" name="AutoShape 3" descr="May be an image of text">
          <a:extLst>
            <a:ext uri="{FF2B5EF4-FFF2-40B4-BE49-F238E27FC236}">
              <a16:creationId xmlns:a16="http://schemas.microsoft.com/office/drawing/2014/main" id="{EC3ABBB6-28AE-40EC-A336-B0E409B41C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292" name="AutoShape 4" descr="May be an image of text">
          <a:extLst>
            <a:ext uri="{FF2B5EF4-FFF2-40B4-BE49-F238E27FC236}">
              <a16:creationId xmlns:a16="http://schemas.microsoft.com/office/drawing/2014/main" id="{CA58F1FA-C7CE-448F-87A8-A014705F52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293" name="AutoShape 3" descr="May be an image of text">
          <a:extLst>
            <a:ext uri="{FF2B5EF4-FFF2-40B4-BE49-F238E27FC236}">
              <a16:creationId xmlns:a16="http://schemas.microsoft.com/office/drawing/2014/main" id="{79ABD760-AA2A-472B-8E3A-64FCA27263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294" name="AutoShape 4" descr="May be an image of text">
          <a:extLst>
            <a:ext uri="{FF2B5EF4-FFF2-40B4-BE49-F238E27FC236}">
              <a16:creationId xmlns:a16="http://schemas.microsoft.com/office/drawing/2014/main" id="{FA8A43E0-22FA-4B49-929F-27705812A8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295" name="AutoShape 3" descr="May be an image of text">
          <a:extLst>
            <a:ext uri="{FF2B5EF4-FFF2-40B4-BE49-F238E27FC236}">
              <a16:creationId xmlns:a16="http://schemas.microsoft.com/office/drawing/2014/main" id="{8FB8F532-C5D3-47FD-97DA-F3FDA46642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296" name="AutoShape 4" descr="May be an image of text">
          <a:extLst>
            <a:ext uri="{FF2B5EF4-FFF2-40B4-BE49-F238E27FC236}">
              <a16:creationId xmlns:a16="http://schemas.microsoft.com/office/drawing/2014/main" id="{013EC0F1-DC60-445D-89DD-3D4BB402F6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297" name="AutoShape 3" descr="May be an image of text">
          <a:extLst>
            <a:ext uri="{FF2B5EF4-FFF2-40B4-BE49-F238E27FC236}">
              <a16:creationId xmlns:a16="http://schemas.microsoft.com/office/drawing/2014/main" id="{F201A12E-3F47-4ED0-958F-5C142D1F28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298" name="AutoShape 3" descr="May be an image of text">
          <a:extLst>
            <a:ext uri="{FF2B5EF4-FFF2-40B4-BE49-F238E27FC236}">
              <a16:creationId xmlns:a16="http://schemas.microsoft.com/office/drawing/2014/main" id="{92A4EB95-BE85-4A8F-8D8A-ED0AE495FF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299" name="AutoShape 4" descr="May be an image of text">
          <a:extLst>
            <a:ext uri="{FF2B5EF4-FFF2-40B4-BE49-F238E27FC236}">
              <a16:creationId xmlns:a16="http://schemas.microsoft.com/office/drawing/2014/main" id="{6C6D5A81-F3D2-46DB-94E6-8AE164A965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0" name="AutoShape 3" descr="May be an image of text">
          <a:extLst>
            <a:ext uri="{FF2B5EF4-FFF2-40B4-BE49-F238E27FC236}">
              <a16:creationId xmlns:a16="http://schemas.microsoft.com/office/drawing/2014/main" id="{EAE86C51-6989-42E2-8BAE-E73D66CF6B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1" name="AutoShape 4" descr="May be an image of text">
          <a:extLst>
            <a:ext uri="{FF2B5EF4-FFF2-40B4-BE49-F238E27FC236}">
              <a16:creationId xmlns:a16="http://schemas.microsoft.com/office/drawing/2014/main" id="{278E0CFC-8EDA-47F1-B9E2-E5AFFBB435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2" name="Shape 3" descr="May be an image of text">
          <a:extLst>
            <a:ext uri="{FF2B5EF4-FFF2-40B4-BE49-F238E27FC236}">
              <a16:creationId xmlns:a16="http://schemas.microsoft.com/office/drawing/2014/main" id="{FE56DBC6-7CBE-49A1-9A08-B107E34FFEA6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3" name="Shape 3" descr="May be an image of text">
          <a:extLst>
            <a:ext uri="{FF2B5EF4-FFF2-40B4-BE49-F238E27FC236}">
              <a16:creationId xmlns:a16="http://schemas.microsoft.com/office/drawing/2014/main" id="{3BE7CE4D-F278-4387-935F-764C6B79671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304" name="Shape 3" descr="May be an image of text">
          <a:extLst>
            <a:ext uri="{FF2B5EF4-FFF2-40B4-BE49-F238E27FC236}">
              <a16:creationId xmlns:a16="http://schemas.microsoft.com/office/drawing/2014/main" id="{0F55A72C-AC04-4380-A9B0-8A59E40A7FD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305" name="Shape 3" descr="May be an image of text">
          <a:extLst>
            <a:ext uri="{FF2B5EF4-FFF2-40B4-BE49-F238E27FC236}">
              <a16:creationId xmlns:a16="http://schemas.microsoft.com/office/drawing/2014/main" id="{D6D1D624-91F6-4C91-B2E8-478E6F7F1CB9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6" name="AutoShape 3" descr="May be an image of text">
          <a:extLst>
            <a:ext uri="{FF2B5EF4-FFF2-40B4-BE49-F238E27FC236}">
              <a16:creationId xmlns:a16="http://schemas.microsoft.com/office/drawing/2014/main" id="{AA0FDE47-D0B1-4355-B427-82274AF57C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7" name="AutoShape 3" descr="May be an image of text">
          <a:extLst>
            <a:ext uri="{FF2B5EF4-FFF2-40B4-BE49-F238E27FC236}">
              <a16:creationId xmlns:a16="http://schemas.microsoft.com/office/drawing/2014/main" id="{52F4C451-6F59-42C1-9B81-17202442CA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8" name="AutoShape 4" descr="May be an image of text">
          <a:extLst>
            <a:ext uri="{FF2B5EF4-FFF2-40B4-BE49-F238E27FC236}">
              <a16:creationId xmlns:a16="http://schemas.microsoft.com/office/drawing/2014/main" id="{5879EE6F-44D2-4E21-A07D-2F2F8AB6B4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09" name="AutoShape 3" descr="May be an image of text">
          <a:extLst>
            <a:ext uri="{FF2B5EF4-FFF2-40B4-BE49-F238E27FC236}">
              <a16:creationId xmlns:a16="http://schemas.microsoft.com/office/drawing/2014/main" id="{8E1F987A-CA19-4722-A9E6-D5B6B5F5FC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10" name="AutoShape 4" descr="May be an image of text">
          <a:extLst>
            <a:ext uri="{FF2B5EF4-FFF2-40B4-BE49-F238E27FC236}">
              <a16:creationId xmlns:a16="http://schemas.microsoft.com/office/drawing/2014/main" id="{74EBCEED-B812-4A39-9AC5-618557633A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11" name="AutoShape 3" descr="May be an image of text">
          <a:extLst>
            <a:ext uri="{FF2B5EF4-FFF2-40B4-BE49-F238E27FC236}">
              <a16:creationId xmlns:a16="http://schemas.microsoft.com/office/drawing/2014/main" id="{1122F5E5-14AB-4C51-8611-A2A8ACA286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12" name="AutoShape 4" descr="May be an image of text">
          <a:extLst>
            <a:ext uri="{FF2B5EF4-FFF2-40B4-BE49-F238E27FC236}">
              <a16:creationId xmlns:a16="http://schemas.microsoft.com/office/drawing/2014/main" id="{0C0DA2C7-9A48-415F-96EA-EAEA221177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13" name="AutoShape 4" descr="May be an image of text">
          <a:extLst>
            <a:ext uri="{FF2B5EF4-FFF2-40B4-BE49-F238E27FC236}">
              <a16:creationId xmlns:a16="http://schemas.microsoft.com/office/drawing/2014/main" id="{2B8B5BD6-3638-4C83-975F-F2EC5A09BB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14" name="AutoShape 3" descr="May be an image of text">
          <a:extLst>
            <a:ext uri="{FF2B5EF4-FFF2-40B4-BE49-F238E27FC236}">
              <a16:creationId xmlns:a16="http://schemas.microsoft.com/office/drawing/2014/main" id="{445521AD-5C8C-4549-A3CB-9F88BAE31E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315" name="AutoShape 4" descr="May be an image of text">
          <a:extLst>
            <a:ext uri="{FF2B5EF4-FFF2-40B4-BE49-F238E27FC236}">
              <a16:creationId xmlns:a16="http://schemas.microsoft.com/office/drawing/2014/main" id="{E0FFE3AB-56E0-45B7-BFC3-8D7393F4B9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16" name="AutoShape 3" descr="May be an image of text">
          <a:extLst>
            <a:ext uri="{FF2B5EF4-FFF2-40B4-BE49-F238E27FC236}">
              <a16:creationId xmlns:a16="http://schemas.microsoft.com/office/drawing/2014/main" id="{A2A085FE-EF10-4EA2-A424-B334C2EAC2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17" name="AutoShape 4" descr="May be an image of text">
          <a:extLst>
            <a:ext uri="{FF2B5EF4-FFF2-40B4-BE49-F238E27FC236}">
              <a16:creationId xmlns:a16="http://schemas.microsoft.com/office/drawing/2014/main" id="{3E6596D3-0AD6-4345-A717-0FFF788032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18" name="AutoShape 3" descr="May be an image of text">
          <a:extLst>
            <a:ext uri="{FF2B5EF4-FFF2-40B4-BE49-F238E27FC236}">
              <a16:creationId xmlns:a16="http://schemas.microsoft.com/office/drawing/2014/main" id="{2972EE40-1D1F-42F0-B17C-675B600627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19" name="AutoShape 4" descr="May be an image of text">
          <a:extLst>
            <a:ext uri="{FF2B5EF4-FFF2-40B4-BE49-F238E27FC236}">
              <a16:creationId xmlns:a16="http://schemas.microsoft.com/office/drawing/2014/main" id="{4B6823ED-B6D2-442A-A816-B532022251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0" name="AutoShape 3" descr="May be an image of text">
          <a:extLst>
            <a:ext uri="{FF2B5EF4-FFF2-40B4-BE49-F238E27FC236}">
              <a16:creationId xmlns:a16="http://schemas.microsoft.com/office/drawing/2014/main" id="{7C48E0B0-F5C2-43C3-A152-A6CC5ACBFD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1" name="AutoShape 4" descr="May be an image of text">
          <a:extLst>
            <a:ext uri="{FF2B5EF4-FFF2-40B4-BE49-F238E27FC236}">
              <a16:creationId xmlns:a16="http://schemas.microsoft.com/office/drawing/2014/main" id="{6700F038-C99A-4165-AF2B-B60945257C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2" name="AutoShape 3" descr="May be an image of text">
          <a:extLst>
            <a:ext uri="{FF2B5EF4-FFF2-40B4-BE49-F238E27FC236}">
              <a16:creationId xmlns:a16="http://schemas.microsoft.com/office/drawing/2014/main" id="{E97EA11D-2939-4827-8B1B-B6F9D9D69A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3" name="AutoShape 4" descr="May be an image of text">
          <a:extLst>
            <a:ext uri="{FF2B5EF4-FFF2-40B4-BE49-F238E27FC236}">
              <a16:creationId xmlns:a16="http://schemas.microsoft.com/office/drawing/2014/main" id="{032CDAD4-9249-4481-8463-F5B0C4041A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4" name="AutoShape 3" descr="May be an image of text">
          <a:extLst>
            <a:ext uri="{FF2B5EF4-FFF2-40B4-BE49-F238E27FC236}">
              <a16:creationId xmlns:a16="http://schemas.microsoft.com/office/drawing/2014/main" id="{B3BCBD43-C9F9-49A3-8AEE-A599A24FE6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5" name="AutoShape 4" descr="May be an image of text">
          <a:extLst>
            <a:ext uri="{FF2B5EF4-FFF2-40B4-BE49-F238E27FC236}">
              <a16:creationId xmlns:a16="http://schemas.microsoft.com/office/drawing/2014/main" id="{16ABDE1C-81F1-4908-AC2E-81A50D83EE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6" name="AutoShape 3" descr="May be an image of text">
          <a:extLst>
            <a:ext uri="{FF2B5EF4-FFF2-40B4-BE49-F238E27FC236}">
              <a16:creationId xmlns:a16="http://schemas.microsoft.com/office/drawing/2014/main" id="{DBCEAA3E-9E0E-46F5-9385-6FC3FCAD74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7" name="AutoShape 4" descr="May be an image of text">
          <a:extLst>
            <a:ext uri="{FF2B5EF4-FFF2-40B4-BE49-F238E27FC236}">
              <a16:creationId xmlns:a16="http://schemas.microsoft.com/office/drawing/2014/main" id="{FF3D3259-8C50-4779-845B-49B44B33EC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8" name="AutoShape 3" descr="May be an image of text">
          <a:extLst>
            <a:ext uri="{FF2B5EF4-FFF2-40B4-BE49-F238E27FC236}">
              <a16:creationId xmlns:a16="http://schemas.microsoft.com/office/drawing/2014/main" id="{49E1FDED-4339-48D1-BA31-3126136FA6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29" name="AutoShape 4" descr="May be an image of text">
          <a:extLst>
            <a:ext uri="{FF2B5EF4-FFF2-40B4-BE49-F238E27FC236}">
              <a16:creationId xmlns:a16="http://schemas.microsoft.com/office/drawing/2014/main" id="{2E16ABE3-293B-4719-B0F7-EB4B7FAE9D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0" name="AutoShape 3" descr="May be an image of text">
          <a:extLst>
            <a:ext uri="{FF2B5EF4-FFF2-40B4-BE49-F238E27FC236}">
              <a16:creationId xmlns:a16="http://schemas.microsoft.com/office/drawing/2014/main" id="{36330DD5-1DD1-483D-9BB9-468C757D59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1" name="AutoShape 4" descr="May be an image of text">
          <a:extLst>
            <a:ext uri="{FF2B5EF4-FFF2-40B4-BE49-F238E27FC236}">
              <a16:creationId xmlns:a16="http://schemas.microsoft.com/office/drawing/2014/main" id="{FBFE563C-E9CD-45B3-8457-1BB4E8E0C1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2" name="AutoShape 3" descr="May be an image of text">
          <a:extLst>
            <a:ext uri="{FF2B5EF4-FFF2-40B4-BE49-F238E27FC236}">
              <a16:creationId xmlns:a16="http://schemas.microsoft.com/office/drawing/2014/main" id="{96DF844F-4C5F-4110-9495-718FCB2E9F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3" name="AutoShape 4" descr="May be an image of text">
          <a:extLst>
            <a:ext uri="{FF2B5EF4-FFF2-40B4-BE49-F238E27FC236}">
              <a16:creationId xmlns:a16="http://schemas.microsoft.com/office/drawing/2014/main" id="{5F1EC51C-031E-4123-8D0D-EE6A300EDF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4" name="AutoShape 3" descr="May be an image of text">
          <a:extLst>
            <a:ext uri="{FF2B5EF4-FFF2-40B4-BE49-F238E27FC236}">
              <a16:creationId xmlns:a16="http://schemas.microsoft.com/office/drawing/2014/main" id="{3F804EBB-AD5B-438E-8FE9-7D43778CD8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5" name="AutoShape 4" descr="May be an image of text">
          <a:extLst>
            <a:ext uri="{FF2B5EF4-FFF2-40B4-BE49-F238E27FC236}">
              <a16:creationId xmlns:a16="http://schemas.microsoft.com/office/drawing/2014/main" id="{D7B80839-E03F-4D0E-8785-E30F4E4112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6" name="AutoShape 3" descr="May be an image of text">
          <a:extLst>
            <a:ext uri="{FF2B5EF4-FFF2-40B4-BE49-F238E27FC236}">
              <a16:creationId xmlns:a16="http://schemas.microsoft.com/office/drawing/2014/main" id="{157FF4D1-92D3-4FD5-BE99-519ED74057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7" name="AutoShape 4" descr="May be an image of text">
          <a:extLst>
            <a:ext uri="{FF2B5EF4-FFF2-40B4-BE49-F238E27FC236}">
              <a16:creationId xmlns:a16="http://schemas.microsoft.com/office/drawing/2014/main" id="{B9FB3CEE-2E4E-4449-A988-A331696AF4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8" name="AutoShape 3" descr="May be an image of text">
          <a:extLst>
            <a:ext uri="{FF2B5EF4-FFF2-40B4-BE49-F238E27FC236}">
              <a16:creationId xmlns:a16="http://schemas.microsoft.com/office/drawing/2014/main" id="{29D3CC39-5D61-485E-B040-F85D42C547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39" name="AutoShape 4" descr="May be an image of text">
          <a:extLst>
            <a:ext uri="{FF2B5EF4-FFF2-40B4-BE49-F238E27FC236}">
              <a16:creationId xmlns:a16="http://schemas.microsoft.com/office/drawing/2014/main" id="{A8AD9CB2-E783-43E9-B038-7F72C932AD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0" name="AutoShape 3" descr="May be an image of text">
          <a:extLst>
            <a:ext uri="{FF2B5EF4-FFF2-40B4-BE49-F238E27FC236}">
              <a16:creationId xmlns:a16="http://schemas.microsoft.com/office/drawing/2014/main" id="{34D44C27-05AF-417E-8395-0944159024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1" name="AutoShape 4" descr="May be an image of text">
          <a:extLst>
            <a:ext uri="{FF2B5EF4-FFF2-40B4-BE49-F238E27FC236}">
              <a16:creationId xmlns:a16="http://schemas.microsoft.com/office/drawing/2014/main" id="{82DECC48-D743-426C-B08C-480C14BB2E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2" name="AutoShape 3" descr="May be an image of text">
          <a:extLst>
            <a:ext uri="{FF2B5EF4-FFF2-40B4-BE49-F238E27FC236}">
              <a16:creationId xmlns:a16="http://schemas.microsoft.com/office/drawing/2014/main" id="{D7DBDAD7-8996-4316-B35D-D8FF8328DA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3" name="AutoShape 4" descr="May be an image of text">
          <a:extLst>
            <a:ext uri="{FF2B5EF4-FFF2-40B4-BE49-F238E27FC236}">
              <a16:creationId xmlns:a16="http://schemas.microsoft.com/office/drawing/2014/main" id="{EF9D18D7-661B-4066-9651-D9F2468C3C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4" name="AutoShape 3" descr="May be an image of text">
          <a:extLst>
            <a:ext uri="{FF2B5EF4-FFF2-40B4-BE49-F238E27FC236}">
              <a16:creationId xmlns:a16="http://schemas.microsoft.com/office/drawing/2014/main" id="{C6885FFD-F163-4235-9393-CB42AE7FCD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5" name="AutoShape 4" descr="May be an image of text">
          <a:extLst>
            <a:ext uri="{FF2B5EF4-FFF2-40B4-BE49-F238E27FC236}">
              <a16:creationId xmlns:a16="http://schemas.microsoft.com/office/drawing/2014/main" id="{74D1CB0A-DBDD-455E-B39A-47FAE41604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6" name="AutoShape 3" descr="May be an image of text">
          <a:extLst>
            <a:ext uri="{FF2B5EF4-FFF2-40B4-BE49-F238E27FC236}">
              <a16:creationId xmlns:a16="http://schemas.microsoft.com/office/drawing/2014/main" id="{5ECF6846-F3D0-4844-883E-A9D3F9707E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7" name="AutoShape 4" descr="May be an image of text">
          <a:extLst>
            <a:ext uri="{FF2B5EF4-FFF2-40B4-BE49-F238E27FC236}">
              <a16:creationId xmlns:a16="http://schemas.microsoft.com/office/drawing/2014/main" id="{E7E9FDA5-1597-46EC-B008-2A1E786C2F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8" name="AutoShape 3" descr="May be an image of text">
          <a:extLst>
            <a:ext uri="{FF2B5EF4-FFF2-40B4-BE49-F238E27FC236}">
              <a16:creationId xmlns:a16="http://schemas.microsoft.com/office/drawing/2014/main" id="{3E18EF28-DDEB-433B-BFFE-A349246FA8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49" name="AutoShape 4" descr="May be an image of text">
          <a:extLst>
            <a:ext uri="{FF2B5EF4-FFF2-40B4-BE49-F238E27FC236}">
              <a16:creationId xmlns:a16="http://schemas.microsoft.com/office/drawing/2014/main" id="{C2F067EC-2DB5-42C8-B98B-DD04384B5E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50" name="AutoShape 3" descr="May be an image of text">
          <a:extLst>
            <a:ext uri="{FF2B5EF4-FFF2-40B4-BE49-F238E27FC236}">
              <a16:creationId xmlns:a16="http://schemas.microsoft.com/office/drawing/2014/main" id="{350F484C-8A37-47ED-99CC-92CDDCEE1C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51" name="AutoShape 4" descr="May be an image of text">
          <a:extLst>
            <a:ext uri="{FF2B5EF4-FFF2-40B4-BE49-F238E27FC236}">
              <a16:creationId xmlns:a16="http://schemas.microsoft.com/office/drawing/2014/main" id="{670B9356-E174-4AF3-8C2D-F6D489421F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52" name="AutoShape 3" descr="May be an image of text">
          <a:extLst>
            <a:ext uri="{FF2B5EF4-FFF2-40B4-BE49-F238E27FC236}">
              <a16:creationId xmlns:a16="http://schemas.microsoft.com/office/drawing/2014/main" id="{792FD0ED-9984-4942-BC56-C75B464979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53" name="AutoShape 4" descr="May be an image of text">
          <a:extLst>
            <a:ext uri="{FF2B5EF4-FFF2-40B4-BE49-F238E27FC236}">
              <a16:creationId xmlns:a16="http://schemas.microsoft.com/office/drawing/2014/main" id="{BCDD58C1-4AD3-497B-987D-0BE2477FE3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54" name="AutoShape 3" descr="May be an image of text">
          <a:extLst>
            <a:ext uri="{FF2B5EF4-FFF2-40B4-BE49-F238E27FC236}">
              <a16:creationId xmlns:a16="http://schemas.microsoft.com/office/drawing/2014/main" id="{C9E73890-08D4-40FA-8905-575DE9E655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55" name="AutoShape 4" descr="May be an image of text">
          <a:extLst>
            <a:ext uri="{FF2B5EF4-FFF2-40B4-BE49-F238E27FC236}">
              <a16:creationId xmlns:a16="http://schemas.microsoft.com/office/drawing/2014/main" id="{FF815732-D17A-466C-8F6A-F89A575451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56" name="AutoShape 3" descr="May be an image of text">
          <a:extLst>
            <a:ext uri="{FF2B5EF4-FFF2-40B4-BE49-F238E27FC236}">
              <a16:creationId xmlns:a16="http://schemas.microsoft.com/office/drawing/2014/main" id="{9EBEBF90-ADB9-4CBD-875A-A9C26BE43D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57" name="AutoShape 4" descr="May be an image of text">
          <a:extLst>
            <a:ext uri="{FF2B5EF4-FFF2-40B4-BE49-F238E27FC236}">
              <a16:creationId xmlns:a16="http://schemas.microsoft.com/office/drawing/2014/main" id="{784B8710-0E3A-4E3C-9229-B153AD9405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58" name="AutoShape 3" descr="May be an image of text">
          <a:extLst>
            <a:ext uri="{FF2B5EF4-FFF2-40B4-BE49-F238E27FC236}">
              <a16:creationId xmlns:a16="http://schemas.microsoft.com/office/drawing/2014/main" id="{2C2F4ACC-E2C2-4ABB-A005-1925A57494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59" name="AutoShape 4" descr="May be an image of text">
          <a:extLst>
            <a:ext uri="{FF2B5EF4-FFF2-40B4-BE49-F238E27FC236}">
              <a16:creationId xmlns:a16="http://schemas.microsoft.com/office/drawing/2014/main" id="{C2E5E09D-10F3-488D-9394-0BA4327505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60" name="AutoShape 3" descr="May be an image of text">
          <a:extLst>
            <a:ext uri="{FF2B5EF4-FFF2-40B4-BE49-F238E27FC236}">
              <a16:creationId xmlns:a16="http://schemas.microsoft.com/office/drawing/2014/main" id="{970AF6DC-D8C9-4AE8-8E84-91F2FE4B6D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61" name="AutoShape 4" descr="May be an image of text">
          <a:extLst>
            <a:ext uri="{FF2B5EF4-FFF2-40B4-BE49-F238E27FC236}">
              <a16:creationId xmlns:a16="http://schemas.microsoft.com/office/drawing/2014/main" id="{976B8978-6CA5-48DD-A525-438CDA6EF8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62" name="AutoShape 3" descr="May be an image of text">
          <a:extLst>
            <a:ext uri="{FF2B5EF4-FFF2-40B4-BE49-F238E27FC236}">
              <a16:creationId xmlns:a16="http://schemas.microsoft.com/office/drawing/2014/main" id="{54917D5B-8FDC-4462-A4E9-C2B17A3232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363" name="AutoShape 4" descr="May be an image of text">
          <a:extLst>
            <a:ext uri="{FF2B5EF4-FFF2-40B4-BE49-F238E27FC236}">
              <a16:creationId xmlns:a16="http://schemas.microsoft.com/office/drawing/2014/main" id="{17DB15FB-1541-456B-AD8D-21A01A0AD7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364" name="AutoShape 3" descr="May be an image of text">
          <a:extLst>
            <a:ext uri="{FF2B5EF4-FFF2-40B4-BE49-F238E27FC236}">
              <a16:creationId xmlns:a16="http://schemas.microsoft.com/office/drawing/2014/main" id="{D35757C6-63FB-4DD7-8F29-C8C1F2323B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365" name="AutoShape 4" descr="May be an image of text">
          <a:extLst>
            <a:ext uri="{FF2B5EF4-FFF2-40B4-BE49-F238E27FC236}">
              <a16:creationId xmlns:a16="http://schemas.microsoft.com/office/drawing/2014/main" id="{F0E4531A-4498-44D1-B309-E39F10D189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66" name="AutoShape 3" descr="May be an image of text">
          <a:extLst>
            <a:ext uri="{FF2B5EF4-FFF2-40B4-BE49-F238E27FC236}">
              <a16:creationId xmlns:a16="http://schemas.microsoft.com/office/drawing/2014/main" id="{9A915DF2-44CA-48EE-B60F-65E0C9474D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67" name="AutoShape 4" descr="May be an image of text">
          <a:extLst>
            <a:ext uri="{FF2B5EF4-FFF2-40B4-BE49-F238E27FC236}">
              <a16:creationId xmlns:a16="http://schemas.microsoft.com/office/drawing/2014/main" id="{C4D43F9C-7B38-4C66-80BC-D2E5A83851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68" name="Shape 3" descr="May be an image of text">
          <a:extLst>
            <a:ext uri="{FF2B5EF4-FFF2-40B4-BE49-F238E27FC236}">
              <a16:creationId xmlns:a16="http://schemas.microsoft.com/office/drawing/2014/main" id="{84F9B601-275D-4BFB-9484-5F76EE8D3E7D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69" name="Shape 3" descr="May be an image of text">
          <a:extLst>
            <a:ext uri="{FF2B5EF4-FFF2-40B4-BE49-F238E27FC236}">
              <a16:creationId xmlns:a16="http://schemas.microsoft.com/office/drawing/2014/main" id="{4969E874-7596-45CC-86FA-E80140B1D4CC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1370" name="Shape 3" descr="May be an image of text">
          <a:extLst>
            <a:ext uri="{FF2B5EF4-FFF2-40B4-BE49-F238E27FC236}">
              <a16:creationId xmlns:a16="http://schemas.microsoft.com/office/drawing/2014/main" id="{0BB8E8C6-BC98-433B-9310-BEC542AC09B6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1371" name="Shape 3" descr="May be an image of text">
          <a:extLst>
            <a:ext uri="{FF2B5EF4-FFF2-40B4-BE49-F238E27FC236}">
              <a16:creationId xmlns:a16="http://schemas.microsoft.com/office/drawing/2014/main" id="{E35E11E0-6938-41B1-A47C-BC25695A24D9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2" name="AutoShape 3" descr="May be an image of text">
          <a:extLst>
            <a:ext uri="{FF2B5EF4-FFF2-40B4-BE49-F238E27FC236}">
              <a16:creationId xmlns:a16="http://schemas.microsoft.com/office/drawing/2014/main" id="{0E0FC2CD-1F78-4979-A258-F79ECAF4A9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3" name="AutoShape 3" descr="May be an image of text">
          <a:extLst>
            <a:ext uri="{FF2B5EF4-FFF2-40B4-BE49-F238E27FC236}">
              <a16:creationId xmlns:a16="http://schemas.microsoft.com/office/drawing/2014/main" id="{A8348923-EEEF-4DF2-A6B0-19400BA8FD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4" name="AutoShape 4" descr="May be an image of text">
          <a:extLst>
            <a:ext uri="{FF2B5EF4-FFF2-40B4-BE49-F238E27FC236}">
              <a16:creationId xmlns:a16="http://schemas.microsoft.com/office/drawing/2014/main" id="{082FDBA8-E468-4980-BC53-2C571207ED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5" name="AutoShape 3" descr="May be an image of text">
          <a:extLst>
            <a:ext uri="{FF2B5EF4-FFF2-40B4-BE49-F238E27FC236}">
              <a16:creationId xmlns:a16="http://schemas.microsoft.com/office/drawing/2014/main" id="{A0D426C7-A4F1-4F7E-9A85-385EBEAF6F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6" name="AutoShape 4" descr="May be an image of text">
          <a:extLst>
            <a:ext uri="{FF2B5EF4-FFF2-40B4-BE49-F238E27FC236}">
              <a16:creationId xmlns:a16="http://schemas.microsoft.com/office/drawing/2014/main" id="{2BDACF0A-C991-4021-9EDF-D73059F95F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7" name="AutoShape 3" descr="May be an image of text">
          <a:extLst>
            <a:ext uri="{FF2B5EF4-FFF2-40B4-BE49-F238E27FC236}">
              <a16:creationId xmlns:a16="http://schemas.microsoft.com/office/drawing/2014/main" id="{5491EC21-AB6B-4270-89BC-ADC0F6A0FF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8" name="AutoShape 4" descr="May be an image of text">
          <a:extLst>
            <a:ext uri="{FF2B5EF4-FFF2-40B4-BE49-F238E27FC236}">
              <a16:creationId xmlns:a16="http://schemas.microsoft.com/office/drawing/2014/main" id="{C3D80EDC-D2BA-4725-8A30-1037F08FFB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79" name="AutoShape 4" descr="May be an image of text">
          <a:extLst>
            <a:ext uri="{FF2B5EF4-FFF2-40B4-BE49-F238E27FC236}">
              <a16:creationId xmlns:a16="http://schemas.microsoft.com/office/drawing/2014/main" id="{1B321B87-EFB3-4423-A7E4-07FC929D4F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80" name="AutoShape 3" descr="May be an image of text">
          <a:extLst>
            <a:ext uri="{FF2B5EF4-FFF2-40B4-BE49-F238E27FC236}">
              <a16:creationId xmlns:a16="http://schemas.microsoft.com/office/drawing/2014/main" id="{15B618BD-CF0B-43AB-9D77-33EF25A98E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381" name="AutoShape 4" descr="May be an image of text">
          <a:extLst>
            <a:ext uri="{FF2B5EF4-FFF2-40B4-BE49-F238E27FC236}">
              <a16:creationId xmlns:a16="http://schemas.microsoft.com/office/drawing/2014/main" id="{F63B3FC8-C8AC-4215-A811-ADEC581267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2" name="AutoShape 3" descr="May be an image of text">
          <a:extLst>
            <a:ext uri="{FF2B5EF4-FFF2-40B4-BE49-F238E27FC236}">
              <a16:creationId xmlns:a16="http://schemas.microsoft.com/office/drawing/2014/main" id="{2C9036A9-C2DE-4AC8-BEBE-13C8766CB1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3" name="AutoShape 4" descr="May be an image of text">
          <a:extLst>
            <a:ext uri="{FF2B5EF4-FFF2-40B4-BE49-F238E27FC236}">
              <a16:creationId xmlns:a16="http://schemas.microsoft.com/office/drawing/2014/main" id="{FB6C406B-259F-4942-971E-9BBDC68FD2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4" name="AutoShape 3" descr="May be an image of text">
          <a:extLst>
            <a:ext uri="{FF2B5EF4-FFF2-40B4-BE49-F238E27FC236}">
              <a16:creationId xmlns:a16="http://schemas.microsoft.com/office/drawing/2014/main" id="{4D20774C-20EE-4A74-9F62-80D9D8C0C7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5" name="AutoShape 4" descr="May be an image of text">
          <a:extLst>
            <a:ext uri="{FF2B5EF4-FFF2-40B4-BE49-F238E27FC236}">
              <a16:creationId xmlns:a16="http://schemas.microsoft.com/office/drawing/2014/main" id="{BC057A6F-CDF8-4C64-8C13-B46EF15A61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6" name="AutoShape 3" descr="May be an image of text">
          <a:extLst>
            <a:ext uri="{FF2B5EF4-FFF2-40B4-BE49-F238E27FC236}">
              <a16:creationId xmlns:a16="http://schemas.microsoft.com/office/drawing/2014/main" id="{344EAD12-D635-4655-ABFD-5576EA042F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7" name="AutoShape 4" descr="May be an image of text">
          <a:extLst>
            <a:ext uri="{FF2B5EF4-FFF2-40B4-BE49-F238E27FC236}">
              <a16:creationId xmlns:a16="http://schemas.microsoft.com/office/drawing/2014/main" id="{C2B92B70-A173-4E18-BDCC-A109ABDE5F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8" name="AutoShape 3" descr="May be an image of text">
          <a:extLst>
            <a:ext uri="{FF2B5EF4-FFF2-40B4-BE49-F238E27FC236}">
              <a16:creationId xmlns:a16="http://schemas.microsoft.com/office/drawing/2014/main" id="{C5513A75-FDAE-4A9B-8E96-F5536902F2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89" name="AutoShape 4" descr="May be an image of text">
          <a:extLst>
            <a:ext uri="{FF2B5EF4-FFF2-40B4-BE49-F238E27FC236}">
              <a16:creationId xmlns:a16="http://schemas.microsoft.com/office/drawing/2014/main" id="{84495516-64AE-4D23-9FE5-3336EB9A73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0" name="AutoShape 3" descr="May be an image of text">
          <a:extLst>
            <a:ext uri="{FF2B5EF4-FFF2-40B4-BE49-F238E27FC236}">
              <a16:creationId xmlns:a16="http://schemas.microsoft.com/office/drawing/2014/main" id="{D609774A-D81E-48CA-8BD2-55192070B2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1" name="AutoShape 4" descr="May be an image of text">
          <a:extLst>
            <a:ext uri="{FF2B5EF4-FFF2-40B4-BE49-F238E27FC236}">
              <a16:creationId xmlns:a16="http://schemas.microsoft.com/office/drawing/2014/main" id="{232AE58F-8729-421B-869B-41CDFB8EDC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2" name="AutoShape 3" descr="May be an image of text">
          <a:extLst>
            <a:ext uri="{FF2B5EF4-FFF2-40B4-BE49-F238E27FC236}">
              <a16:creationId xmlns:a16="http://schemas.microsoft.com/office/drawing/2014/main" id="{C332ADD2-B430-470B-BD1B-7014C0BD6F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3" name="AutoShape 4" descr="May be an image of text">
          <a:extLst>
            <a:ext uri="{FF2B5EF4-FFF2-40B4-BE49-F238E27FC236}">
              <a16:creationId xmlns:a16="http://schemas.microsoft.com/office/drawing/2014/main" id="{C7811201-C801-4F89-9AAE-97256C77FF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4" name="AutoShape 3" descr="May be an image of text">
          <a:extLst>
            <a:ext uri="{FF2B5EF4-FFF2-40B4-BE49-F238E27FC236}">
              <a16:creationId xmlns:a16="http://schemas.microsoft.com/office/drawing/2014/main" id="{537B1308-AD5C-4336-96B4-64CB61E914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5" name="AutoShape 4" descr="May be an image of text">
          <a:extLst>
            <a:ext uri="{FF2B5EF4-FFF2-40B4-BE49-F238E27FC236}">
              <a16:creationId xmlns:a16="http://schemas.microsoft.com/office/drawing/2014/main" id="{AD16B4B0-5549-49DC-96FD-08DE44395F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6" name="AutoShape 3" descr="May be an image of text">
          <a:extLst>
            <a:ext uri="{FF2B5EF4-FFF2-40B4-BE49-F238E27FC236}">
              <a16:creationId xmlns:a16="http://schemas.microsoft.com/office/drawing/2014/main" id="{E606B478-2316-42EB-8B3F-82A9DD9921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7" name="AutoShape 4" descr="May be an image of text">
          <a:extLst>
            <a:ext uri="{FF2B5EF4-FFF2-40B4-BE49-F238E27FC236}">
              <a16:creationId xmlns:a16="http://schemas.microsoft.com/office/drawing/2014/main" id="{D05256F9-D10B-4E86-BDCF-2C1B9B8AC9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8" name="AutoShape 3" descr="May be an image of text">
          <a:extLst>
            <a:ext uri="{FF2B5EF4-FFF2-40B4-BE49-F238E27FC236}">
              <a16:creationId xmlns:a16="http://schemas.microsoft.com/office/drawing/2014/main" id="{B24A9165-A64C-42C3-A2F8-0B4AAE408E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399" name="AutoShape 4" descr="May be an image of text">
          <a:extLst>
            <a:ext uri="{FF2B5EF4-FFF2-40B4-BE49-F238E27FC236}">
              <a16:creationId xmlns:a16="http://schemas.microsoft.com/office/drawing/2014/main" id="{2DA406D8-FF5E-46FA-B740-803770546F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0" name="AutoShape 3" descr="May be an image of text">
          <a:extLst>
            <a:ext uri="{FF2B5EF4-FFF2-40B4-BE49-F238E27FC236}">
              <a16:creationId xmlns:a16="http://schemas.microsoft.com/office/drawing/2014/main" id="{65451530-69FD-40AE-A9F0-0F452DC2D1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1" name="AutoShape 4" descr="May be an image of text">
          <a:extLst>
            <a:ext uri="{FF2B5EF4-FFF2-40B4-BE49-F238E27FC236}">
              <a16:creationId xmlns:a16="http://schemas.microsoft.com/office/drawing/2014/main" id="{362AF384-B429-47E9-A2D5-D460ABB5CE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2" name="AutoShape 3" descr="May be an image of text">
          <a:extLst>
            <a:ext uri="{FF2B5EF4-FFF2-40B4-BE49-F238E27FC236}">
              <a16:creationId xmlns:a16="http://schemas.microsoft.com/office/drawing/2014/main" id="{4B2CF363-9BCE-48F1-B5D2-C02842DC1C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3" name="AutoShape 4" descr="May be an image of text">
          <a:extLst>
            <a:ext uri="{FF2B5EF4-FFF2-40B4-BE49-F238E27FC236}">
              <a16:creationId xmlns:a16="http://schemas.microsoft.com/office/drawing/2014/main" id="{960586BF-360F-4A4D-83CB-E31DEB09FB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4" name="AutoShape 3" descr="May be an image of text">
          <a:extLst>
            <a:ext uri="{FF2B5EF4-FFF2-40B4-BE49-F238E27FC236}">
              <a16:creationId xmlns:a16="http://schemas.microsoft.com/office/drawing/2014/main" id="{1E6D249D-212B-4D95-B8F6-78AB7A378D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5" name="AutoShape 4" descr="May be an image of text">
          <a:extLst>
            <a:ext uri="{FF2B5EF4-FFF2-40B4-BE49-F238E27FC236}">
              <a16:creationId xmlns:a16="http://schemas.microsoft.com/office/drawing/2014/main" id="{1B46C735-9EFE-4F6A-96CF-B37DB8B23B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6" name="AutoShape 3" descr="May be an image of text">
          <a:extLst>
            <a:ext uri="{FF2B5EF4-FFF2-40B4-BE49-F238E27FC236}">
              <a16:creationId xmlns:a16="http://schemas.microsoft.com/office/drawing/2014/main" id="{8DB10601-DF4F-4FE3-B601-941B296F6C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7" name="AutoShape 4" descr="May be an image of text">
          <a:extLst>
            <a:ext uri="{FF2B5EF4-FFF2-40B4-BE49-F238E27FC236}">
              <a16:creationId xmlns:a16="http://schemas.microsoft.com/office/drawing/2014/main" id="{EC64AA91-AFF8-4FA9-8721-2F6AD9DBC4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8" name="AutoShape 3" descr="May be an image of text">
          <a:extLst>
            <a:ext uri="{FF2B5EF4-FFF2-40B4-BE49-F238E27FC236}">
              <a16:creationId xmlns:a16="http://schemas.microsoft.com/office/drawing/2014/main" id="{C4806732-9A8A-4FAD-86D5-18EE1DDD4D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09" name="AutoShape 4" descr="May be an image of text">
          <a:extLst>
            <a:ext uri="{FF2B5EF4-FFF2-40B4-BE49-F238E27FC236}">
              <a16:creationId xmlns:a16="http://schemas.microsoft.com/office/drawing/2014/main" id="{8F9E3607-4ED7-4E1F-8160-6A27D93355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0" name="AutoShape 3" descr="May be an image of text">
          <a:extLst>
            <a:ext uri="{FF2B5EF4-FFF2-40B4-BE49-F238E27FC236}">
              <a16:creationId xmlns:a16="http://schemas.microsoft.com/office/drawing/2014/main" id="{D9636BE8-9ECB-49C3-AD56-4D23581DD1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1" name="AutoShape 4" descr="May be an image of text">
          <a:extLst>
            <a:ext uri="{FF2B5EF4-FFF2-40B4-BE49-F238E27FC236}">
              <a16:creationId xmlns:a16="http://schemas.microsoft.com/office/drawing/2014/main" id="{4541AA1A-1D9D-44B1-AE07-F20A4437E9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2" name="AutoShape 3" descr="May be an image of text">
          <a:extLst>
            <a:ext uri="{FF2B5EF4-FFF2-40B4-BE49-F238E27FC236}">
              <a16:creationId xmlns:a16="http://schemas.microsoft.com/office/drawing/2014/main" id="{2C41E626-746D-4420-9C2E-4C02097DAA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3" name="AutoShape 4" descr="May be an image of text">
          <a:extLst>
            <a:ext uri="{FF2B5EF4-FFF2-40B4-BE49-F238E27FC236}">
              <a16:creationId xmlns:a16="http://schemas.microsoft.com/office/drawing/2014/main" id="{3BB74BBE-D4FD-4F47-8112-B69664F49F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4" name="AutoShape 3" descr="May be an image of text">
          <a:extLst>
            <a:ext uri="{FF2B5EF4-FFF2-40B4-BE49-F238E27FC236}">
              <a16:creationId xmlns:a16="http://schemas.microsoft.com/office/drawing/2014/main" id="{6CBB3988-0EED-447D-958B-59040F50AD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5" name="AutoShape 4" descr="May be an image of text">
          <a:extLst>
            <a:ext uri="{FF2B5EF4-FFF2-40B4-BE49-F238E27FC236}">
              <a16:creationId xmlns:a16="http://schemas.microsoft.com/office/drawing/2014/main" id="{2309B512-D7AF-45D9-97A2-78212640C3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6" name="AutoShape 3" descr="May be an image of text">
          <a:extLst>
            <a:ext uri="{FF2B5EF4-FFF2-40B4-BE49-F238E27FC236}">
              <a16:creationId xmlns:a16="http://schemas.microsoft.com/office/drawing/2014/main" id="{ABD09A00-E351-49B4-939F-106DD8751A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7" name="AutoShape 4" descr="May be an image of text">
          <a:extLst>
            <a:ext uri="{FF2B5EF4-FFF2-40B4-BE49-F238E27FC236}">
              <a16:creationId xmlns:a16="http://schemas.microsoft.com/office/drawing/2014/main" id="{16E6D0B7-A5C7-4CC4-9137-688364A810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8" name="AutoShape 3" descr="May be an image of text">
          <a:extLst>
            <a:ext uri="{FF2B5EF4-FFF2-40B4-BE49-F238E27FC236}">
              <a16:creationId xmlns:a16="http://schemas.microsoft.com/office/drawing/2014/main" id="{24D26D04-0AAF-48D7-A76C-C3E046DEB4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19" name="AutoShape 4" descr="May be an image of text">
          <a:extLst>
            <a:ext uri="{FF2B5EF4-FFF2-40B4-BE49-F238E27FC236}">
              <a16:creationId xmlns:a16="http://schemas.microsoft.com/office/drawing/2014/main" id="{C818A35D-7629-4DC7-B981-2F6A8FFE6C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20" name="AutoShape 3" descr="May be an image of text">
          <a:extLst>
            <a:ext uri="{FF2B5EF4-FFF2-40B4-BE49-F238E27FC236}">
              <a16:creationId xmlns:a16="http://schemas.microsoft.com/office/drawing/2014/main" id="{FE35D945-7D0E-44C9-B8CB-4F3556126C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21" name="AutoShape 4" descr="May be an image of text">
          <a:extLst>
            <a:ext uri="{FF2B5EF4-FFF2-40B4-BE49-F238E27FC236}">
              <a16:creationId xmlns:a16="http://schemas.microsoft.com/office/drawing/2014/main" id="{C3214CFA-C22A-44F7-B519-B00DDAB5A1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2" name="AutoShape 3" descr="May be an image of text">
          <a:extLst>
            <a:ext uri="{FF2B5EF4-FFF2-40B4-BE49-F238E27FC236}">
              <a16:creationId xmlns:a16="http://schemas.microsoft.com/office/drawing/2014/main" id="{09899BD0-BF7B-4F01-A991-8C7C67237C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3" name="AutoShape 4" descr="May be an image of text">
          <a:extLst>
            <a:ext uri="{FF2B5EF4-FFF2-40B4-BE49-F238E27FC236}">
              <a16:creationId xmlns:a16="http://schemas.microsoft.com/office/drawing/2014/main" id="{62494C5D-0666-4FAB-834C-3CD3E6F8D2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4" name="AutoShape 3" descr="May be an image of text">
          <a:extLst>
            <a:ext uri="{FF2B5EF4-FFF2-40B4-BE49-F238E27FC236}">
              <a16:creationId xmlns:a16="http://schemas.microsoft.com/office/drawing/2014/main" id="{A7CBED6E-68A7-4EC8-91A1-F89DEDA742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5" name="AutoShape 4" descr="May be an image of text">
          <a:extLst>
            <a:ext uri="{FF2B5EF4-FFF2-40B4-BE49-F238E27FC236}">
              <a16:creationId xmlns:a16="http://schemas.microsoft.com/office/drawing/2014/main" id="{6E583BA7-7542-45A9-B951-8C213EC689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6" name="AutoShape 3" descr="May be an image of text">
          <a:extLst>
            <a:ext uri="{FF2B5EF4-FFF2-40B4-BE49-F238E27FC236}">
              <a16:creationId xmlns:a16="http://schemas.microsoft.com/office/drawing/2014/main" id="{592E2214-DA42-465D-9E93-6E39AC1D67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7" name="AutoShape 4" descr="May be an image of text">
          <a:extLst>
            <a:ext uri="{FF2B5EF4-FFF2-40B4-BE49-F238E27FC236}">
              <a16:creationId xmlns:a16="http://schemas.microsoft.com/office/drawing/2014/main" id="{237DD7A3-A15D-475A-9F0E-3E484DC7B1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8" name="AutoShape 3" descr="May be an image of text">
          <a:extLst>
            <a:ext uri="{FF2B5EF4-FFF2-40B4-BE49-F238E27FC236}">
              <a16:creationId xmlns:a16="http://schemas.microsoft.com/office/drawing/2014/main" id="{405BA5C3-CF6E-4189-B4CE-A02962EE81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29" name="AutoShape 4" descr="May be an image of text">
          <a:extLst>
            <a:ext uri="{FF2B5EF4-FFF2-40B4-BE49-F238E27FC236}">
              <a16:creationId xmlns:a16="http://schemas.microsoft.com/office/drawing/2014/main" id="{134DBAE0-F92F-44DE-9DA1-98B42018BB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30" name="AutoShape 3" descr="May be an image of text">
          <a:extLst>
            <a:ext uri="{FF2B5EF4-FFF2-40B4-BE49-F238E27FC236}">
              <a16:creationId xmlns:a16="http://schemas.microsoft.com/office/drawing/2014/main" id="{C1D69AF3-4E20-4A1D-8D71-DAEB8C37C5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31" name="AutoShape 4" descr="May be an image of text">
          <a:extLst>
            <a:ext uri="{FF2B5EF4-FFF2-40B4-BE49-F238E27FC236}">
              <a16:creationId xmlns:a16="http://schemas.microsoft.com/office/drawing/2014/main" id="{4A833789-8C8E-4E1A-B34F-85F7FF2C29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32" name="AutoShape 3" descr="May be an image of text">
          <a:extLst>
            <a:ext uri="{FF2B5EF4-FFF2-40B4-BE49-F238E27FC236}">
              <a16:creationId xmlns:a16="http://schemas.microsoft.com/office/drawing/2014/main" id="{88956137-3108-4836-96BC-E373A24B05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33" name="AutoShape 4" descr="May be an image of text">
          <a:extLst>
            <a:ext uri="{FF2B5EF4-FFF2-40B4-BE49-F238E27FC236}">
              <a16:creationId xmlns:a16="http://schemas.microsoft.com/office/drawing/2014/main" id="{5ECEF868-B21C-4DA0-9AA4-681A2BB8C9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34" name="AutoShape 3" descr="May be an image of text">
          <a:extLst>
            <a:ext uri="{FF2B5EF4-FFF2-40B4-BE49-F238E27FC236}">
              <a16:creationId xmlns:a16="http://schemas.microsoft.com/office/drawing/2014/main" id="{4D44214B-2819-4808-BB81-1E24A7165C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435" name="AutoShape 3" descr="May be an image of text">
          <a:extLst>
            <a:ext uri="{FF2B5EF4-FFF2-40B4-BE49-F238E27FC236}">
              <a16:creationId xmlns:a16="http://schemas.microsoft.com/office/drawing/2014/main" id="{EB21E634-1D0B-4EF5-BC28-58FB021385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798"/>
    <xdr:sp macro="" textlink="">
      <xdr:nvSpPr>
        <xdr:cNvPr id="1436" name="AutoShape 4" descr="May be an image of text">
          <a:extLst>
            <a:ext uri="{FF2B5EF4-FFF2-40B4-BE49-F238E27FC236}">
              <a16:creationId xmlns:a16="http://schemas.microsoft.com/office/drawing/2014/main" id="{71A4F28D-0204-4A52-9E13-BC081769A1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37" name="AutoShape 3" descr="May be an image of text">
          <a:extLst>
            <a:ext uri="{FF2B5EF4-FFF2-40B4-BE49-F238E27FC236}">
              <a16:creationId xmlns:a16="http://schemas.microsoft.com/office/drawing/2014/main" id="{8AA8770A-DBDB-4822-9731-B4F6373249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38" name="AutoShape 4" descr="May be an image of text">
          <a:extLst>
            <a:ext uri="{FF2B5EF4-FFF2-40B4-BE49-F238E27FC236}">
              <a16:creationId xmlns:a16="http://schemas.microsoft.com/office/drawing/2014/main" id="{550D05E5-995A-4C8D-9AE1-FEB9EAF902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39" name="Shape 3" descr="May be an image of text">
          <a:extLst>
            <a:ext uri="{FF2B5EF4-FFF2-40B4-BE49-F238E27FC236}">
              <a16:creationId xmlns:a16="http://schemas.microsoft.com/office/drawing/2014/main" id="{9939B568-ADE9-4E4F-8267-DC2AE2923886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0" name="Shape 3" descr="May be an image of text">
          <a:extLst>
            <a:ext uri="{FF2B5EF4-FFF2-40B4-BE49-F238E27FC236}">
              <a16:creationId xmlns:a16="http://schemas.microsoft.com/office/drawing/2014/main" id="{A08E8EC9-38F8-4D4D-8BAA-B018B85BDDD4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14325" cy="314325"/>
    <xdr:sp macro="" textlink="">
      <xdr:nvSpPr>
        <xdr:cNvPr id="1441" name="Shape 3" descr="May be an image of text">
          <a:extLst>
            <a:ext uri="{FF2B5EF4-FFF2-40B4-BE49-F238E27FC236}">
              <a16:creationId xmlns:a16="http://schemas.microsoft.com/office/drawing/2014/main" id="{45F39076-5671-4BE7-9570-B850C1BCA587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714375</xdr:colOff>
      <xdr:row>283</xdr:row>
      <xdr:rowOff>0</xdr:rowOff>
    </xdr:from>
    <xdr:ext cx="314325" cy="314325"/>
    <xdr:sp macro="" textlink="">
      <xdr:nvSpPr>
        <xdr:cNvPr id="1442" name="Shape 3" descr="May be an image of text">
          <a:extLst>
            <a:ext uri="{FF2B5EF4-FFF2-40B4-BE49-F238E27FC236}">
              <a16:creationId xmlns:a16="http://schemas.microsoft.com/office/drawing/2014/main" id="{B1D2F63D-A85F-4237-BAAD-718858A03B03}"/>
            </a:ext>
          </a:extLst>
        </xdr:cNvPr>
        <xdr:cNvSpPr/>
      </xdr:nvSpPr>
      <xdr:spPr>
        <a:xfrm>
          <a:off x="4991100" y="3419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3" name="AutoShape 3" descr="May be an image of text">
          <a:extLst>
            <a:ext uri="{FF2B5EF4-FFF2-40B4-BE49-F238E27FC236}">
              <a16:creationId xmlns:a16="http://schemas.microsoft.com/office/drawing/2014/main" id="{E9A48B38-018F-4DD1-926A-24B4156997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4" name="AutoShape 3" descr="May be an image of text">
          <a:extLst>
            <a:ext uri="{FF2B5EF4-FFF2-40B4-BE49-F238E27FC236}">
              <a16:creationId xmlns:a16="http://schemas.microsoft.com/office/drawing/2014/main" id="{82FF7133-3116-4035-9D66-6A01F03915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5" name="AutoShape 4" descr="May be an image of text">
          <a:extLst>
            <a:ext uri="{FF2B5EF4-FFF2-40B4-BE49-F238E27FC236}">
              <a16:creationId xmlns:a16="http://schemas.microsoft.com/office/drawing/2014/main" id="{AE1EAEBD-C17B-4A7E-89D4-6EBFB9D644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6" name="AutoShape 3" descr="May be an image of text">
          <a:extLst>
            <a:ext uri="{FF2B5EF4-FFF2-40B4-BE49-F238E27FC236}">
              <a16:creationId xmlns:a16="http://schemas.microsoft.com/office/drawing/2014/main" id="{0D06E453-BB67-43DD-8398-6103A055EB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7" name="AutoShape 4" descr="May be an image of text">
          <a:extLst>
            <a:ext uri="{FF2B5EF4-FFF2-40B4-BE49-F238E27FC236}">
              <a16:creationId xmlns:a16="http://schemas.microsoft.com/office/drawing/2014/main" id="{02FD19EA-F743-46C3-8233-28C56B6F38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8" name="AutoShape 3" descr="May be an image of text">
          <a:extLst>
            <a:ext uri="{FF2B5EF4-FFF2-40B4-BE49-F238E27FC236}">
              <a16:creationId xmlns:a16="http://schemas.microsoft.com/office/drawing/2014/main" id="{A933764C-F54E-4FFC-B7A4-DCF6301EEB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49" name="AutoShape 4" descr="May be an image of text">
          <a:extLst>
            <a:ext uri="{FF2B5EF4-FFF2-40B4-BE49-F238E27FC236}">
              <a16:creationId xmlns:a16="http://schemas.microsoft.com/office/drawing/2014/main" id="{75E093FA-A091-4E27-9B95-EFD4D4D7FE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50" name="AutoShape 4" descr="May be an image of text">
          <a:extLst>
            <a:ext uri="{FF2B5EF4-FFF2-40B4-BE49-F238E27FC236}">
              <a16:creationId xmlns:a16="http://schemas.microsoft.com/office/drawing/2014/main" id="{BDA75669-0B5C-439E-98E1-B51FB9BEF2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51" name="AutoShape 3" descr="May be an image of text">
          <a:extLst>
            <a:ext uri="{FF2B5EF4-FFF2-40B4-BE49-F238E27FC236}">
              <a16:creationId xmlns:a16="http://schemas.microsoft.com/office/drawing/2014/main" id="{8B9433BD-2570-4726-89FE-B36E66C531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419</xdr:row>
      <xdr:rowOff>0</xdr:rowOff>
    </xdr:from>
    <xdr:ext cx="304800" cy="304800"/>
    <xdr:sp macro="" textlink="">
      <xdr:nvSpPr>
        <xdr:cNvPr id="1452" name="AutoShape 4" descr="May be an image of text">
          <a:extLst>
            <a:ext uri="{FF2B5EF4-FFF2-40B4-BE49-F238E27FC236}">
              <a16:creationId xmlns:a16="http://schemas.microsoft.com/office/drawing/2014/main" id="{1DDB5454-039A-4B43-92A9-8F20A84727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53" name="AutoShape 3" descr="May be an image of text">
          <a:extLst>
            <a:ext uri="{FF2B5EF4-FFF2-40B4-BE49-F238E27FC236}">
              <a16:creationId xmlns:a16="http://schemas.microsoft.com/office/drawing/2014/main" id="{5BA8CB6F-5708-465E-BEF1-7081E25327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54" name="AutoShape 4" descr="May be an image of text">
          <a:extLst>
            <a:ext uri="{FF2B5EF4-FFF2-40B4-BE49-F238E27FC236}">
              <a16:creationId xmlns:a16="http://schemas.microsoft.com/office/drawing/2014/main" id="{93A761ED-53D9-4A06-B576-A84BA02023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55" name="AutoShape 3" descr="May be an image of text">
          <a:extLst>
            <a:ext uri="{FF2B5EF4-FFF2-40B4-BE49-F238E27FC236}">
              <a16:creationId xmlns:a16="http://schemas.microsoft.com/office/drawing/2014/main" id="{20A3F245-108D-4405-93B6-B1A1E84014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56" name="AutoShape 4" descr="May be an image of text">
          <a:extLst>
            <a:ext uri="{FF2B5EF4-FFF2-40B4-BE49-F238E27FC236}">
              <a16:creationId xmlns:a16="http://schemas.microsoft.com/office/drawing/2014/main" id="{36296A85-1A64-429C-B5B0-8E9D39AFD8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57" name="AutoShape 3" descr="May be an image of text">
          <a:extLst>
            <a:ext uri="{FF2B5EF4-FFF2-40B4-BE49-F238E27FC236}">
              <a16:creationId xmlns:a16="http://schemas.microsoft.com/office/drawing/2014/main" id="{A4304C12-D3F8-4A3A-89AD-B0D499CE22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58" name="AutoShape 4" descr="May be an image of text">
          <a:extLst>
            <a:ext uri="{FF2B5EF4-FFF2-40B4-BE49-F238E27FC236}">
              <a16:creationId xmlns:a16="http://schemas.microsoft.com/office/drawing/2014/main" id="{9E1F64F3-0DF2-4E89-8DAF-FD0C96033D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59" name="AutoShape 3" descr="May be an image of text">
          <a:extLst>
            <a:ext uri="{FF2B5EF4-FFF2-40B4-BE49-F238E27FC236}">
              <a16:creationId xmlns:a16="http://schemas.microsoft.com/office/drawing/2014/main" id="{F7585D21-8BE4-435B-BEAA-0FE0A248D8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0" name="AutoShape 4" descr="May be an image of text">
          <a:extLst>
            <a:ext uri="{FF2B5EF4-FFF2-40B4-BE49-F238E27FC236}">
              <a16:creationId xmlns:a16="http://schemas.microsoft.com/office/drawing/2014/main" id="{6DED3250-8683-4BAA-B1CF-CD0177DEE8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1" name="AutoShape 3" descr="May be an image of text">
          <a:extLst>
            <a:ext uri="{FF2B5EF4-FFF2-40B4-BE49-F238E27FC236}">
              <a16:creationId xmlns:a16="http://schemas.microsoft.com/office/drawing/2014/main" id="{8254871A-B78D-4DDF-8D55-45168B4C42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2" name="AutoShape 4" descr="May be an image of text">
          <a:extLst>
            <a:ext uri="{FF2B5EF4-FFF2-40B4-BE49-F238E27FC236}">
              <a16:creationId xmlns:a16="http://schemas.microsoft.com/office/drawing/2014/main" id="{95153F45-F3A8-462C-902A-99943B0843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3" name="AutoShape 3" descr="May be an image of text">
          <a:extLst>
            <a:ext uri="{FF2B5EF4-FFF2-40B4-BE49-F238E27FC236}">
              <a16:creationId xmlns:a16="http://schemas.microsoft.com/office/drawing/2014/main" id="{E410B30D-3205-42DA-84DB-E52C28E0B2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4" name="AutoShape 4" descr="May be an image of text">
          <a:extLst>
            <a:ext uri="{FF2B5EF4-FFF2-40B4-BE49-F238E27FC236}">
              <a16:creationId xmlns:a16="http://schemas.microsoft.com/office/drawing/2014/main" id="{6BC9241A-CA47-47CB-8528-8FAFEDBBE1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5" name="AutoShape 3" descr="May be an image of text">
          <a:extLst>
            <a:ext uri="{FF2B5EF4-FFF2-40B4-BE49-F238E27FC236}">
              <a16:creationId xmlns:a16="http://schemas.microsoft.com/office/drawing/2014/main" id="{A2751FBA-C82D-4DD9-8D7D-A156B11934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6" name="AutoShape 4" descr="May be an image of text">
          <a:extLst>
            <a:ext uri="{FF2B5EF4-FFF2-40B4-BE49-F238E27FC236}">
              <a16:creationId xmlns:a16="http://schemas.microsoft.com/office/drawing/2014/main" id="{2AA84A69-C48B-41D6-903B-3D586F092D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7" name="AutoShape 3" descr="May be an image of text">
          <a:extLst>
            <a:ext uri="{FF2B5EF4-FFF2-40B4-BE49-F238E27FC236}">
              <a16:creationId xmlns:a16="http://schemas.microsoft.com/office/drawing/2014/main" id="{38F54EAE-1F36-4882-8E42-6BDB38D107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8" name="AutoShape 4" descr="May be an image of text">
          <a:extLst>
            <a:ext uri="{FF2B5EF4-FFF2-40B4-BE49-F238E27FC236}">
              <a16:creationId xmlns:a16="http://schemas.microsoft.com/office/drawing/2014/main" id="{9D603A9D-BCB0-4026-BC05-17FCFE9018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69" name="AutoShape 3" descr="May be an image of text">
          <a:extLst>
            <a:ext uri="{FF2B5EF4-FFF2-40B4-BE49-F238E27FC236}">
              <a16:creationId xmlns:a16="http://schemas.microsoft.com/office/drawing/2014/main" id="{2CD4B3F2-1D5E-4F70-ACC5-5A18392C83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0" name="AutoShape 4" descr="May be an image of text">
          <a:extLst>
            <a:ext uri="{FF2B5EF4-FFF2-40B4-BE49-F238E27FC236}">
              <a16:creationId xmlns:a16="http://schemas.microsoft.com/office/drawing/2014/main" id="{F668F1EC-8D7E-4794-BFA4-67C1610BB7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1" name="AutoShape 3" descr="May be an image of text">
          <a:extLst>
            <a:ext uri="{FF2B5EF4-FFF2-40B4-BE49-F238E27FC236}">
              <a16:creationId xmlns:a16="http://schemas.microsoft.com/office/drawing/2014/main" id="{F8F5FF5B-0C5A-49CE-9E53-040D0D8A87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2" name="AutoShape 4" descr="May be an image of text">
          <a:extLst>
            <a:ext uri="{FF2B5EF4-FFF2-40B4-BE49-F238E27FC236}">
              <a16:creationId xmlns:a16="http://schemas.microsoft.com/office/drawing/2014/main" id="{B82ACA6C-8D2C-42FC-98BA-BA34BF6355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3" name="AutoShape 3" descr="May be an image of text">
          <a:extLst>
            <a:ext uri="{FF2B5EF4-FFF2-40B4-BE49-F238E27FC236}">
              <a16:creationId xmlns:a16="http://schemas.microsoft.com/office/drawing/2014/main" id="{3BC1D50D-5D89-49BD-833D-68FA56F1DF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4" name="AutoShape 4" descr="May be an image of text">
          <a:extLst>
            <a:ext uri="{FF2B5EF4-FFF2-40B4-BE49-F238E27FC236}">
              <a16:creationId xmlns:a16="http://schemas.microsoft.com/office/drawing/2014/main" id="{DDAED198-C7A3-487D-AC57-86963BA854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5" name="AutoShape 3" descr="May be an image of text">
          <a:extLst>
            <a:ext uri="{FF2B5EF4-FFF2-40B4-BE49-F238E27FC236}">
              <a16:creationId xmlns:a16="http://schemas.microsoft.com/office/drawing/2014/main" id="{7DAAC085-EE04-4886-B122-E29AC91232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6" name="AutoShape 4" descr="May be an image of text">
          <a:extLst>
            <a:ext uri="{FF2B5EF4-FFF2-40B4-BE49-F238E27FC236}">
              <a16:creationId xmlns:a16="http://schemas.microsoft.com/office/drawing/2014/main" id="{C6C613B0-B7FF-43C2-8AA2-1CB0DD1B0C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7" name="AutoShape 3" descr="May be an image of text">
          <a:extLst>
            <a:ext uri="{FF2B5EF4-FFF2-40B4-BE49-F238E27FC236}">
              <a16:creationId xmlns:a16="http://schemas.microsoft.com/office/drawing/2014/main" id="{2C90C0E4-B2FB-41B9-8579-40A6A2426C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8" name="AutoShape 4" descr="May be an image of text">
          <a:extLst>
            <a:ext uri="{FF2B5EF4-FFF2-40B4-BE49-F238E27FC236}">
              <a16:creationId xmlns:a16="http://schemas.microsoft.com/office/drawing/2014/main" id="{AC8537E1-C9CD-4CD0-9DAC-EEF6814533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79" name="AutoShape 3" descr="May be an image of text">
          <a:extLst>
            <a:ext uri="{FF2B5EF4-FFF2-40B4-BE49-F238E27FC236}">
              <a16:creationId xmlns:a16="http://schemas.microsoft.com/office/drawing/2014/main" id="{C867D476-C4B0-44FB-88DA-69E302A80B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80" name="AutoShape 4" descr="May be an image of text">
          <a:extLst>
            <a:ext uri="{FF2B5EF4-FFF2-40B4-BE49-F238E27FC236}">
              <a16:creationId xmlns:a16="http://schemas.microsoft.com/office/drawing/2014/main" id="{463F168C-B4D6-4E07-A65E-B19C2AC47A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81" name="AutoShape 3" descr="May be an image of text">
          <a:extLst>
            <a:ext uri="{FF2B5EF4-FFF2-40B4-BE49-F238E27FC236}">
              <a16:creationId xmlns:a16="http://schemas.microsoft.com/office/drawing/2014/main" id="{358F9C4B-93B0-491F-985A-FC9CD21333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82" name="AutoShape 4" descr="May be an image of text">
          <a:extLst>
            <a:ext uri="{FF2B5EF4-FFF2-40B4-BE49-F238E27FC236}">
              <a16:creationId xmlns:a16="http://schemas.microsoft.com/office/drawing/2014/main" id="{D6E80CD8-F6BD-4ACF-A885-7CED2AC002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83" name="AutoShape 3" descr="May be an image of text">
          <a:extLst>
            <a:ext uri="{FF2B5EF4-FFF2-40B4-BE49-F238E27FC236}">
              <a16:creationId xmlns:a16="http://schemas.microsoft.com/office/drawing/2014/main" id="{9816CE91-08DD-48CF-9C55-F2843DF722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484" name="AutoShape 4" descr="May be an image of text">
          <a:extLst>
            <a:ext uri="{FF2B5EF4-FFF2-40B4-BE49-F238E27FC236}">
              <a16:creationId xmlns:a16="http://schemas.microsoft.com/office/drawing/2014/main" id="{5AF4EDCC-E8FE-477A-8286-689564643D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85" name="AutoShape 3" descr="May be an image of text">
          <a:extLst>
            <a:ext uri="{FF2B5EF4-FFF2-40B4-BE49-F238E27FC236}">
              <a16:creationId xmlns:a16="http://schemas.microsoft.com/office/drawing/2014/main" id="{4CD8E8DA-04EA-4BB2-BA7D-6F1CECB152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86" name="AutoShape 4" descr="May be an image of text">
          <a:extLst>
            <a:ext uri="{FF2B5EF4-FFF2-40B4-BE49-F238E27FC236}">
              <a16:creationId xmlns:a16="http://schemas.microsoft.com/office/drawing/2014/main" id="{00102246-BBBE-49F4-8D40-A422446821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87" name="AutoShape 3" descr="May be an image of text">
          <a:extLst>
            <a:ext uri="{FF2B5EF4-FFF2-40B4-BE49-F238E27FC236}">
              <a16:creationId xmlns:a16="http://schemas.microsoft.com/office/drawing/2014/main" id="{275B6410-E09D-4717-B409-34F51C705E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88" name="AutoShape 4" descr="May be an image of text">
          <a:extLst>
            <a:ext uri="{FF2B5EF4-FFF2-40B4-BE49-F238E27FC236}">
              <a16:creationId xmlns:a16="http://schemas.microsoft.com/office/drawing/2014/main" id="{7848B95E-5A19-4E46-8473-D7BE20F6B4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89" name="AutoShape 3" descr="May be an image of text">
          <a:extLst>
            <a:ext uri="{FF2B5EF4-FFF2-40B4-BE49-F238E27FC236}">
              <a16:creationId xmlns:a16="http://schemas.microsoft.com/office/drawing/2014/main" id="{E269D120-3110-455F-8D94-556D236551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90" name="AutoShape 4" descr="May be an image of text">
          <a:extLst>
            <a:ext uri="{FF2B5EF4-FFF2-40B4-BE49-F238E27FC236}">
              <a16:creationId xmlns:a16="http://schemas.microsoft.com/office/drawing/2014/main" id="{21835B1C-B4C2-411B-82B2-AFC33980F2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91" name="AutoShape 3" descr="May be an image of text">
          <a:extLst>
            <a:ext uri="{FF2B5EF4-FFF2-40B4-BE49-F238E27FC236}">
              <a16:creationId xmlns:a16="http://schemas.microsoft.com/office/drawing/2014/main" id="{3C15FBC6-2C05-4D39-9E6A-3F269E73C7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492" name="AutoShape 4" descr="May be an image of text">
          <a:extLst>
            <a:ext uri="{FF2B5EF4-FFF2-40B4-BE49-F238E27FC236}">
              <a16:creationId xmlns:a16="http://schemas.microsoft.com/office/drawing/2014/main" id="{213FFEEE-C6B5-44BE-AD41-375BD21528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93" name="AutoShape 3" descr="May be an image of text">
          <a:extLst>
            <a:ext uri="{FF2B5EF4-FFF2-40B4-BE49-F238E27FC236}">
              <a16:creationId xmlns:a16="http://schemas.microsoft.com/office/drawing/2014/main" id="{1F6FA4DD-29E6-462D-95AA-522A900577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94" name="AutoShape 4" descr="May be an image of text">
          <a:extLst>
            <a:ext uri="{FF2B5EF4-FFF2-40B4-BE49-F238E27FC236}">
              <a16:creationId xmlns:a16="http://schemas.microsoft.com/office/drawing/2014/main" id="{F1B2E30E-BC41-4B81-BDEC-1FF8E16881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95" name="AutoShape 3" descr="May be an image of text">
          <a:extLst>
            <a:ext uri="{FF2B5EF4-FFF2-40B4-BE49-F238E27FC236}">
              <a16:creationId xmlns:a16="http://schemas.microsoft.com/office/drawing/2014/main" id="{6AD55D3F-F0C4-4C6D-8FC0-F6002C4836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96" name="AutoShape 4" descr="May be an image of text">
          <a:extLst>
            <a:ext uri="{FF2B5EF4-FFF2-40B4-BE49-F238E27FC236}">
              <a16:creationId xmlns:a16="http://schemas.microsoft.com/office/drawing/2014/main" id="{0C5FF6FD-0ADC-4527-A100-03C3DD34B5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97" name="AutoShape 3" descr="May be an image of text">
          <a:extLst>
            <a:ext uri="{FF2B5EF4-FFF2-40B4-BE49-F238E27FC236}">
              <a16:creationId xmlns:a16="http://schemas.microsoft.com/office/drawing/2014/main" id="{C72FFC81-D760-40F6-AA29-A2EEA351A8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98" name="AutoShape 4" descr="May be an image of text">
          <a:extLst>
            <a:ext uri="{FF2B5EF4-FFF2-40B4-BE49-F238E27FC236}">
              <a16:creationId xmlns:a16="http://schemas.microsoft.com/office/drawing/2014/main" id="{471A8326-5400-4E19-95C9-4612C1D3FC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499" name="AutoShape 3" descr="May be an image of text">
          <a:extLst>
            <a:ext uri="{FF2B5EF4-FFF2-40B4-BE49-F238E27FC236}">
              <a16:creationId xmlns:a16="http://schemas.microsoft.com/office/drawing/2014/main" id="{C98B1FFF-622A-4189-8C1C-46F1E463B1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00" name="AutoShape 4" descr="May be an image of text">
          <a:extLst>
            <a:ext uri="{FF2B5EF4-FFF2-40B4-BE49-F238E27FC236}">
              <a16:creationId xmlns:a16="http://schemas.microsoft.com/office/drawing/2014/main" id="{BC3EBAE9-97C2-4C80-92AB-2848CC384E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1" name="AutoShape 3" descr="May be an image of text">
          <a:extLst>
            <a:ext uri="{FF2B5EF4-FFF2-40B4-BE49-F238E27FC236}">
              <a16:creationId xmlns:a16="http://schemas.microsoft.com/office/drawing/2014/main" id="{F250C61E-3C3B-4310-A955-7BEAFD6261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2" name="AutoShape 4" descr="May be an image of text">
          <a:extLst>
            <a:ext uri="{FF2B5EF4-FFF2-40B4-BE49-F238E27FC236}">
              <a16:creationId xmlns:a16="http://schemas.microsoft.com/office/drawing/2014/main" id="{A3949859-1866-40E1-821B-46D8B9A1A0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3" name="AutoShape 3" descr="May be an image of text">
          <a:extLst>
            <a:ext uri="{FF2B5EF4-FFF2-40B4-BE49-F238E27FC236}">
              <a16:creationId xmlns:a16="http://schemas.microsoft.com/office/drawing/2014/main" id="{C00792CC-06A1-496B-9568-E3AE2D5C96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4" name="AutoShape 4" descr="May be an image of text">
          <a:extLst>
            <a:ext uri="{FF2B5EF4-FFF2-40B4-BE49-F238E27FC236}">
              <a16:creationId xmlns:a16="http://schemas.microsoft.com/office/drawing/2014/main" id="{A16DD39F-17F3-4AFE-9E6F-DAA0605883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5" name="AutoShape 3" descr="May be an image of text">
          <a:extLst>
            <a:ext uri="{FF2B5EF4-FFF2-40B4-BE49-F238E27FC236}">
              <a16:creationId xmlns:a16="http://schemas.microsoft.com/office/drawing/2014/main" id="{826673A1-A83E-4855-810B-C1C0331670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6" name="AutoShape 4" descr="May be an image of text">
          <a:extLst>
            <a:ext uri="{FF2B5EF4-FFF2-40B4-BE49-F238E27FC236}">
              <a16:creationId xmlns:a16="http://schemas.microsoft.com/office/drawing/2014/main" id="{037D7FB3-AE18-44CB-B6D7-CB9500AEB6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7" name="AutoShape 3" descr="May be an image of text">
          <a:extLst>
            <a:ext uri="{FF2B5EF4-FFF2-40B4-BE49-F238E27FC236}">
              <a16:creationId xmlns:a16="http://schemas.microsoft.com/office/drawing/2014/main" id="{5DFA6734-6057-49DA-961B-AF2F1409DA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8" name="AutoShape 4" descr="May be an image of text">
          <a:extLst>
            <a:ext uri="{FF2B5EF4-FFF2-40B4-BE49-F238E27FC236}">
              <a16:creationId xmlns:a16="http://schemas.microsoft.com/office/drawing/2014/main" id="{25CD1CC9-59BF-4B5E-9CAC-2E7205CE64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09" name="AutoShape 3" descr="May be an image of text">
          <a:extLst>
            <a:ext uri="{FF2B5EF4-FFF2-40B4-BE49-F238E27FC236}">
              <a16:creationId xmlns:a16="http://schemas.microsoft.com/office/drawing/2014/main" id="{B01E395A-6FFD-4EB1-8AB9-48FB298F2C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10" name="AutoShape 4" descr="May be an image of text">
          <a:extLst>
            <a:ext uri="{FF2B5EF4-FFF2-40B4-BE49-F238E27FC236}">
              <a16:creationId xmlns:a16="http://schemas.microsoft.com/office/drawing/2014/main" id="{09B137EE-46E0-49A8-9B44-8FB8D55597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11" name="AutoShape 3" descr="May be an image of text">
          <a:extLst>
            <a:ext uri="{FF2B5EF4-FFF2-40B4-BE49-F238E27FC236}">
              <a16:creationId xmlns:a16="http://schemas.microsoft.com/office/drawing/2014/main" id="{9575CD2B-F6B8-4300-BF21-FA9E3129F0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12" name="AutoShape 4" descr="May be an image of text">
          <a:extLst>
            <a:ext uri="{FF2B5EF4-FFF2-40B4-BE49-F238E27FC236}">
              <a16:creationId xmlns:a16="http://schemas.microsoft.com/office/drawing/2014/main" id="{9D645B6F-3A7C-4FCD-BE8D-13C8FDC24D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13" name="AutoShape 3" descr="May be an image of text">
          <a:extLst>
            <a:ext uri="{FF2B5EF4-FFF2-40B4-BE49-F238E27FC236}">
              <a16:creationId xmlns:a16="http://schemas.microsoft.com/office/drawing/2014/main" id="{D1B4946F-4C20-410E-88A5-DC08CC751E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14" name="AutoShape 4" descr="May be an image of text">
          <a:extLst>
            <a:ext uri="{FF2B5EF4-FFF2-40B4-BE49-F238E27FC236}">
              <a16:creationId xmlns:a16="http://schemas.microsoft.com/office/drawing/2014/main" id="{79373477-CD21-42A9-81BB-3D23E97055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15" name="AutoShape 3" descr="May be an image of text">
          <a:extLst>
            <a:ext uri="{FF2B5EF4-FFF2-40B4-BE49-F238E27FC236}">
              <a16:creationId xmlns:a16="http://schemas.microsoft.com/office/drawing/2014/main" id="{BE24135C-E16B-4E3A-906F-B2163C015C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16" name="AutoShape 4" descr="May be an image of text">
          <a:extLst>
            <a:ext uri="{FF2B5EF4-FFF2-40B4-BE49-F238E27FC236}">
              <a16:creationId xmlns:a16="http://schemas.microsoft.com/office/drawing/2014/main" id="{697FAC08-7288-49D4-BA91-EA8767C108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17" name="AutoShape 3" descr="May be an image of text">
          <a:extLst>
            <a:ext uri="{FF2B5EF4-FFF2-40B4-BE49-F238E27FC236}">
              <a16:creationId xmlns:a16="http://schemas.microsoft.com/office/drawing/2014/main" id="{7E9F1DF1-A9C7-42D8-B6E1-F9943127ED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18" name="AutoShape 4" descr="May be an image of text">
          <a:extLst>
            <a:ext uri="{FF2B5EF4-FFF2-40B4-BE49-F238E27FC236}">
              <a16:creationId xmlns:a16="http://schemas.microsoft.com/office/drawing/2014/main" id="{E4239F61-2C7B-4374-B232-BD83162ADA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19" name="AutoShape 3" descr="May be an image of text">
          <a:extLst>
            <a:ext uri="{FF2B5EF4-FFF2-40B4-BE49-F238E27FC236}">
              <a16:creationId xmlns:a16="http://schemas.microsoft.com/office/drawing/2014/main" id="{E7BF4996-8BF9-4C50-A5BF-9EE42DCE5B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20" name="AutoShape 4" descr="May be an image of text">
          <a:extLst>
            <a:ext uri="{FF2B5EF4-FFF2-40B4-BE49-F238E27FC236}">
              <a16:creationId xmlns:a16="http://schemas.microsoft.com/office/drawing/2014/main" id="{C9822F87-4572-4C6B-98D3-D6D46DA7AC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21" name="AutoShape 3" descr="May be an image of text">
          <a:extLst>
            <a:ext uri="{FF2B5EF4-FFF2-40B4-BE49-F238E27FC236}">
              <a16:creationId xmlns:a16="http://schemas.microsoft.com/office/drawing/2014/main" id="{0124239C-89B3-4AAA-9353-79B4FF5E80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22" name="AutoShape 4" descr="May be an image of text">
          <a:extLst>
            <a:ext uri="{FF2B5EF4-FFF2-40B4-BE49-F238E27FC236}">
              <a16:creationId xmlns:a16="http://schemas.microsoft.com/office/drawing/2014/main" id="{48C2E1AD-1F20-4ABB-9FBE-28128FF0EC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23" name="AutoShape 3" descr="May be an image of text">
          <a:extLst>
            <a:ext uri="{FF2B5EF4-FFF2-40B4-BE49-F238E27FC236}">
              <a16:creationId xmlns:a16="http://schemas.microsoft.com/office/drawing/2014/main" id="{C8DD954B-2510-454F-81B8-BE2F3D4582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24" name="AutoShape 4" descr="May be an image of text">
          <a:extLst>
            <a:ext uri="{FF2B5EF4-FFF2-40B4-BE49-F238E27FC236}">
              <a16:creationId xmlns:a16="http://schemas.microsoft.com/office/drawing/2014/main" id="{E367EBE5-B587-41BE-8FE8-CFBA07B0E6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25" name="AutoShape 3" descr="May be an image of text">
          <a:extLst>
            <a:ext uri="{FF2B5EF4-FFF2-40B4-BE49-F238E27FC236}">
              <a16:creationId xmlns:a16="http://schemas.microsoft.com/office/drawing/2014/main" id="{E375AD85-A4ED-471F-845A-7AC14D31FE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26" name="AutoShape 4" descr="May be an image of text">
          <a:extLst>
            <a:ext uri="{FF2B5EF4-FFF2-40B4-BE49-F238E27FC236}">
              <a16:creationId xmlns:a16="http://schemas.microsoft.com/office/drawing/2014/main" id="{761844B0-2D14-4547-B0E8-4173D2A406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27" name="AutoShape 3" descr="May be an image of text">
          <a:extLst>
            <a:ext uri="{FF2B5EF4-FFF2-40B4-BE49-F238E27FC236}">
              <a16:creationId xmlns:a16="http://schemas.microsoft.com/office/drawing/2014/main" id="{DC65E575-8ECA-4F3C-88E9-C48A2715B9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28" name="AutoShape 4" descr="May be an image of text">
          <a:extLst>
            <a:ext uri="{FF2B5EF4-FFF2-40B4-BE49-F238E27FC236}">
              <a16:creationId xmlns:a16="http://schemas.microsoft.com/office/drawing/2014/main" id="{06C9DFDF-ED97-400E-B1BE-E60F8FAEAE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29" name="AutoShape 3" descr="May be an image of text">
          <a:extLst>
            <a:ext uri="{FF2B5EF4-FFF2-40B4-BE49-F238E27FC236}">
              <a16:creationId xmlns:a16="http://schemas.microsoft.com/office/drawing/2014/main" id="{FC56ACFF-849D-4729-A95E-4E39851EF2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30" name="AutoShape 4" descr="May be an image of text">
          <a:extLst>
            <a:ext uri="{FF2B5EF4-FFF2-40B4-BE49-F238E27FC236}">
              <a16:creationId xmlns:a16="http://schemas.microsoft.com/office/drawing/2014/main" id="{EAE6903F-C65B-4B68-A5DE-14AD7E0B90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628</xdr:row>
      <xdr:rowOff>0</xdr:rowOff>
    </xdr:from>
    <xdr:ext cx="304800" cy="304800"/>
    <xdr:sp macro="" textlink="">
      <xdr:nvSpPr>
        <xdr:cNvPr id="1531" name="AutoShape 3" descr="May be an image of text">
          <a:extLst>
            <a:ext uri="{FF2B5EF4-FFF2-40B4-BE49-F238E27FC236}">
              <a16:creationId xmlns:a16="http://schemas.microsoft.com/office/drawing/2014/main" id="{C3621CC4-13D4-4F50-8BA6-F6F7F08E90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503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735</xdr:row>
      <xdr:rowOff>161925</xdr:rowOff>
    </xdr:from>
    <xdr:ext cx="304800" cy="304800"/>
    <xdr:sp macro="" textlink="">
      <xdr:nvSpPr>
        <xdr:cNvPr id="1532" name="AutoShape 4" descr="May be an image of text">
          <a:extLst>
            <a:ext uri="{FF2B5EF4-FFF2-40B4-BE49-F238E27FC236}">
              <a16:creationId xmlns:a16="http://schemas.microsoft.com/office/drawing/2014/main" id="{4C68C69B-02EC-47B7-919D-B419BF8CF2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33" name="AutoShape 3" descr="May be an image of text">
          <a:extLst>
            <a:ext uri="{FF2B5EF4-FFF2-40B4-BE49-F238E27FC236}">
              <a16:creationId xmlns:a16="http://schemas.microsoft.com/office/drawing/2014/main" id="{7C95D285-436F-4F66-92A2-3123CAB657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34" name="AutoShape 4" descr="May be an image of text">
          <a:extLst>
            <a:ext uri="{FF2B5EF4-FFF2-40B4-BE49-F238E27FC236}">
              <a16:creationId xmlns:a16="http://schemas.microsoft.com/office/drawing/2014/main" id="{4F3D4EF5-4A38-481E-B33D-7975EF3C51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35" name="AutoShape 3" descr="May be an image of text">
          <a:extLst>
            <a:ext uri="{FF2B5EF4-FFF2-40B4-BE49-F238E27FC236}">
              <a16:creationId xmlns:a16="http://schemas.microsoft.com/office/drawing/2014/main" id="{04BEF6D2-DCD5-4F2C-A099-6B4729D88E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36" name="AutoShape 4" descr="May be an image of text">
          <a:extLst>
            <a:ext uri="{FF2B5EF4-FFF2-40B4-BE49-F238E27FC236}">
              <a16:creationId xmlns:a16="http://schemas.microsoft.com/office/drawing/2014/main" id="{7BA0EC20-CE7B-425C-B113-F3807BC7EE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37" name="AutoShape 3" descr="May be an image of text">
          <a:extLst>
            <a:ext uri="{FF2B5EF4-FFF2-40B4-BE49-F238E27FC236}">
              <a16:creationId xmlns:a16="http://schemas.microsoft.com/office/drawing/2014/main" id="{F5244E73-EA7A-40E2-BCE6-ECBBE23BF6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38" name="AutoShape 4" descr="May be an image of text">
          <a:extLst>
            <a:ext uri="{FF2B5EF4-FFF2-40B4-BE49-F238E27FC236}">
              <a16:creationId xmlns:a16="http://schemas.microsoft.com/office/drawing/2014/main" id="{A19EF7F9-3373-4D62-9E6F-CA8AB1F6D1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436</xdr:row>
      <xdr:rowOff>0</xdr:rowOff>
    </xdr:from>
    <xdr:ext cx="304800" cy="304800"/>
    <xdr:sp macro="" textlink="">
      <xdr:nvSpPr>
        <xdr:cNvPr id="1539" name="AutoShape 3" descr="May be an image of text">
          <a:extLst>
            <a:ext uri="{FF2B5EF4-FFF2-40B4-BE49-F238E27FC236}">
              <a16:creationId xmlns:a16="http://schemas.microsoft.com/office/drawing/2014/main" id="{40F03E8E-EAA6-49D5-BBEC-003CFD3FB7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0" name="AutoShape 3" descr="May be an image of text">
          <a:extLst>
            <a:ext uri="{FF2B5EF4-FFF2-40B4-BE49-F238E27FC236}">
              <a16:creationId xmlns:a16="http://schemas.microsoft.com/office/drawing/2014/main" id="{EF2338BE-01EB-4E78-8839-4F115F1C27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1" name="AutoShape 4" descr="May be an image of text">
          <a:extLst>
            <a:ext uri="{FF2B5EF4-FFF2-40B4-BE49-F238E27FC236}">
              <a16:creationId xmlns:a16="http://schemas.microsoft.com/office/drawing/2014/main" id="{D34CEA42-5FF6-41A6-A919-81C71AD27A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2" name="AutoShape 3" descr="May be an image of text">
          <a:extLst>
            <a:ext uri="{FF2B5EF4-FFF2-40B4-BE49-F238E27FC236}">
              <a16:creationId xmlns:a16="http://schemas.microsoft.com/office/drawing/2014/main" id="{68C44398-22D3-4A9E-8BD9-7DB5E74F76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3" name="AutoShape 4" descr="May be an image of text">
          <a:extLst>
            <a:ext uri="{FF2B5EF4-FFF2-40B4-BE49-F238E27FC236}">
              <a16:creationId xmlns:a16="http://schemas.microsoft.com/office/drawing/2014/main" id="{5F66077D-D996-432C-AA4E-775183A523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4" name="AutoShape 3" descr="May be an image of text">
          <a:extLst>
            <a:ext uri="{FF2B5EF4-FFF2-40B4-BE49-F238E27FC236}">
              <a16:creationId xmlns:a16="http://schemas.microsoft.com/office/drawing/2014/main" id="{77219B1B-3367-49F9-8B22-3D5697491F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5" name="AutoShape 4" descr="May be an image of text">
          <a:extLst>
            <a:ext uri="{FF2B5EF4-FFF2-40B4-BE49-F238E27FC236}">
              <a16:creationId xmlns:a16="http://schemas.microsoft.com/office/drawing/2014/main" id="{7FFD0D02-6C8C-44AE-9CD1-CBCAD5C5CD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6" name="AutoShape 3" descr="May be an image of text">
          <a:extLst>
            <a:ext uri="{FF2B5EF4-FFF2-40B4-BE49-F238E27FC236}">
              <a16:creationId xmlns:a16="http://schemas.microsoft.com/office/drawing/2014/main" id="{93674C31-2766-48F2-BAAD-E642EF4A9A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7" name="AutoShape 4" descr="May be an image of text">
          <a:extLst>
            <a:ext uri="{FF2B5EF4-FFF2-40B4-BE49-F238E27FC236}">
              <a16:creationId xmlns:a16="http://schemas.microsoft.com/office/drawing/2014/main" id="{C4C24304-AD62-4367-B711-455A9EA07E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8" name="AutoShape 3" descr="May be an image of text">
          <a:extLst>
            <a:ext uri="{FF2B5EF4-FFF2-40B4-BE49-F238E27FC236}">
              <a16:creationId xmlns:a16="http://schemas.microsoft.com/office/drawing/2014/main" id="{EFCF91BA-62E1-4835-AD84-320AE5659A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49" name="AutoShape 4" descr="May be an image of text">
          <a:extLst>
            <a:ext uri="{FF2B5EF4-FFF2-40B4-BE49-F238E27FC236}">
              <a16:creationId xmlns:a16="http://schemas.microsoft.com/office/drawing/2014/main" id="{38AC35BB-4C6F-4719-BFCE-2EEDD1557F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0" name="AutoShape 3" descr="May be an image of text">
          <a:extLst>
            <a:ext uri="{FF2B5EF4-FFF2-40B4-BE49-F238E27FC236}">
              <a16:creationId xmlns:a16="http://schemas.microsoft.com/office/drawing/2014/main" id="{E81C6F82-0C8D-4D81-A589-A3772A5F34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1" name="AutoShape 4" descr="May be an image of text">
          <a:extLst>
            <a:ext uri="{FF2B5EF4-FFF2-40B4-BE49-F238E27FC236}">
              <a16:creationId xmlns:a16="http://schemas.microsoft.com/office/drawing/2014/main" id="{A7E9AEBF-7334-40FE-BB7A-1D651ABD89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2" name="AutoShape 3" descr="May be an image of text">
          <a:extLst>
            <a:ext uri="{FF2B5EF4-FFF2-40B4-BE49-F238E27FC236}">
              <a16:creationId xmlns:a16="http://schemas.microsoft.com/office/drawing/2014/main" id="{9F11D05D-D092-468E-BE3F-CF3DCE39FCB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3" name="AutoShape 3" descr="May be an image of text">
          <a:extLst>
            <a:ext uri="{FF2B5EF4-FFF2-40B4-BE49-F238E27FC236}">
              <a16:creationId xmlns:a16="http://schemas.microsoft.com/office/drawing/2014/main" id="{C9E35499-DD61-4047-804A-F449EBCB7E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4" name="AutoShape 4" descr="May be an image of text">
          <a:extLst>
            <a:ext uri="{FF2B5EF4-FFF2-40B4-BE49-F238E27FC236}">
              <a16:creationId xmlns:a16="http://schemas.microsoft.com/office/drawing/2014/main" id="{6687D487-889D-424F-8012-308BA15F65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5" name="AutoShape 3" descr="May be an image of text">
          <a:extLst>
            <a:ext uri="{FF2B5EF4-FFF2-40B4-BE49-F238E27FC236}">
              <a16:creationId xmlns:a16="http://schemas.microsoft.com/office/drawing/2014/main" id="{12A91257-371D-4355-9CBD-8389F2B732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6" name="AutoShape 4" descr="May be an image of text">
          <a:extLst>
            <a:ext uri="{FF2B5EF4-FFF2-40B4-BE49-F238E27FC236}">
              <a16:creationId xmlns:a16="http://schemas.microsoft.com/office/drawing/2014/main" id="{60522DFE-00AE-47CC-99CB-A574400CA5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7" name="AutoShape 3" descr="May be an image of text">
          <a:extLst>
            <a:ext uri="{FF2B5EF4-FFF2-40B4-BE49-F238E27FC236}">
              <a16:creationId xmlns:a16="http://schemas.microsoft.com/office/drawing/2014/main" id="{24394830-F8BE-4AC9-BCBC-1991612637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8" name="AutoShape 4" descr="May be an image of text">
          <a:extLst>
            <a:ext uri="{FF2B5EF4-FFF2-40B4-BE49-F238E27FC236}">
              <a16:creationId xmlns:a16="http://schemas.microsoft.com/office/drawing/2014/main" id="{123C7E5A-5BA8-4C87-9A6A-04F1EC5E8A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59" name="AutoShape 3" descr="May be an image of text">
          <a:extLst>
            <a:ext uri="{FF2B5EF4-FFF2-40B4-BE49-F238E27FC236}">
              <a16:creationId xmlns:a16="http://schemas.microsoft.com/office/drawing/2014/main" id="{C038CAFF-CA50-4DF7-B737-5F256EB7C3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0" name="AutoShape 4" descr="May be an image of text">
          <a:extLst>
            <a:ext uri="{FF2B5EF4-FFF2-40B4-BE49-F238E27FC236}">
              <a16:creationId xmlns:a16="http://schemas.microsoft.com/office/drawing/2014/main" id="{C6D98505-E0AB-4386-98D9-EF14349FEE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561" name="AutoShape 3" descr="May be an image of text">
          <a:extLst>
            <a:ext uri="{FF2B5EF4-FFF2-40B4-BE49-F238E27FC236}">
              <a16:creationId xmlns:a16="http://schemas.microsoft.com/office/drawing/2014/main" id="{28575A12-0E9C-4C40-AD96-1A4C1DD39C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562" name="AutoShape 4" descr="May be an image of text">
          <a:extLst>
            <a:ext uri="{FF2B5EF4-FFF2-40B4-BE49-F238E27FC236}">
              <a16:creationId xmlns:a16="http://schemas.microsoft.com/office/drawing/2014/main" id="{EF247C9E-C165-4DBB-B894-AEB2527B41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3" name="AutoShape 3" descr="May be an image of text">
          <a:extLst>
            <a:ext uri="{FF2B5EF4-FFF2-40B4-BE49-F238E27FC236}">
              <a16:creationId xmlns:a16="http://schemas.microsoft.com/office/drawing/2014/main" id="{FFC6B6D5-BD4E-4C8A-8F32-CC680E8775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4" name="AutoShape 4" descr="May be an image of text">
          <a:extLst>
            <a:ext uri="{FF2B5EF4-FFF2-40B4-BE49-F238E27FC236}">
              <a16:creationId xmlns:a16="http://schemas.microsoft.com/office/drawing/2014/main" id="{6920615D-4E6A-477F-B9B8-C96E663496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5" name="Shape 3" descr="May be an image of text">
          <a:extLst>
            <a:ext uri="{FF2B5EF4-FFF2-40B4-BE49-F238E27FC236}">
              <a16:creationId xmlns:a16="http://schemas.microsoft.com/office/drawing/2014/main" id="{AC0B289E-5975-4BB4-8ACB-0272CBEF063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6" name="Shape 3" descr="May be an image of text">
          <a:extLst>
            <a:ext uri="{FF2B5EF4-FFF2-40B4-BE49-F238E27FC236}">
              <a16:creationId xmlns:a16="http://schemas.microsoft.com/office/drawing/2014/main" id="{A21545E5-4E31-46F5-92C5-DD2EEE99950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567" name="Shape 3" descr="May be an image of text">
          <a:extLst>
            <a:ext uri="{FF2B5EF4-FFF2-40B4-BE49-F238E27FC236}">
              <a16:creationId xmlns:a16="http://schemas.microsoft.com/office/drawing/2014/main" id="{97A00145-E4B8-4616-9AE9-7C00E010CA56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8" name="AutoShape 3" descr="May be an image of text">
          <a:extLst>
            <a:ext uri="{FF2B5EF4-FFF2-40B4-BE49-F238E27FC236}">
              <a16:creationId xmlns:a16="http://schemas.microsoft.com/office/drawing/2014/main" id="{27E40E3B-9343-42A5-A4F5-15AFA4D7E9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69" name="AutoShape 4" descr="May be an image of text">
          <a:extLst>
            <a:ext uri="{FF2B5EF4-FFF2-40B4-BE49-F238E27FC236}">
              <a16:creationId xmlns:a16="http://schemas.microsoft.com/office/drawing/2014/main" id="{B242B24F-EF09-4CBF-833A-9BBF04C81A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0" name="AutoShape 3" descr="May be an image of text">
          <a:extLst>
            <a:ext uri="{FF2B5EF4-FFF2-40B4-BE49-F238E27FC236}">
              <a16:creationId xmlns:a16="http://schemas.microsoft.com/office/drawing/2014/main" id="{7808A227-2997-40A0-99B1-7D68400D3C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1" name="AutoShape 4" descr="May be an image of text">
          <a:extLst>
            <a:ext uri="{FF2B5EF4-FFF2-40B4-BE49-F238E27FC236}">
              <a16:creationId xmlns:a16="http://schemas.microsoft.com/office/drawing/2014/main" id="{E67919F8-F8DA-4354-992E-8A73760525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2" name="AutoShape 3" descr="May be an image of text">
          <a:extLst>
            <a:ext uri="{FF2B5EF4-FFF2-40B4-BE49-F238E27FC236}">
              <a16:creationId xmlns:a16="http://schemas.microsoft.com/office/drawing/2014/main" id="{E876740C-E09A-485E-ACA9-C98CD3621C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3" name="AutoShape 4" descr="May be an image of text">
          <a:extLst>
            <a:ext uri="{FF2B5EF4-FFF2-40B4-BE49-F238E27FC236}">
              <a16:creationId xmlns:a16="http://schemas.microsoft.com/office/drawing/2014/main" id="{AF9EC1AF-8EDC-406E-B766-C9F9EF2D02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4" name="AutoShape 3" descr="May be an image of text">
          <a:extLst>
            <a:ext uri="{FF2B5EF4-FFF2-40B4-BE49-F238E27FC236}">
              <a16:creationId xmlns:a16="http://schemas.microsoft.com/office/drawing/2014/main" id="{836F05D9-E8D3-45ED-96A3-0A3E06333C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5" name="AutoShape 4" descr="May be an image of text">
          <a:extLst>
            <a:ext uri="{FF2B5EF4-FFF2-40B4-BE49-F238E27FC236}">
              <a16:creationId xmlns:a16="http://schemas.microsoft.com/office/drawing/2014/main" id="{76BBA0DB-7440-46E4-9D83-CBCD7201C8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6" name="AutoShape 3" descr="May be an image of text">
          <a:extLst>
            <a:ext uri="{FF2B5EF4-FFF2-40B4-BE49-F238E27FC236}">
              <a16:creationId xmlns:a16="http://schemas.microsoft.com/office/drawing/2014/main" id="{63A7EBB4-FEAD-449D-9C5A-52037E27D4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7" name="AutoShape 4" descr="May be an image of text">
          <a:extLst>
            <a:ext uri="{FF2B5EF4-FFF2-40B4-BE49-F238E27FC236}">
              <a16:creationId xmlns:a16="http://schemas.microsoft.com/office/drawing/2014/main" id="{E5A1FCFD-FF34-4BB1-B33B-E869BDEC52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8" name="AutoShape 3" descr="May be an image of text">
          <a:extLst>
            <a:ext uri="{FF2B5EF4-FFF2-40B4-BE49-F238E27FC236}">
              <a16:creationId xmlns:a16="http://schemas.microsoft.com/office/drawing/2014/main" id="{C6B57A4A-AB4A-4C46-BFA3-C1027C833E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79" name="AutoShape 4" descr="May be an image of text">
          <a:extLst>
            <a:ext uri="{FF2B5EF4-FFF2-40B4-BE49-F238E27FC236}">
              <a16:creationId xmlns:a16="http://schemas.microsoft.com/office/drawing/2014/main" id="{C5DB86A4-1F3F-47E1-8A1B-E62152867D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0" name="AutoShape 3" descr="May be an image of text">
          <a:extLst>
            <a:ext uri="{FF2B5EF4-FFF2-40B4-BE49-F238E27FC236}">
              <a16:creationId xmlns:a16="http://schemas.microsoft.com/office/drawing/2014/main" id="{EA5965F0-2505-40D3-897C-5BEDD7A123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1" name="AutoShape 4" descr="May be an image of text">
          <a:extLst>
            <a:ext uri="{FF2B5EF4-FFF2-40B4-BE49-F238E27FC236}">
              <a16:creationId xmlns:a16="http://schemas.microsoft.com/office/drawing/2014/main" id="{4B76A1D9-07F2-4719-B362-EE61BFBD88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2" name="AutoShape 3" descr="May be an image of text">
          <a:extLst>
            <a:ext uri="{FF2B5EF4-FFF2-40B4-BE49-F238E27FC236}">
              <a16:creationId xmlns:a16="http://schemas.microsoft.com/office/drawing/2014/main" id="{1D6EA783-F8D7-42DE-85C5-3F5F2B50CF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3" name="AutoShape 4" descr="May be an image of text">
          <a:extLst>
            <a:ext uri="{FF2B5EF4-FFF2-40B4-BE49-F238E27FC236}">
              <a16:creationId xmlns:a16="http://schemas.microsoft.com/office/drawing/2014/main" id="{DE0F6C9E-8F98-4415-9479-B2223262A7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584" name="AutoShape 3" descr="May be an image of text">
          <a:extLst>
            <a:ext uri="{FF2B5EF4-FFF2-40B4-BE49-F238E27FC236}">
              <a16:creationId xmlns:a16="http://schemas.microsoft.com/office/drawing/2014/main" id="{F4A12E31-1571-4C8E-B731-1DDD6BD4E7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585" name="AutoShape 4" descr="May be an image of text">
          <a:extLst>
            <a:ext uri="{FF2B5EF4-FFF2-40B4-BE49-F238E27FC236}">
              <a16:creationId xmlns:a16="http://schemas.microsoft.com/office/drawing/2014/main" id="{1CCD885A-701C-4A41-ADDB-84BB6D4A33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6" name="AutoShape 3" descr="May be an image of text">
          <a:extLst>
            <a:ext uri="{FF2B5EF4-FFF2-40B4-BE49-F238E27FC236}">
              <a16:creationId xmlns:a16="http://schemas.microsoft.com/office/drawing/2014/main" id="{28D5A6CB-EFB9-41B3-BE59-7B63F23EB9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7" name="AutoShape 4" descr="May be an image of text">
          <a:extLst>
            <a:ext uri="{FF2B5EF4-FFF2-40B4-BE49-F238E27FC236}">
              <a16:creationId xmlns:a16="http://schemas.microsoft.com/office/drawing/2014/main" id="{F2602F48-1386-4DB0-B84E-90955BF64C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8" name="Shape 3" descr="May be an image of text">
          <a:extLst>
            <a:ext uri="{FF2B5EF4-FFF2-40B4-BE49-F238E27FC236}">
              <a16:creationId xmlns:a16="http://schemas.microsoft.com/office/drawing/2014/main" id="{D9E3720E-322D-4C43-8B4B-DF897E79D77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89" name="Shape 3" descr="May be an image of text">
          <a:extLst>
            <a:ext uri="{FF2B5EF4-FFF2-40B4-BE49-F238E27FC236}">
              <a16:creationId xmlns:a16="http://schemas.microsoft.com/office/drawing/2014/main" id="{29F29037-5457-4C22-ABE0-5A400F1A9DA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590" name="Shape 3" descr="May be an image of text">
          <a:extLst>
            <a:ext uri="{FF2B5EF4-FFF2-40B4-BE49-F238E27FC236}">
              <a16:creationId xmlns:a16="http://schemas.microsoft.com/office/drawing/2014/main" id="{B0C6044F-B4D1-4C78-8799-EEECB390F62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591" name="Shape 3" descr="May be an image of text">
          <a:extLst>
            <a:ext uri="{FF2B5EF4-FFF2-40B4-BE49-F238E27FC236}">
              <a16:creationId xmlns:a16="http://schemas.microsoft.com/office/drawing/2014/main" id="{54C87DAD-678D-49A7-B456-DA52C23829D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2" name="AutoShape 3" descr="May be an image of text">
          <a:extLst>
            <a:ext uri="{FF2B5EF4-FFF2-40B4-BE49-F238E27FC236}">
              <a16:creationId xmlns:a16="http://schemas.microsoft.com/office/drawing/2014/main" id="{3531D657-6E1A-4947-B500-A6CD3CD461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3" name="AutoShape 4" descr="May be an image of text">
          <a:extLst>
            <a:ext uri="{FF2B5EF4-FFF2-40B4-BE49-F238E27FC236}">
              <a16:creationId xmlns:a16="http://schemas.microsoft.com/office/drawing/2014/main" id="{3EA0483E-078C-4F52-B433-D78E7ACA84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4" name="AutoShape 3" descr="May be an image of text">
          <a:extLst>
            <a:ext uri="{FF2B5EF4-FFF2-40B4-BE49-F238E27FC236}">
              <a16:creationId xmlns:a16="http://schemas.microsoft.com/office/drawing/2014/main" id="{09F9A699-BFF4-46D8-BCF2-84A32F8C93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5" name="AutoShape 4" descr="May be an image of text">
          <a:extLst>
            <a:ext uri="{FF2B5EF4-FFF2-40B4-BE49-F238E27FC236}">
              <a16:creationId xmlns:a16="http://schemas.microsoft.com/office/drawing/2014/main" id="{019913BC-C41A-4081-85A5-CC7CA72031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6" name="AutoShape 3" descr="May be an image of text">
          <a:extLst>
            <a:ext uri="{FF2B5EF4-FFF2-40B4-BE49-F238E27FC236}">
              <a16:creationId xmlns:a16="http://schemas.microsoft.com/office/drawing/2014/main" id="{581CDB27-350D-460A-BAF9-50F045AD7A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7" name="AutoShape 4" descr="May be an image of text">
          <a:extLst>
            <a:ext uri="{FF2B5EF4-FFF2-40B4-BE49-F238E27FC236}">
              <a16:creationId xmlns:a16="http://schemas.microsoft.com/office/drawing/2014/main" id="{9ED5D35F-AEB7-4FC7-BB76-C8347A78B1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8" name="AutoShape 3" descr="May be an image of text">
          <a:extLst>
            <a:ext uri="{FF2B5EF4-FFF2-40B4-BE49-F238E27FC236}">
              <a16:creationId xmlns:a16="http://schemas.microsoft.com/office/drawing/2014/main" id="{42975759-DAA0-4D1A-80FE-50D3911AB2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599" name="AutoShape 4" descr="May be an image of text">
          <a:extLst>
            <a:ext uri="{FF2B5EF4-FFF2-40B4-BE49-F238E27FC236}">
              <a16:creationId xmlns:a16="http://schemas.microsoft.com/office/drawing/2014/main" id="{B95A0593-EFB5-4963-8CBF-D69DA2B391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0" name="AutoShape 3" descr="May be an image of text">
          <a:extLst>
            <a:ext uri="{FF2B5EF4-FFF2-40B4-BE49-F238E27FC236}">
              <a16:creationId xmlns:a16="http://schemas.microsoft.com/office/drawing/2014/main" id="{80BFD2F7-0E6C-4A44-9525-A4E93AFD16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1" name="AutoShape 4" descr="May be an image of text">
          <a:extLst>
            <a:ext uri="{FF2B5EF4-FFF2-40B4-BE49-F238E27FC236}">
              <a16:creationId xmlns:a16="http://schemas.microsoft.com/office/drawing/2014/main" id="{4F808ACF-22C3-40F9-9D4A-59968C7316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2" name="AutoShape 3" descr="May be an image of text">
          <a:extLst>
            <a:ext uri="{FF2B5EF4-FFF2-40B4-BE49-F238E27FC236}">
              <a16:creationId xmlns:a16="http://schemas.microsoft.com/office/drawing/2014/main" id="{DAE03E84-ACB6-492E-88CE-F78BC84779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3" name="AutoShape 4" descr="May be an image of text">
          <a:extLst>
            <a:ext uri="{FF2B5EF4-FFF2-40B4-BE49-F238E27FC236}">
              <a16:creationId xmlns:a16="http://schemas.microsoft.com/office/drawing/2014/main" id="{8142888F-A635-4A06-A306-FFC8464E78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4" name="AutoShape 3" descr="May be an image of text">
          <a:extLst>
            <a:ext uri="{FF2B5EF4-FFF2-40B4-BE49-F238E27FC236}">
              <a16:creationId xmlns:a16="http://schemas.microsoft.com/office/drawing/2014/main" id="{3C56FE76-C0D3-4E92-A6F9-CB72500C56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5" name="AutoShape 4" descr="May be an image of text">
          <a:extLst>
            <a:ext uri="{FF2B5EF4-FFF2-40B4-BE49-F238E27FC236}">
              <a16:creationId xmlns:a16="http://schemas.microsoft.com/office/drawing/2014/main" id="{501D7291-27BC-42A6-A8EF-94A9FB4334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6" name="AutoShape 3" descr="May be an image of text">
          <a:extLst>
            <a:ext uri="{FF2B5EF4-FFF2-40B4-BE49-F238E27FC236}">
              <a16:creationId xmlns:a16="http://schemas.microsoft.com/office/drawing/2014/main" id="{18CCB876-F960-4E64-B73E-4FFD3D4A7A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07" name="AutoShape 4" descr="May be an image of text">
          <a:extLst>
            <a:ext uri="{FF2B5EF4-FFF2-40B4-BE49-F238E27FC236}">
              <a16:creationId xmlns:a16="http://schemas.microsoft.com/office/drawing/2014/main" id="{3E8FEA32-8B9F-4A22-B553-BD08864117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08" name="AutoShape 3" descr="May be an image of text">
          <a:extLst>
            <a:ext uri="{FF2B5EF4-FFF2-40B4-BE49-F238E27FC236}">
              <a16:creationId xmlns:a16="http://schemas.microsoft.com/office/drawing/2014/main" id="{16C195CD-8382-4F74-9C69-EF5285FA41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09" name="AutoShape 4" descr="May be an image of text">
          <a:extLst>
            <a:ext uri="{FF2B5EF4-FFF2-40B4-BE49-F238E27FC236}">
              <a16:creationId xmlns:a16="http://schemas.microsoft.com/office/drawing/2014/main" id="{3ACEC086-66BA-4D48-A125-93E2D2B09F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0" name="AutoShape 3" descr="May be an image of text">
          <a:extLst>
            <a:ext uri="{FF2B5EF4-FFF2-40B4-BE49-F238E27FC236}">
              <a16:creationId xmlns:a16="http://schemas.microsoft.com/office/drawing/2014/main" id="{12052AE3-8D1F-4740-8995-CCC00A0807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1" name="AutoShape 4" descr="May be an image of text">
          <a:extLst>
            <a:ext uri="{FF2B5EF4-FFF2-40B4-BE49-F238E27FC236}">
              <a16:creationId xmlns:a16="http://schemas.microsoft.com/office/drawing/2014/main" id="{61F40F85-944D-4433-8ED8-E4624F3CB1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2" name="Shape 3" descr="May be an image of text">
          <a:extLst>
            <a:ext uri="{FF2B5EF4-FFF2-40B4-BE49-F238E27FC236}">
              <a16:creationId xmlns:a16="http://schemas.microsoft.com/office/drawing/2014/main" id="{A756FD0C-7BEB-41A9-9C51-F3056DEE466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3" name="Shape 3" descr="May be an image of text">
          <a:extLst>
            <a:ext uri="{FF2B5EF4-FFF2-40B4-BE49-F238E27FC236}">
              <a16:creationId xmlns:a16="http://schemas.microsoft.com/office/drawing/2014/main" id="{4E5C908D-3869-4A3B-9DB8-AAED8F1762E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14" name="Shape 3" descr="May be an image of text">
          <a:extLst>
            <a:ext uri="{FF2B5EF4-FFF2-40B4-BE49-F238E27FC236}">
              <a16:creationId xmlns:a16="http://schemas.microsoft.com/office/drawing/2014/main" id="{A34DB081-48C5-400B-A705-17F6AF0D5405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15" name="Shape 3" descr="May be an image of text">
          <a:extLst>
            <a:ext uri="{FF2B5EF4-FFF2-40B4-BE49-F238E27FC236}">
              <a16:creationId xmlns:a16="http://schemas.microsoft.com/office/drawing/2014/main" id="{7BAB0D66-9B80-49FC-8075-B17CD0A40D4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6" name="AutoShape 3" descr="May be an image of text">
          <a:extLst>
            <a:ext uri="{FF2B5EF4-FFF2-40B4-BE49-F238E27FC236}">
              <a16:creationId xmlns:a16="http://schemas.microsoft.com/office/drawing/2014/main" id="{89AB905C-9050-438D-8983-C4C31A8F57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7" name="AutoShape 4" descr="May be an image of text">
          <a:extLst>
            <a:ext uri="{FF2B5EF4-FFF2-40B4-BE49-F238E27FC236}">
              <a16:creationId xmlns:a16="http://schemas.microsoft.com/office/drawing/2014/main" id="{1C6B3165-FBB2-44A5-980A-82CF8E5960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8" name="AutoShape 3" descr="May be an image of text">
          <a:extLst>
            <a:ext uri="{FF2B5EF4-FFF2-40B4-BE49-F238E27FC236}">
              <a16:creationId xmlns:a16="http://schemas.microsoft.com/office/drawing/2014/main" id="{102B6064-BBF8-4F8D-80EA-0DCF6EF4F7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19" name="AutoShape 4" descr="May be an image of text">
          <a:extLst>
            <a:ext uri="{FF2B5EF4-FFF2-40B4-BE49-F238E27FC236}">
              <a16:creationId xmlns:a16="http://schemas.microsoft.com/office/drawing/2014/main" id="{03085D7F-6F9B-4164-8229-22BDE0EC61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0" name="AutoShape 3" descr="May be an image of text">
          <a:extLst>
            <a:ext uri="{FF2B5EF4-FFF2-40B4-BE49-F238E27FC236}">
              <a16:creationId xmlns:a16="http://schemas.microsoft.com/office/drawing/2014/main" id="{28A789C9-3FCB-42A8-B4F8-285C1F6A5C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1" name="AutoShape 4" descr="May be an image of text">
          <a:extLst>
            <a:ext uri="{FF2B5EF4-FFF2-40B4-BE49-F238E27FC236}">
              <a16:creationId xmlns:a16="http://schemas.microsoft.com/office/drawing/2014/main" id="{8A55CF73-70F9-47FD-808E-CECA3033D0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2" name="AutoShape 3" descr="May be an image of text">
          <a:extLst>
            <a:ext uri="{FF2B5EF4-FFF2-40B4-BE49-F238E27FC236}">
              <a16:creationId xmlns:a16="http://schemas.microsoft.com/office/drawing/2014/main" id="{21199A89-6222-4AF2-8BF1-A5F81F2509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3" name="AutoShape 4" descr="May be an image of text">
          <a:extLst>
            <a:ext uri="{FF2B5EF4-FFF2-40B4-BE49-F238E27FC236}">
              <a16:creationId xmlns:a16="http://schemas.microsoft.com/office/drawing/2014/main" id="{85ECFAB4-33E2-4B1C-871B-3295C00035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4" name="AutoShape 3" descr="May be an image of text">
          <a:extLst>
            <a:ext uri="{FF2B5EF4-FFF2-40B4-BE49-F238E27FC236}">
              <a16:creationId xmlns:a16="http://schemas.microsoft.com/office/drawing/2014/main" id="{24D0AEC0-0C1E-472D-9E5B-B34B4786CA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5" name="AutoShape 4" descr="May be an image of text">
          <a:extLst>
            <a:ext uri="{FF2B5EF4-FFF2-40B4-BE49-F238E27FC236}">
              <a16:creationId xmlns:a16="http://schemas.microsoft.com/office/drawing/2014/main" id="{65BA996B-2650-4DAF-A336-5B99CBA650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6" name="AutoShape 3" descr="May be an image of text">
          <a:extLst>
            <a:ext uri="{FF2B5EF4-FFF2-40B4-BE49-F238E27FC236}">
              <a16:creationId xmlns:a16="http://schemas.microsoft.com/office/drawing/2014/main" id="{426D3518-418D-4082-B99E-C1FD7077E6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7" name="AutoShape 4" descr="May be an image of text">
          <a:extLst>
            <a:ext uri="{FF2B5EF4-FFF2-40B4-BE49-F238E27FC236}">
              <a16:creationId xmlns:a16="http://schemas.microsoft.com/office/drawing/2014/main" id="{98C81E27-8775-4877-BCBA-E9DB129DE4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8" name="AutoShape 3" descr="May be an image of text">
          <a:extLst>
            <a:ext uri="{FF2B5EF4-FFF2-40B4-BE49-F238E27FC236}">
              <a16:creationId xmlns:a16="http://schemas.microsoft.com/office/drawing/2014/main" id="{E0E08DC7-DB57-41D0-918F-1A7B8AFA80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29" name="AutoShape 4" descr="May be an image of text">
          <a:extLst>
            <a:ext uri="{FF2B5EF4-FFF2-40B4-BE49-F238E27FC236}">
              <a16:creationId xmlns:a16="http://schemas.microsoft.com/office/drawing/2014/main" id="{1614A55F-C6D7-4CB2-A075-AD9F0AD37E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30" name="AutoShape 3" descr="May be an image of text">
          <a:extLst>
            <a:ext uri="{FF2B5EF4-FFF2-40B4-BE49-F238E27FC236}">
              <a16:creationId xmlns:a16="http://schemas.microsoft.com/office/drawing/2014/main" id="{5453B5C6-2290-40DC-B872-A7FEFEE7AC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31" name="AutoShape 4" descr="May be an image of text">
          <a:extLst>
            <a:ext uri="{FF2B5EF4-FFF2-40B4-BE49-F238E27FC236}">
              <a16:creationId xmlns:a16="http://schemas.microsoft.com/office/drawing/2014/main" id="{02A8C801-5A7B-48CD-A4EC-534BDD0509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32" name="AutoShape 3" descr="May be an image of text">
          <a:extLst>
            <a:ext uri="{FF2B5EF4-FFF2-40B4-BE49-F238E27FC236}">
              <a16:creationId xmlns:a16="http://schemas.microsoft.com/office/drawing/2014/main" id="{0C4F3E28-5A8D-4D2C-818C-F8611A4330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33" name="AutoShape 4" descr="May be an image of text">
          <a:extLst>
            <a:ext uri="{FF2B5EF4-FFF2-40B4-BE49-F238E27FC236}">
              <a16:creationId xmlns:a16="http://schemas.microsoft.com/office/drawing/2014/main" id="{9D50A648-60B5-49A3-B9FF-FA60B1DFA0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34" name="AutoShape 3" descr="May be an image of text">
          <a:extLst>
            <a:ext uri="{FF2B5EF4-FFF2-40B4-BE49-F238E27FC236}">
              <a16:creationId xmlns:a16="http://schemas.microsoft.com/office/drawing/2014/main" id="{56BBCC96-C83F-4B6B-B1AF-61CFA60D4A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35" name="AutoShape 4" descr="May be an image of text">
          <a:extLst>
            <a:ext uri="{FF2B5EF4-FFF2-40B4-BE49-F238E27FC236}">
              <a16:creationId xmlns:a16="http://schemas.microsoft.com/office/drawing/2014/main" id="{6BC6A9F5-3D68-4694-8E50-9D97BABF5B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36" name="Shape 3" descr="May be an image of text">
          <a:extLst>
            <a:ext uri="{FF2B5EF4-FFF2-40B4-BE49-F238E27FC236}">
              <a16:creationId xmlns:a16="http://schemas.microsoft.com/office/drawing/2014/main" id="{246BF0AE-6806-4D6B-BD78-497A907199C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37" name="Shape 3" descr="May be an image of text">
          <a:extLst>
            <a:ext uri="{FF2B5EF4-FFF2-40B4-BE49-F238E27FC236}">
              <a16:creationId xmlns:a16="http://schemas.microsoft.com/office/drawing/2014/main" id="{22B82CED-920E-4DB4-8CAA-882BF3A5C806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38" name="Shape 3" descr="May be an image of text">
          <a:extLst>
            <a:ext uri="{FF2B5EF4-FFF2-40B4-BE49-F238E27FC236}">
              <a16:creationId xmlns:a16="http://schemas.microsoft.com/office/drawing/2014/main" id="{BEC318D5-C84A-4F81-A009-ACC9C111139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39" name="Shape 3" descr="May be an image of text">
          <a:extLst>
            <a:ext uri="{FF2B5EF4-FFF2-40B4-BE49-F238E27FC236}">
              <a16:creationId xmlns:a16="http://schemas.microsoft.com/office/drawing/2014/main" id="{D85A14CC-573A-48B4-8209-0C36F1F2AB4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40" name="AutoShape 3" descr="May be an image of text">
          <a:extLst>
            <a:ext uri="{FF2B5EF4-FFF2-40B4-BE49-F238E27FC236}">
              <a16:creationId xmlns:a16="http://schemas.microsoft.com/office/drawing/2014/main" id="{B8B40D81-4168-46D9-AA00-ECB0868D58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41" name="AutoShape 4" descr="May be an image of text">
          <a:extLst>
            <a:ext uri="{FF2B5EF4-FFF2-40B4-BE49-F238E27FC236}">
              <a16:creationId xmlns:a16="http://schemas.microsoft.com/office/drawing/2014/main" id="{7431DD1A-B44C-4D1F-99AA-8253B1D4F9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42" name="AutoShape 3" descr="May be an image of text">
          <a:extLst>
            <a:ext uri="{FF2B5EF4-FFF2-40B4-BE49-F238E27FC236}">
              <a16:creationId xmlns:a16="http://schemas.microsoft.com/office/drawing/2014/main" id="{7BEF91F8-250E-4610-B530-038270BE3B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43" name="AutoShape 4" descr="May be an image of text">
          <a:extLst>
            <a:ext uri="{FF2B5EF4-FFF2-40B4-BE49-F238E27FC236}">
              <a16:creationId xmlns:a16="http://schemas.microsoft.com/office/drawing/2014/main" id="{A1CFA72B-CB62-4FC3-9367-5C38EA2B7C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44" name="Shape 3" descr="May be an image of text">
          <a:extLst>
            <a:ext uri="{FF2B5EF4-FFF2-40B4-BE49-F238E27FC236}">
              <a16:creationId xmlns:a16="http://schemas.microsoft.com/office/drawing/2014/main" id="{29AF93F5-9883-42FA-83DC-F097190D6DA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45" name="Shape 3" descr="May be an image of text">
          <a:extLst>
            <a:ext uri="{FF2B5EF4-FFF2-40B4-BE49-F238E27FC236}">
              <a16:creationId xmlns:a16="http://schemas.microsoft.com/office/drawing/2014/main" id="{4B8A54A5-7AD5-4C23-938E-D8011A8061D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46" name="Shape 3" descr="May be an image of text">
          <a:extLst>
            <a:ext uri="{FF2B5EF4-FFF2-40B4-BE49-F238E27FC236}">
              <a16:creationId xmlns:a16="http://schemas.microsoft.com/office/drawing/2014/main" id="{B1AD2535-F4E3-4846-8627-B73C778AA6C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47" name="Shape 3" descr="May be an image of text">
          <a:extLst>
            <a:ext uri="{FF2B5EF4-FFF2-40B4-BE49-F238E27FC236}">
              <a16:creationId xmlns:a16="http://schemas.microsoft.com/office/drawing/2014/main" id="{D8B6BC24-2612-4471-B789-124D2954B48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48" name="AutoShape 3" descr="May be an image of text">
          <a:extLst>
            <a:ext uri="{FF2B5EF4-FFF2-40B4-BE49-F238E27FC236}">
              <a16:creationId xmlns:a16="http://schemas.microsoft.com/office/drawing/2014/main" id="{A5F30776-0D90-4731-9671-2022296993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49" name="AutoShape 4" descr="May be an image of text">
          <a:extLst>
            <a:ext uri="{FF2B5EF4-FFF2-40B4-BE49-F238E27FC236}">
              <a16:creationId xmlns:a16="http://schemas.microsoft.com/office/drawing/2014/main" id="{66020A14-3B4B-4AE4-AF45-AC651F99A8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0" name="AutoShape 3" descr="May be an image of text">
          <a:extLst>
            <a:ext uri="{FF2B5EF4-FFF2-40B4-BE49-F238E27FC236}">
              <a16:creationId xmlns:a16="http://schemas.microsoft.com/office/drawing/2014/main" id="{8C25FD7C-18E5-4176-81E3-E86A5EF67F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1" name="AutoShape 4" descr="May be an image of text">
          <a:extLst>
            <a:ext uri="{FF2B5EF4-FFF2-40B4-BE49-F238E27FC236}">
              <a16:creationId xmlns:a16="http://schemas.microsoft.com/office/drawing/2014/main" id="{055FAE46-8DCF-49E1-AF88-7413D29AE5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2" name="AutoShape 3" descr="May be an image of text">
          <a:extLst>
            <a:ext uri="{FF2B5EF4-FFF2-40B4-BE49-F238E27FC236}">
              <a16:creationId xmlns:a16="http://schemas.microsoft.com/office/drawing/2014/main" id="{FC11EF6C-712C-4C53-8338-3B07707C49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3" name="AutoShape 4" descr="May be an image of text">
          <a:extLst>
            <a:ext uri="{FF2B5EF4-FFF2-40B4-BE49-F238E27FC236}">
              <a16:creationId xmlns:a16="http://schemas.microsoft.com/office/drawing/2014/main" id="{D863FF99-A3DF-4A33-A5C0-AAA65396AE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4" name="AutoShape 3" descr="May be an image of text">
          <a:extLst>
            <a:ext uri="{FF2B5EF4-FFF2-40B4-BE49-F238E27FC236}">
              <a16:creationId xmlns:a16="http://schemas.microsoft.com/office/drawing/2014/main" id="{CADBEC50-714C-43F3-B54F-DC5400DD8A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5" name="AutoShape 4" descr="May be an image of text">
          <a:extLst>
            <a:ext uri="{FF2B5EF4-FFF2-40B4-BE49-F238E27FC236}">
              <a16:creationId xmlns:a16="http://schemas.microsoft.com/office/drawing/2014/main" id="{73EA5C07-041B-4729-B4A9-5D14DA965D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6" name="AutoShape 3" descr="May be an image of text">
          <a:extLst>
            <a:ext uri="{FF2B5EF4-FFF2-40B4-BE49-F238E27FC236}">
              <a16:creationId xmlns:a16="http://schemas.microsoft.com/office/drawing/2014/main" id="{B865E254-5582-445D-AE66-F6B303E07D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7" name="AutoShape 4" descr="May be an image of text">
          <a:extLst>
            <a:ext uri="{FF2B5EF4-FFF2-40B4-BE49-F238E27FC236}">
              <a16:creationId xmlns:a16="http://schemas.microsoft.com/office/drawing/2014/main" id="{0CEF69ED-5180-4CEF-8054-761AEE70E9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8" name="AutoShape 3" descr="May be an image of text">
          <a:extLst>
            <a:ext uri="{FF2B5EF4-FFF2-40B4-BE49-F238E27FC236}">
              <a16:creationId xmlns:a16="http://schemas.microsoft.com/office/drawing/2014/main" id="{5A404B1D-8198-4C83-9006-0C7183F594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59" name="AutoShape 4" descr="May be an image of text">
          <a:extLst>
            <a:ext uri="{FF2B5EF4-FFF2-40B4-BE49-F238E27FC236}">
              <a16:creationId xmlns:a16="http://schemas.microsoft.com/office/drawing/2014/main" id="{86CE5942-AC74-4B81-B024-55698447EC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0" name="AutoShape 3" descr="May be an image of text">
          <a:extLst>
            <a:ext uri="{FF2B5EF4-FFF2-40B4-BE49-F238E27FC236}">
              <a16:creationId xmlns:a16="http://schemas.microsoft.com/office/drawing/2014/main" id="{9E33502D-1E34-4095-890F-69609D780F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1" name="AutoShape 4" descr="May be an image of text">
          <a:extLst>
            <a:ext uri="{FF2B5EF4-FFF2-40B4-BE49-F238E27FC236}">
              <a16:creationId xmlns:a16="http://schemas.microsoft.com/office/drawing/2014/main" id="{62D6DD16-1C06-4A22-9740-5CCAACED2B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2" name="AutoShape 3" descr="May be an image of text">
          <a:extLst>
            <a:ext uri="{FF2B5EF4-FFF2-40B4-BE49-F238E27FC236}">
              <a16:creationId xmlns:a16="http://schemas.microsoft.com/office/drawing/2014/main" id="{E7C87CD5-1ED1-4626-A482-6621009C3F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3" name="AutoShape 4" descr="May be an image of text">
          <a:extLst>
            <a:ext uri="{FF2B5EF4-FFF2-40B4-BE49-F238E27FC236}">
              <a16:creationId xmlns:a16="http://schemas.microsoft.com/office/drawing/2014/main" id="{F0087139-B94A-4A0F-8BFC-657C74B7EF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64" name="AutoShape 3" descr="May be an image of text">
          <a:extLst>
            <a:ext uri="{FF2B5EF4-FFF2-40B4-BE49-F238E27FC236}">
              <a16:creationId xmlns:a16="http://schemas.microsoft.com/office/drawing/2014/main" id="{6A724C3C-EBEB-4590-9652-3603A84B63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65" name="AutoShape 4" descr="May be an image of text">
          <a:extLst>
            <a:ext uri="{FF2B5EF4-FFF2-40B4-BE49-F238E27FC236}">
              <a16:creationId xmlns:a16="http://schemas.microsoft.com/office/drawing/2014/main" id="{05A2631A-AD62-48FA-B313-73FF4F66F1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6" name="AutoShape 3" descr="May be an image of text">
          <a:extLst>
            <a:ext uri="{FF2B5EF4-FFF2-40B4-BE49-F238E27FC236}">
              <a16:creationId xmlns:a16="http://schemas.microsoft.com/office/drawing/2014/main" id="{BC692279-27A3-4239-9A09-85C0F9B362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7" name="AutoShape 4" descr="May be an image of text">
          <a:extLst>
            <a:ext uri="{FF2B5EF4-FFF2-40B4-BE49-F238E27FC236}">
              <a16:creationId xmlns:a16="http://schemas.microsoft.com/office/drawing/2014/main" id="{89F70470-A205-44FF-920B-4C6EDAA375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8" name="Shape 3" descr="May be an image of text">
          <a:extLst>
            <a:ext uri="{FF2B5EF4-FFF2-40B4-BE49-F238E27FC236}">
              <a16:creationId xmlns:a16="http://schemas.microsoft.com/office/drawing/2014/main" id="{37F6C0B3-D7A8-47DE-9DC5-E2D468AE265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69" name="Shape 3" descr="May be an image of text">
          <a:extLst>
            <a:ext uri="{FF2B5EF4-FFF2-40B4-BE49-F238E27FC236}">
              <a16:creationId xmlns:a16="http://schemas.microsoft.com/office/drawing/2014/main" id="{8AD72367-0509-4EA8-B2AE-399069BD2F5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70" name="Shape 3" descr="May be an image of text">
          <a:extLst>
            <a:ext uri="{FF2B5EF4-FFF2-40B4-BE49-F238E27FC236}">
              <a16:creationId xmlns:a16="http://schemas.microsoft.com/office/drawing/2014/main" id="{0DA53AEC-4904-461E-9115-FB7DA43F80C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71" name="Shape 3" descr="May be an image of text">
          <a:extLst>
            <a:ext uri="{FF2B5EF4-FFF2-40B4-BE49-F238E27FC236}">
              <a16:creationId xmlns:a16="http://schemas.microsoft.com/office/drawing/2014/main" id="{DF3EB698-21F3-4DB6-81C8-017EBCAE2EE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2" name="AutoShape 3" descr="May be an image of text">
          <a:extLst>
            <a:ext uri="{FF2B5EF4-FFF2-40B4-BE49-F238E27FC236}">
              <a16:creationId xmlns:a16="http://schemas.microsoft.com/office/drawing/2014/main" id="{C8E99B79-ACB0-40AC-84D8-91602669AD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3" name="AutoShape 4" descr="May be an image of text">
          <a:extLst>
            <a:ext uri="{FF2B5EF4-FFF2-40B4-BE49-F238E27FC236}">
              <a16:creationId xmlns:a16="http://schemas.microsoft.com/office/drawing/2014/main" id="{E89E5694-4973-44B8-AA58-AD25D3E9E9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4" name="AutoShape 3" descr="May be an image of text">
          <a:extLst>
            <a:ext uri="{FF2B5EF4-FFF2-40B4-BE49-F238E27FC236}">
              <a16:creationId xmlns:a16="http://schemas.microsoft.com/office/drawing/2014/main" id="{1324964C-DD95-41E4-9B3C-A81BD3704E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5" name="AutoShape 4" descr="May be an image of text">
          <a:extLst>
            <a:ext uri="{FF2B5EF4-FFF2-40B4-BE49-F238E27FC236}">
              <a16:creationId xmlns:a16="http://schemas.microsoft.com/office/drawing/2014/main" id="{B0D6A721-A5CE-4178-A7A9-DC250CAB2C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6" name="AutoShape 3" descr="May be an image of text">
          <a:extLst>
            <a:ext uri="{FF2B5EF4-FFF2-40B4-BE49-F238E27FC236}">
              <a16:creationId xmlns:a16="http://schemas.microsoft.com/office/drawing/2014/main" id="{57831DAF-0DBA-4EB6-A4D8-4A0F7AD549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7" name="AutoShape 4" descr="May be an image of text">
          <a:extLst>
            <a:ext uri="{FF2B5EF4-FFF2-40B4-BE49-F238E27FC236}">
              <a16:creationId xmlns:a16="http://schemas.microsoft.com/office/drawing/2014/main" id="{E06A1373-28AC-4F1D-96D7-88C33E200E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8" name="AutoShape 3" descr="May be an image of text">
          <a:extLst>
            <a:ext uri="{FF2B5EF4-FFF2-40B4-BE49-F238E27FC236}">
              <a16:creationId xmlns:a16="http://schemas.microsoft.com/office/drawing/2014/main" id="{58C40B47-545F-4D72-9765-E489262B00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79" name="AutoShape 4" descr="May be an image of text">
          <a:extLst>
            <a:ext uri="{FF2B5EF4-FFF2-40B4-BE49-F238E27FC236}">
              <a16:creationId xmlns:a16="http://schemas.microsoft.com/office/drawing/2014/main" id="{32C077CA-77E6-4C5E-B745-13A0027B80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80" name="AutoShape 3" descr="May be an image of text">
          <a:extLst>
            <a:ext uri="{FF2B5EF4-FFF2-40B4-BE49-F238E27FC236}">
              <a16:creationId xmlns:a16="http://schemas.microsoft.com/office/drawing/2014/main" id="{D89B4BDA-9019-4C8C-A17B-85656FB8AF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81" name="AutoShape 4" descr="May be an image of text">
          <a:extLst>
            <a:ext uri="{FF2B5EF4-FFF2-40B4-BE49-F238E27FC236}">
              <a16:creationId xmlns:a16="http://schemas.microsoft.com/office/drawing/2014/main" id="{1EE52B9C-FB84-4064-890B-7AD66A3355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82" name="AutoShape 3" descr="May be an image of text">
          <a:extLst>
            <a:ext uri="{FF2B5EF4-FFF2-40B4-BE49-F238E27FC236}">
              <a16:creationId xmlns:a16="http://schemas.microsoft.com/office/drawing/2014/main" id="{CCD3F6F0-83C7-4D99-B74B-77C80B9C66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83" name="AutoShape 4" descr="May be an image of text">
          <a:extLst>
            <a:ext uri="{FF2B5EF4-FFF2-40B4-BE49-F238E27FC236}">
              <a16:creationId xmlns:a16="http://schemas.microsoft.com/office/drawing/2014/main" id="{1222A655-6DED-4276-BFD4-1031FABB7D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84" name="Shape 3" descr="May be an image of text">
          <a:extLst>
            <a:ext uri="{FF2B5EF4-FFF2-40B4-BE49-F238E27FC236}">
              <a16:creationId xmlns:a16="http://schemas.microsoft.com/office/drawing/2014/main" id="{6F2A1BDF-9F83-4C50-995A-E88014B914B7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85" name="Shape 3" descr="May be an image of text">
          <a:extLst>
            <a:ext uri="{FF2B5EF4-FFF2-40B4-BE49-F238E27FC236}">
              <a16:creationId xmlns:a16="http://schemas.microsoft.com/office/drawing/2014/main" id="{3953BB7A-6D53-49DF-AEE0-9CACEF4A4C1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86" name="Shape 3" descr="May be an image of text">
          <a:extLst>
            <a:ext uri="{FF2B5EF4-FFF2-40B4-BE49-F238E27FC236}">
              <a16:creationId xmlns:a16="http://schemas.microsoft.com/office/drawing/2014/main" id="{0422579A-99E1-4BC1-996D-373DCFD583F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687" name="Shape 3" descr="May be an image of text">
          <a:extLst>
            <a:ext uri="{FF2B5EF4-FFF2-40B4-BE49-F238E27FC236}">
              <a16:creationId xmlns:a16="http://schemas.microsoft.com/office/drawing/2014/main" id="{4069FC13-3644-46EB-B846-241C6583713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88" name="AutoShape 3" descr="May be an image of text">
          <a:extLst>
            <a:ext uri="{FF2B5EF4-FFF2-40B4-BE49-F238E27FC236}">
              <a16:creationId xmlns:a16="http://schemas.microsoft.com/office/drawing/2014/main" id="{0769E97F-E4EA-4EF1-B8D0-D9E6580992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89" name="AutoShape 4" descr="May be an image of text">
          <a:extLst>
            <a:ext uri="{FF2B5EF4-FFF2-40B4-BE49-F238E27FC236}">
              <a16:creationId xmlns:a16="http://schemas.microsoft.com/office/drawing/2014/main" id="{8FD5E073-8102-4E11-B59D-87CB379904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0" name="AutoShape 3" descr="May be an image of text">
          <a:extLst>
            <a:ext uri="{FF2B5EF4-FFF2-40B4-BE49-F238E27FC236}">
              <a16:creationId xmlns:a16="http://schemas.microsoft.com/office/drawing/2014/main" id="{E32CAD4C-BB22-4576-A4E5-E1F601A789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1" name="AutoShape 4" descr="May be an image of text">
          <a:extLst>
            <a:ext uri="{FF2B5EF4-FFF2-40B4-BE49-F238E27FC236}">
              <a16:creationId xmlns:a16="http://schemas.microsoft.com/office/drawing/2014/main" id="{235327A2-700A-4ED5-B87B-3CC2472735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2" name="AutoShape 3" descr="May be an image of text">
          <a:extLst>
            <a:ext uri="{FF2B5EF4-FFF2-40B4-BE49-F238E27FC236}">
              <a16:creationId xmlns:a16="http://schemas.microsoft.com/office/drawing/2014/main" id="{32047811-BE29-488E-9A6B-5E79207164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3" name="AutoShape 4" descr="May be an image of text">
          <a:extLst>
            <a:ext uri="{FF2B5EF4-FFF2-40B4-BE49-F238E27FC236}">
              <a16:creationId xmlns:a16="http://schemas.microsoft.com/office/drawing/2014/main" id="{F4785959-E62F-42F6-B2C2-F8E78CE95F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4" name="AutoShape 3" descr="May be an image of text">
          <a:extLst>
            <a:ext uri="{FF2B5EF4-FFF2-40B4-BE49-F238E27FC236}">
              <a16:creationId xmlns:a16="http://schemas.microsoft.com/office/drawing/2014/main" id="{B34C347A-9FD3-4CD6-B3B6-953553B114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5" name="AutoShape 4" descr="May be an image of text">
          <a:extLst>
            <a:ext uri="{FF2B5EF4-FFF2-40B4-BE49-F238E27FC236}">
              <a16:creationId xmlns:a16="http://schemas.microsoft.com/office/drawing/2014/main" id="{A506DA54-09C4-45D9-A0B0-43E7E4B686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96" name="AutoShape 3" descr="May be an image of text">
          <a:extLst>
            <a:ext uri="{FF2B5EF4-FFF2-40B4-BE49-F238E27FC236}">
              <a16:creationId xmlns:a16="http://schemas.microsoft.com/office/drawing/2014/main" id="{A25588BE-FB15-4673-8A17-69B44CA85E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697" name="AutoShape 4" descr="May be an image of text">
          <a:extLst>
            <a:ext uri="{FF2B5EF4-FFF2-40B4-BE49-F238E27FC236}">
              <a16:creationId xmlns:a16="http://schemas.microsoft.com/office/drawing/2014/main" id="{2CD9C972-DFFA-4DD2-8D84-A011E31FC8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8" name="AutoShape 3" descr="May be an image of text">
          <a:extLst>
            <a:ext uri="{FF2B5EF4-FFF2-40B4-BE49-F238E27FC236}">
              <a16:creationId xmlns:a16="http://schemas.microsoft.com/office/drawing/2014/main" id="{CA9F1277-C605-4BDF-99B4-EF273B8B52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699" name="AutoShape 4" descr="May be an image of text">
          <a:extLst>
            <a:ext uri="{FF2B5EF4-FFF2-40B4-BE49-F238E27FC236}">
              <a16:creationId xmlns:a16="http://schemas.microsoft.com/office/drawing/2014/main" id="{C03FF09C-CB51-4A93-B009-DE6FC2239B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0" name="Shape 3" descr="May be an image of text">
          <a:extLst>
            <a:ext uri="{FF2B5EF4-FFF2-40B4-BE49-F238E27FC236}">
              <a16:creationId xmlns:a16="http://schemas.microsoft.com/office/drawing/2014/main" id="{A940E059-BB46-4C8D-B8BF-6018669E6D0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1" name="Shape 3" descr="May be an image of text">
          <a:extLst>
            <a:ext uri="{FF2B5EF4-FFF2-40B4-BE49-F238E27FC236}">
              <a16:creationId xmlns:a16="http://schemas.microsoft.com/office/drawing/2014/main" id="{F52879BA-F144-4589-ABB5-0751BD515F2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02" name="Shape 3" descr="May be an image of text">
          <a:extLst>
            <a:ext uri="{FF2B5EF4-FFF2-40B4-BE49-F238E27FC236}">
              <a16:creationId xmlns:a16="http://schemas.microsoft.com/office/drawing/2014/main" id="{9D4B477C-010E-4085-9EEC-7FECC599DC4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03" name="Shape 3" descr="May be an image of text">
          <a:extLst>
            <a:ext uri="{FF2B5EF4-FFF2-40B4-BE49-F238E27FC236}">
              <a16:creationId xmlns:a16="http://schemas.microsoft.com/office/drawing/2014/main" id="{987AA889-E3DC-4C3F-8C81-6381D37B7BCD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4" name="AutoShape 3" descr="May be an image of text">
          <a:extLst>
            <a:ext uri="{FF2B5EF4-FFF2-40B4-BE49-F238E27FC236}">
              <a16:creationId xmlns:a16="http://schemas.microsoft.com/office/drawing/2014/main" id="{D34BBA85-DAC7-45A3-B309-AFE34D36AF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5" name="AutoShape 4" descr="May be an image of text">
          <a:extLst>
            <a:ext uri="{FF2B5EF4-FFF2-40B4-BE49-F238E27FC236}">
              <a16:creationId xmlns:a16="http://schemas.microsoft.com/office/drawing/2014/main" id="{5665C2CC-7721-492E-8822-248E92D6B2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6" name="AutoShape 3" descr="May be an image of text">
          <a:extLst>
            <a:ext uri="{FF2B5EF4-FFF2-40B4-BE49-F238E27FC236}">
              <a16:creationId xmlns:a16="http://schemas.microsoft.com/office/drawing/2014/main" id="{C068C910-55A1-4D63-B3D2-5CCEF8DA2A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7" name="AutoShape 4" descr="May be an image of text">
          <a:extLst>
            <a:ext uri="{FF2B5EF4-FFF2-40B4-BE49-F238E27FC236}">
              <a16:creationId xmlns:a16="http://schemas.microsoft.com/office/drawing/2014/main" id="{07B7A201-4C7F-4800-B0BA-D014B7968D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8" name="AutoShape 3" descr="May be an image of text">
          <a:extLst>
            <a:ext uri="{FF2B5EF4-FFF2-40B4-BE49-F238E27FC236}">
              <a16:creationId xmlns:a16="http://schemas.microsoft.com/office/drawing/2014/main" id="{7F11F0C7-B5C7-43AC-9EE6-50345812A7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09" name="AutoShape 4" descr="May be an image of text">
          <a:extLst>
            <a:ext uri="{FF2B5EF4-FFF2-40B4-BE49-F238E27FC236}">
              <a16:creationId xmlns:a16="http://schemas.microsoft.com/office/drawing/2014/main" id="{B5BBCA9D-43CC-4374-9D9C-03C81644B2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0" name="AutoShape 3" descr="May be an image of text">
          <a:extLst>
            <a:ext uri="{FF2B5EF4-FFF2-40B4-BE49-F238E27FC236}">
              <a16:creationId xmlns:a16="http://schemas.microsoft.com/office/drawing/2014/main" id="{E01AB7C6-1B5D-468D-8873-14F5B169BF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1" name="AutoShape 4" descr="May be an image of text">
          <a:extLst>
            <a:ext uri="{FF2B5EF4-FFF2-40B4-BE49-F238E27FC236}">
              <a16:creationId xmlns:a16="http://schemas.microsoft.com/office/drawing/2014/main" id="{FA2AE52A-90D7-4768-96E8-3F28BC250C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12" name="AutoShape 3" descr="May be an image of text">
          <a:extLst>
            <a:ext uri="{FF2B5EF4-FFF2-40B4-BE49-F238E27FC236}">
              <a16:creationId xmlns:a16="http://schemas.microsoft.com/office/drawing/2014/main" id="{B056A448-3FA3-4F47-92CA-11B4E9763D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13" name="AutoShape 4" descr="May be an image of text">
          <a:extLst>
            <a:ext uri="{FF2B5EF4-FFF2-40B4-BE49-F238E27FC236}">
              <a16:creationId xmlns:a16="http://schemas.microsoft.com/office/drawing/2014/main" id="{055E9196-0774-49A1-9300-64EFD410A3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4" name="AutoShape 3" descr="May be an image of text">
          <a:extLst>
            <a:ext uri="{FF2B5EF4-FFF2-40B4-BE49-F238E27FC236}">
              <a16:creationId xmlns:a16="http://schemas.microsoft.com/office/drawing/2014/main" id="{D95BD7E4-99B8-4A37-B84B-2EB5FADFFB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5" name="AutoShape 4" descr="May be an image of text">
          <a:extLst>
            <a:ext uri="{FF2B5EF4-FFF2-40B4-BE49-F238E27FC236}">
              <a16:creationId xmlns:a16="http://schemas.microsoft.com/office/drawing/2014/main" id="{5D4C042F-01AC-48E8-A269-E3D14C123B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6" name="Shape 3" descr="May be an image of text">
          <a:extLst>
            <a:ext uri="{FF2B5EF4-FFF2-40B4-BE49-F238E27FC236}">
              <a16:creationId xmlns:a16="http://schemas.microsoft.com/office/drawing/2014/main" id="{814FA989-3B02-4633-B94E-78D55981EF3A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17" name="Shape 3" descr="May be an image of text">
          <a:extLst>
            <a:ext uri="{FF2B5EF4-FFF2-40B4-BE49-F238E27FC236}">
              <a16:creationId xmlns:a16="http://schemas.microsoft.com/office/drawing/2014/main" id="{D5D6C5D3-EEDD-4290-A425-7E1EA85D135A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18" name="Shape 3" descr="May be an image of text">
          <a:extLst>
            <a:ext uri="{FF2B5EF4-FFF2-40B4-BE49-F238E27FC236}">
              <a16:creationId xmlns:a16="http://schemas.microsoft.com/office/drawing/2014/main" id="{63E87996-C994-469B-BE0D-2E82A12A347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19" name="Shape 3" descr="May be an image of text">
          <a:extLst>
            <a:ext uri="{FF2B5EF4-FFF2-40B4-BE49-F238E27FC236}">
              <a16:creationId xmlns:a16="http://schemas.microsoft.com/office/drawing/2014/main" id="{DF83B073-2E09-422D-A18E-FFF7E90A85D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0" name="AutoShape 3" descr="May be an image of text">
          <a:extLst>
            <a:ext uri="{FF2B5EF4-FFF2-40B4-BE49-F238E27FC236}">
              <a16:creationId xmlns:a16="http://schemas.microsoft.com/office/drawing/2014/main" id="{BD08550B-F4E1-4FBA-9033-79EC4AF772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1" name="AutoShape 3" descr="May be an image of text">
          <a:extLst>
            <a:ext uri="{FF2B5EF4-FFF2-40B4-BE49-F238E27FC236}">
              <a16:creationId xmlns:a16="http://schemas.microsoft.com/office/drawing/2014/main" id="{8F0B9917-49B0-4ED5-9A65-813F018660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2" name="AutoShape 4" descr="May be an image of text">
          <a:extLst>
            <a:ext uri="{FF2B5EF4-FFF2-40B4-BE49-F238E27FC236}">
              <a16:creationId xmlns:a16="http://schemas.microsoft.com/office/drawing/2014/main" id="{C7EC9DB6-B968-4CA1-90A3-65F5B1531D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3" name="AutoShape 3" descr="May be an image of text">
          <a:extLst>
            <a:ext uri="{FF2B5EF4-FFF2-40B4-BE49-F238E27FC236}">
              <a16:creationId xmlns:a16="http://schemas.microsoft.com/office/drawing/2014/main" id="{57957A6D-B8B2-477A-8569-2583295BAE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4" name="AutoShape 4" descr="May be an image of text">
          <a:extLst>
            <a:ext uri="{FF2B5EF4-FFF2-40B4-BE49-F238E27FC236}">
              <a16:creationId xmlns:a16="http://schemas.microsoft.com/office/drawing/2014/main" id="{82389293-E567-4B2D-99DF-1F06009888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5" name="AutoShape 3" descr="May be an image of text">
          <a:extLst>
            <a:ext uri="{FF2B5EF4-FFF2-40B4-BE49-F238E27FC236}">
              <a16:creationId xmlns:a16="http://schemas.microsoft.com/office/drawing/2014/main" id="{CA6C71F1-E177-4200-A0BB-6638964F8E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6" name="AutoShape 4" descr="May be an image of text">
          <a:extLst>
            <a:ext uri="{FF2B5EF4-FFF2-40B4-BE49-F238E27FC236}">
              <a16:creationId xmlns:a16="http://schemas.microsoft.com/office/drawing/2014/main" id="{724BFCCD-206E-461F-A37F-7F5557465D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7" name="AutoShape 4" descr="May be an image of text">
          <a:extLst>
            <a:ext uri="{FF2B5EF4-FFF2-40B4-BE49-F238E27FC236}">
              <a16:creationId xmlns:a16="http://schemas.microsoft.com/office/drawing/2014/main" id="{B731998A-ED79-449C-B21B-1FB37910D6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8" name="AutoShape 3" descr="May be an image of text">
          <a:extLst>
            <a:ext uri="{FF2B5EF4-FFF2-40B4-BE49-F238E27FC236}">
              <a16:creationId xmlns:a16="http://schemas.microsoft.com/office/drawing/2014/main" id="{DE8AC6E8-3E26-4C98-83D4-10F501E336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9" name="AutoShape 4" descr="May be an image of text">
          <a:extLst>
            <a:ext uri="{FF2B5EF4-FFF2-40B4-BE49-F238E27FC236}">
              <a16:creationId xmlns:a16="http://schemas.microsoft.com/office/drawing/2014/main" id="{E50530FF-6177-4860-B46E-FF81387276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0" name="AutoShape 3" descr="May be an image of text">
          <a:extLst>
            <a:ext uri="{FF2B5EF4-FFF2-40B4-BE49-F238E27FC236}">
              <a16:creationId xmlns:a16="http://schemas.microsoft.com/office/drawing/2014/main" id="{7AD1B7FF-B962-41D0-A09A-6CC20E0713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1" name="AutoShape 4" descr="May be an image of text">
          <a:extLst>
            <a:ext uri="{FF2B5EF4-FFF2-40B4-BE49-F238E27FC236}">
              <a16:creationId xmlns:a16="http://schemas.microsoft.com/office/drawing/2014/main" id="{3C770DC6-86AB-48B1-8387-E17F495F5E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2" name="AutoShape 3" descr="May be an image of text">
          <a:extLst>
            <a:ext uri="{FF2B5EF4-FFF2-40B4-BE49-F238E27FC236}">
              <a16:creationId xmlns:a16="http://schemas.microsoft.com/office/drawing/2014/main" id="{C90FDAEB-9C50-412D-8A52-1B719CFC59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3" name="AutoShape 4" descr="May be an image of text">
          <a:extLst>
            <a:ext uri="{FF2B5EF4-FFF2-40B4-BE49-F238E27FC236}">
              <a16:creationId xmlns:a16="http://schemas.microsoft.com/office/drawing/2014/main" id="{CF7B6E48-6A3B-4C5B-BFA0-2DB4B0ABE4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4" name="AutoShape 3" descr="May be an image of text">
          <a:extLst>
            <a:ext uri="{FF2B5EF4-FFF2-40B4-BE49-F238E27FC236}">
              <a16:creationId xmlns:a16="http://schemas.microsoft.com/office/drawing/2014/main" id="{869796A3-0F4E-4349-ACE5-BCBE903772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5" name="AutoShape 4" descr="May be an image of text">
          <a:extLst>
            <a:ext uri="{FF2B5EF4-FFF2-40B4-BE49-F238E27FC236}">
              <a16:creationId xmlns:a16="http://schemas.microsoft.com/office/drawing/2014/main" id="{D6A146DB-A594-41B9-8132-B064E3EBF9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6" name="AutoShape 3" descr="May be an image of text">
          <a:extLst>
            <a:ext uri="{FF2B5EF4-FFF2-40B4-BE49-F238E27FC236}">
              <a16:creationId xmlns:a16="http://schemas.microsoft.com/office/drawing/2014/main" id="{79B8FA2A-3016-44CA-A88C-3954D1F8F3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7" name="AutoShape 4" descr="May be an image of text">
          <a:extLst>
            <a:ext uri="{FF2B5EF4-FFF2-40B4-BE49-F238E27FC236}">
              <a16:creationId xmlns:a16="http://schemas.microsoft.com/office/drawing/2014/main" id="{1B427842-7BF4-4248-86D2-A9E71FBD4D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38" name="AutoShape 3" descr="May be an image of text">
          <a:extLst>
            <a:ext uri="{FF2B5EF4-FFF2-40B4-BE49-F238E27FC236}">
              <a16:creationId xmlns:a16="http://schemas.microsoft.com/office/drawing/2014/main" id="{CD0E4942-B755-42EA-90BA-AD07EE15D6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39" name="AutoShape 4" descr="May be an image of text">
          <a:extLst>
            <a:ext uri="{FF2B5EF4-FFF2-40B4-BE49-F238E27FC236}">
              <a16:creationId xmlns:a16="http://schemas.microsoft.com/office/drawing/2014/main" id="{CF82B3E9-AE28-40E6-A1E0-2E1BE9A67A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0" name="AutoShape 3" descr="May be an image of text">
          <a:extLst>
            <a:ext uri="{FF2B5EF4-FFF2-40B4-BE49-F238E27FC236}">
              <a16:creationId xmlns:a16="http://schemas.microsoft.com/office/drawing/2014/main" id="{57D18CEA-1664-495E-9D4A-0D8073A4C7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1" name="AutoShape 4" descr="May be an image of text">
          <a:extLst>
            <a:ext uri="{FF2B5EF4-FFF2-40B4-BE49-F238E27FC236}">
              <a16:creationId xmlns:a16="http://schemas.microsoft.com/office/drawing/2014/main" id="{1504C30D-9169-4776-A39E-B30C709883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2" name="Shape 3" descr="May be an image of text">
          <a:extLst>
            <a:ext uri="{FF2B5EF4-FFF2-40B4-BE49-F238E27FC236}">
              <a16:creationId xmlns:a16="http://schemas.microsoft.com/office/drawing/2014/main" id="{EAF48566-D3DE-4D89-822E-0D7A95041ACA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3" name="Shape 3" descr="May be an image of text">
          <a:extLst>
            <a:ext uri="{FF2B5EF4-FFF2-40B4-BE49-F238E27FC236}">
              <a16:creationId xmlns:a16="http://schemas.microsoft.com/office/drawing/2014/main" id="{8D438752-291D-45AA-8AD4-F4BE271FC97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44" name="Shape 3" descr="May be an image of text">
          <a:extLst>
            <a:ext uri="{FF2B5EF4-FFF2-40B4-BE49-F238E27FC236}">
              <a16:creationId xmlns:a16="http://schemas.microsoft.com/office/drawing/2014/main" id="{2E413CF5-6457-43F3-9BCD-5DF282FA342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45" name="Shape 3" descr="May be an image of text">
          <a:extLst>
            <a:ext uri="{FF2B5EF4-FFF2-40B4-BE49-F238E27FC236}">
              <a16:creationId xmlns:a16="http://schemas.microsoft.com/office/drawing/2014/main" id="{52643A8B-74F4-489A-B7F6-3EA59D74F524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6" name="AutoShape 3" descr="May be an image of text">
          <a:extLst>
            <a:ext uri="{FF2B5EF4-FFF2-40B4-BE49-F238E27FC236}">
              <a16:creationId xmlns:a16="http://schemas.microsoft.com/office/drawing/2014/main" id="{64FF8823-8A94-44AC-B3EC-BCC87FDC94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7" name="AutoShape 3" descr="May be an image of text">
          <a:extLst>
            <a:ext uri="{FF2B5EF4-FFF2-40B4-BE49-F238E27FC236}">
              <a16:creationId xmlns:a16="http://schemas.microsoft.com/office/drawing/2014/main" id="{0E220A05-17DD-4874-8E48-92B3537AAB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8" name="AutoShape 4" descr="May be an image of text">
          <a:extLst>
            <a:ext uri="{FF2B5EF4-FFF2-40B4-BE49-F238E27FC236}">
              <a16:creationId xmlns:a16="http://schemas.microsoft.com/office/drawing/2014/main" id="{F238AFCC-FE39-401E-B381-19E6C1C449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9" name="AutoShape 3" descr="May be an image of text">
          <a:extLst>
            <a:ext uri="{FF2B5EF4-FFF2-40B4-BE49-F238E27FC236}">
              <a16:creationId xmlns:a16="http://schemas.microsoft.com/office/drawing/2014/main" id="{4C025CE8-BB79-40F7-9DEE-B65D0A7800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0" name="AutoShape 4" descr="May be an image of text">
          <a:extLst>
            <a:ext uri="{FF2B5EF4-FFF2-40B4-BE49-F238E27FC236}">
              <a16:creationId xmlns:a16="http://schemas.microsoft.com/office/drawing/2014/main" id="{6C483D6C-19A2-4368-B725-10F8B13803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1" name="AutoShape 3" descr="May be an image of text">
          <a:extLst>
            <a:ext uri="{FF2B5EF4-FFF2-40B4-BE49-F238E27FC236}">
              <a16:creationId xmlns:a16="http://schemas.microsoft.com/office/drawing/2014/main" id="{A5CF2C59-3D90-4A71-8DA2-CD2E884DED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2" name="AutoShape 4" descr="May be an image of text">
          <a:extLst>
            <a:ext uri="{FF2B5EF4-FFF2-40B4-BE49-F238E27FC236}">
              <a16:creationId xmlns:a16="http://schemas.microsoft.com/office/drawing/2014/main" id="{5A11C44C-A5E5-452F-B6EB-DA6C098008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3" name="AutoShape 4" descr="May be an image of text">
          <a:extLst>
            <a:ext uri="{FF2B5EF4-FFF2-40B4-BE49-F238E27FC236}">
              <a16:creationId xmlns:a16="http://schemas.microsoft.com/office/drawing/2014/main" id="{8AC08F66-9BAD-49D5-85A3-E22276FB64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4" name="AutoShape 3" descr="May be an image of text">
          <a:extLst>
            <a:ext uri="{FF2B5EF4-FFF2-40B4-BE49-F238E27FC236}">
              <a16:creationId xmlns:a16="http://schemas.microsoft.com/office/drawing/2014/main" id="{F1D1E4BA-31F1-4B8F-B09C-C99C876FD7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5" name="AutoShape 4" descr="May be an image of text">
          <a:extLst>
            <a:ext uri="{FF2B5EF4-FFF2-40B4-BE49-F238E27FC236}">
              <a16:creationId xmlns:a16="http://schemas.microsoft.com/office/drawing/2014/main" id="{449817CE-AC76-4B51-88BB-6A5AE1DBF4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6" name="AutoShape 3" descr="May be an image of text">
          <a:extLst>
            <a:ext uri="{FF2B5EF4-FFF2-40B4-BE49-F238E27FC236}">
              <a16:creationId xmlns:a16="http://schemas.microsoft.com/office/drawing/2014/main" id="{E209D5A4-8FE5-483E-809D-F9A55ED9DD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7" name="AutoShape 4" descr="May be an image of text">
          <a:extLst>
            <a:ext uri="{FF2B5EF4-FFF2-40B4-BE49-F238E27FC236}">
              <a16:creationId xmlns:a16="http://schemas.microsoft.com/office/drawing/2014/main" id="{1B73D117-A550-4A27-B11D-76CD56C963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8" name="AutoShape 3" descr="May be an image of text">
          <a:extLst>
            <a:ext uri="{FF2B5EF4-FFF2-40B4-BE49-F238E27FC236}">
              <a16:creationId xmlns:a16="http://schemas.microsoft.com/office/drawing/2014/main" id="{0A73E0F1-CDB3-4DD2-8522-976EE9BC06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59" name="AutoShape 4" descr="May be an image of text">
          <a:extLst>
            <a:ext uri="{FF2B5EF4-FFF2-40B4-BE49-F238E27FC236}">
              <a16:creationId xmlns:a16="http://schemas.microsoft.com/office/drawing/2014/main" id="{F519B81F-834E-41E6-B022-8E98EE70A3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0" name="AutoShape 3" descr="May be an image of text">
          <a:extLst>
            <a:ext uri="{FF2B5EF4-FFF2-40B4-BE49-F238E27FC236}">
              <a16:creationId xmlns:a16="http://schemas.microsoft.com/office/drawing/2014/main" id="{41E2D69B-56C6-4CDA-82B3-91AFD610C1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1" name="AutoShape 4" descr="May be an image of text">
          <a:extLst>
            <a:ext uri="{FF2B5EF4-FFF2-40B4-BE49-F238E27FC236}">
              <a16:creationId xmlns:a16="http://schemas.microsoft.com/office/drawing/2014/main" id="{93E54B8B-17E6-4EBD-AF77-D61FA65F32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2" name="AutoShape 3" descr="May be an image of text">
          <a:extLst>
            <a:ext uri="{FF2B5EF4-FFF2-40B4-BE49-F238E27FC236}">
              <a16:creationId xmlns:a16="http://schemas.microsoft.com/office/drawing/2014/main" id="{C8874D17-6609-49EF-9AA0-D470959694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3" name="AutoShape 4" descr="May be an image of text">
          <a:extLst>
            <a:ext uri="{FF2B5EF4-FFF2-40B4-BE49-F238E27FC236}">
              <a16:creationId xmlns:a16="http://schemas.microsoft.com/office/drawing/2014/main" id="{96E44883-B5D7-4D64-927D-35EABF1C83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4" name="AutoShape 3" descr="May be an image of text">
          <a:extLst>
            <a:ext uri="{FF2B5EF4-FFF2-40B4-BE49-F238E27FC236}">
              <a16:creationId xmlns:a16="http://schemas.microsoft.com/office/drawing/2014/main" id="{2487C845-B2F5-4274-BB71-7CC471A211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5" name="AutoShape 4" descr="May be an image of text">
          <a:extLst>
            <a:ext uri="{FF2B5EF4-FFF2-40B4-BE49-F238E27FC236}">
              <a16:creationId xmlns:a16="http://schemas.microsoft.com/office/drawing/2014/main" id="{6FA5FD5F-15B5-4C9C-80F7-DD703282D4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6" name="AutoShape 3" descr="May be an image of text">
          <a:extLst>
            <a:ext uri="{FF2B5EF4-FFF2-40B4-BE49-F238E27FC236}">
              <a16:creationId xmlns:a16="http://schemas.microsoft.com/office/drawing/2014/main" id="{1E43A68E-9420-4FEE-AC8A-8AE64235C8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7" name="AutoShape 4" descr="May be an image of text">
          <a:extLst>
            <a:ext uri="{FF2B5EF4-FFF2-40B4-BE49-F238E27FC236}">
              <a16:creationId xmlns:a16="http://schemas.microsoft.com/office/drawing/2014/main" id="{36A966C6-551E-4CFF-956B-9377DFCDBE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8" name="AutoShape 3" descr="May be an image of text">
          <a:extLst>
            <a:ext uri="{FF2B5EF4-FFF2-40B4-BE49-F238E27FC236}">
              <a16:creationId xmlns:a16="http://schemas.microsoft.com/office/drawing/2014/main" id="{CB484E9B-8744-4D39-93E4-7C864BB021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69" name="AutoShape 4" descr="May be an image of text">
          <a:extLst>
            <a:ext uri="{FF2B5EF4-FFF2-40B4-BE49-F238E27FC236}">
              <a16:creationId xmlns:a16="http://schemas.microsoft.com/office/drawing/2014/main" id="{74CE84B3-1D28-4A9E-9735-B98B151900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0" name="AutoShape 3" descr="May be an image of text">
          <a:extLst>
            <a:ext uri="{FF2B5EF4-FFF2-40B4-BE49-F238E27FC236}">
              <a16:creationId xmlns:a16="http://schemas.microsoft.com/office/drawing/2014/main" id="{3C8139CF-8FCE-4BE6-8B4F-E4B48F1F99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1" name="AutoShape 4" descr="May be an image of text">
          <a:extLst>
            <a:ext uri="{FF2B5EF4-FFF2-40B4-BE49-F238E27FC236}">
              <a16:creationId xmlns:a16="http://schemas.microsoft.com/office/drawing/2014/main" id="{DF7E004F-9DCA-4549-8076-36CF28BC65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72" name="AutoShape 3" descr="May be an image of text">
          <a:extLst>
            <a:ext uri="{FF2B5EF4-FFF2-40B4-BE49-F238E27FC236}">
              <a16:creationId xmlns:a16="http://schemas.microsoft.com/office/drawing/2014/main" id="{13D671AB-144C-47A0-9D9F-2CB2343B23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73" name="AutoShape 4" descr="May be an image of text">
          <a:extLst>
            <a:ext uri="{FF2B5EF4-FFF2-40B4-BE49-F238E27FC236}">
              <a16:creationId xmlns:a16="http://schemas.microsoft.com/office/drawing/2014/main" id="{34432124-88A9-4952-B9A9-DC098F1885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4" name="AutoShape 3" descr="May be an image of text">
          <a:extLst>
            <a:ext uri="{FF2B5EF4-FFF2-40B4-BE49-F238E27FC236}">
              <a16:creationId xmlns:a16="http://schemas.microsoft.com/office/drawing/2014/main" id="{98E315A7-3A34-49CF-B782-D954118D0B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5" name="AutoShape 4" descr="May be an image of text">
          <a:extLst>
            <a:ext uri="{FF2B5EF4-FFF2-40B4-BE49-F238E27FC236}">
              <a16:creationId xmlns:a16="http://schemas.microsoft.com/office/drawing/2014/main" id="{CED0426C-7356-49DE-8017-48090B3DA9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6" name="Shape 3" descr="May be an image of text">
          <a:extLst>
            <a:ext uri="{FF2B5EF4-FFF2-40B4-BE49-F238E27FC236}">
              <a16:creationId xmlns:a16="http://schemas.microsoft.com/office/drawing/2014/main" id="{00F1EDC8-EB7A-4B4E-9FDB-C90B79794A7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7" name="Shape 3" descr="May be an image of text">
          <a:extLst>
            <a:ext uri="{FF2B5EF4-FFF2-40B4-BE49-F238E27FC236}">
              <a16:creationId xmlns:a16="http://schemas.microsoft.com/office/drawing/2014/main" id="{26067D4E-9253-4CE7-861B-5908CA05E6D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78" name="Shape 3" descr="May be an image of text">
          <a:extLst>
            <a:ext uri="{FF2B5EF4-FFF2-40B4-BE49-F238E27FC236}">
              <a16:creationId xmlns:a16="http://schemas.microsoft.com/office/drawing/2014/main" id="{25728443-941D-4EF5-B37F-8601B1181A64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79" name="Shape 3" descr="May be an image of text">
          <a:extLst>
            <a:ext uri="{FF2B5EF4-FFF2-40B4-BE49-F238E27FC236}">
              <a16:creationId xmlns:a16="http://schemas.microsoft.com/office/drawing/2014/main" id="{4DA4728A-EFCD-46B7-9AB5-E2B1F95CBE8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0" name="AutoShape 3" descr="May be an image of text">
          <a:extLst>
            <a:ext uri="{FF2B5EF4-FFF2-40B4-BE49-F238E27FC236}">
              <a16:creationId xmlns:a16="http://schemas.microsoft.com/office/drawing/2014/main" id="{713A6396-4665-4CCF-9447-2693FAD9B0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1" name="AutoShape 3" descr="May be an image of text">
          <a:extLst>
            <a:ext uri="{FF2B5EF4-FFF2-40B4-BE49-F238E27FC236}">
              <a16:creationId xmlns:a16="http://schemas.microsoft.com/office/drawing/2014/main" id="{D1FC5F02-65AD-4E22-AE94-4C70191913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2" name="AutoShape 4" descr="May be an image of text">
          <a:extLst>
            <a:ext uri="{FF2B5EF4-FFF2-40B4-BE49-F238E27FC236}">
              <a16:creationId xmlns:a16="http://schemas.microsoft.com/office/drawing/2014/main" id="{4F3EA40B-130C-41B1-AD7A-6CF80EB687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3" name="AutoShape 3" descr="May be an image of text">
          <a:extLst>
            <a:ext uri="{FF2B5EF4-FFF2-40B4-BE49-F238E27FC236}">
              <a16:creationId xmlns:a16="http://schemas.microsoft.com/office/drawing/2014/main" id="{BD81F6F4-7821-4C6C-B6F2-43C7339630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4" name="AutoShape 4" descr="May be an image of text">
          <a:extLst>
            <a:ext uri="{FF2B5EF4-FFF2-40B4-BE49-F238E27FC236}">
              <a16:creationId xmlns:a16="http://schemas.microsoft.com/office/drawing/2014/main" id="{E4350B07-43B7-4ABB-8AA7-08478FEF7E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5" name="AutoShape 3" descr="May be an image of text">
          <a:extLst>
            <a:ext uri="{FF2B5EF4-FFF2-40B4-BE49-F238E27FC236}">
              <a16:creationId xmlns:a16="http://schemas.microsoft.com/office/drawing/2014/main" id="{DF914E9D-034C-4246-89A2-4AA5DA7875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6" name="AutoShape 4" descr="May be an image of text">
          <a:extLst>
            <a:ext uri="{FF2B5EF4-FFF2-40B4-BE49-F238E27FC236}">
              <a16:creationId xmlns:a16="http://schemas.microsoft.com/office/drawing/2014/main" id="{F917A1B9-93DE-44C2-8B1D-19C842D2A5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7" name="AutoShape 4" descr="May be an image of text">
          <a:extLst>
            <a:ext uri="{FF2B5EF4-FFF2-40B4-BE49-F238E27FC236}">
              <a16:creationId xmlns:a16="http://schemas.microsoft.com/office/drawing/2014/main" id="{AA5BCC74-003C-4354-8A68-D7344A3A1D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8" name="AutoShape 3" descr="May be an image of text">
          <a:extLst>
            <a:ext uri="{FF2B5EF4-FFF2-40B4-BE49-F238E27FC236}">
              <a16:creationId xmlns:a16="http://schemas.microsoft.com/office/drawing/2014/main" id="{0C8B09A0-A685-4389-974B-DA961D7536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9" name="AutoShape 4" descr="May be an image of text">
          <a:extLst>
            <a:ext uri="{FF2B5EF4-FFF2-40B4-BE49-F238E27FC236}">
              <a16:creationId xmlns:a16="http://schemas.microsoft.com/office/drawing/2014/main" id="{A28DC0F1-38AE-40A9-AC5D-45225F219F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90" name="AutoShape 3" descr="May be an image of text">
          <a:extLst>
            <a:ext uri="{FF2B5EF4-FFF2-40B4-BE49-F238E27FC236}">
              <a16:creationId xmlns:a16="http://schemas.microsoft.com/office/drawing/2014/main" id="{3198AD53-358E-4BB7-8D1F-6AA8AF963B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791" name="AutoShape 4" descr="May be an image of text">
          <a:extLst>
            <a:ext uri="{FF2B5EF4-FFF2-40B4-BE49-F238E27FC236}">
              <a16:creationId xmlns:a16="http://schemas.microsoft.com/office/drawing/2014/main" id="{C9D748D3-A7C7-4F7D-AA33-3C0B01DA69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2" name="AutoShape 3" descr="May be an image of text">
          <a:extLst>
            <a:ext uri="{FF2B5EF4-FFF2-40B4-BE49-F238E27FC236}">
              <a16:creationId xmlns:a16="http://schemas.microsoft.com/office/drawing/2014/main" id="{D693BAB0-2A66-4A19-A798-F21100F656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3" name="AutoShape 4" descr="May be an image of text">
          <a:extLst>
            <a:ext uri="{FF2B5EF4-FFF2-40B4-BE49-F238E27FC236}">
              <a16:creationId xmlns:a16="http://schemas.microsoft.com/office/drawing/2014/main" id="{35442379-35C5-4813-8130-3A4090584A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4" name="Shape 3" descr="May be an image of text">
          <a:extLst>
            <a:ext uri="{FF2B5EF4-FFF2-40B4-BE49-F238E27FC236}">
              <a16:creationId xmlns:a16="http://schemas.microsoft.com/office/drawing/2014/main" id="{A7462F14-7EB9-4D5B-9A5A-F2546E95A08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5" name="Shape 3" descr="May be an image of text">
          <a:extLst>
            <a:ext uri="{FF2B5EF4-FFF2-40B4-BE49-F238E27FC236}">
              <a16:creationId xmlns:a16="http://schemas.microsoft.com/office/drawing/2014/main" id="{813CBD4E-667A-4050-A964-511B8CE2C80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96" name="Shape 3" descr="May be an image of text">
          <a:extLst>
            <a:ext uri="{FF2B5EF4-FFF2-40B4-BE49-F238E27FC236}">
              <a16:creationId xmlns:a16="http://schemas.microsoft.com/office/drawing/2014/main" id="{DCDFEF7F-9E1D-4B45-93E4-9A73FA1B73E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797" name="Shape 3" descr="May be an image of text">
          <a:extLst>
            <a:ext uri="{FF2B5EF4-FFF2-40B4-BE49-F238E27FC236}">
              <a16:creationId xmlns:a16="http://schemas.microsoft.com/office/drawing/2014/main" id="{F186D524-C196-41D0-A3F1-97CCEB37C84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8" name="AutoShape 3" descr="May be an image of text">
          <a:extLst>
            <a:ext uri="{FF2B5EF4-FFF2-40B4-BE49-F238E27FC236}">
              <a16:creationId xmlns:a16="http://schemas.microsoft.com/office/drawing/2014/main" id="{5B799A12-C9B1-45AF-8F6B-5667709F5B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9" name="AutoShape 3" descr="May be an image of text">
          <a:extLst>
            <a:ext uri="{FF2B5EF4-FFF2-40B4-BE49-F238E27FC236}">
              <a16:creationId xmlns:a16="http://schemas.microsoft.com/office/drawing/2014/main" id="{E70279D2-763C-437B-B4A1-F336DB490D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0" name="AutoShape 4" descr="May be an image of text">
          <a:extLst>
            <a:ext uri="{FF2B5EF4-FFF2-40B4-BE49-F238E27FC236}">
              <a16:creationId xmlns:a16="http://schemas.microsoft.com/office/drawing/2014/main" id="{FB3887A8-F086-4770-9136-01BA716634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1" name="AutoShape 3" descr="May be an image of text">
          <a:extLst>
            <a:ext uri="{FF2B5EF4-FFF2-40B4-BE49-F238E27FC236}">
              <a16:creationId xmlns:a16="http://schemas.microsoft.com/office/drawing/2014/main" id="{91BB6EC2-633F-41FD-A416-7A8E4F03B5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2" name="AutoShape 4" descr="May be an image of text">
          <a:extLst>
            <a:ext uri="{FF2B5EF4-FFF2-40B4-BE49-F238E27FC236}">
              <a16:creationId xmlns:a16="http://schemas.microsoft.com/office/drawing/2014/main" id="{E02BB7BD-3886-4F98-88E7-222DFF5165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3" name="AutoShape 3" descr="May be an image of text">
          <a:extLst>
            <a:ext uri="{FF2B5EF4-FFF2-40B4-BE49-F238E27FC236}">
              <a16:creationId xmlns:a16="http://schemas.microsoft.com/office/drawing/2014/main" id="{5B692080-A3CD-4E2D-A752-D431E5F4E8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4" name="AutoShape 4" descr="May be an image of text">
          <a:extLst>
            <a:ext uri="{FF2B5EF4-FFF2-40B4-BE49-F238E27FC236}">
              <a16:creationId xmlns:a16="http://schemas.microsoft.com/office/drawing/2014/main" id="{354BF28A-68E9-415E-9F7C-9CA76F8E57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4" descr="May be an image of text">
          <a:extLst>
            <a:ext uri="{FF2B5EF4-FFF2-40B4-BE49-F238E27FC236}">
              <a16:creationId xmlns:a16="http://schemas.microsoft.com/office/drawing/2014/main" id="{0BA668BC-3D15-4E6B-9D82-85C5E368B0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3" descr="May be an image of text">
          <a:extLst>
            <a:ext uri="{FF2B5EF4-FFF2-40B4-BE49-F238E27FC236}">
              <a16:creationId xmlns:a16="http://schemas.microsoft.com/office/drawing/2014/main" id="{74CADFAF-0462-405A-991B-A634AE8775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4" descr="May be an image of text">
          <a:extLst>
            <a:ext uri="{FF2B5EF4-FFF2-40B4-BE49-F238E27FC236}">
              <a16:creationId xmlns:a16="http://schemas.microsoft.com/office/drawing/2014/main" id="{6E6126EF-DD52-4744-9931-A04688595D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808" name="AutoShape 3" descr="May be an image of text">
          <a:extLst>
            <a:ext uri="{FF2B5EF4-FFF2-40B4-BE49-F238E27FC236}">
              <a16:creationId xmlns:a16="http://schemas.microsoft.com/office/drawing/2014/main" id="{A41C7BB5-E5E0-45D9-A5CD-DCFDB0B7E6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798"/>
    <xdr:sp macro="" textlink="">
      <xdr:nvSpPr>
        <xdr:cNvPr id="1809" name="AutoShape 4" descr="May be an image of text">
          <a:extLst>
            <a:ext uri="{FF2B5EF4-FFF2-40B4-BE49-F238E27FC236}">
              <a16:creationId xmlns:a16="http://schemas.microsoft.com/office/drawing/2014/main" id="{7731DA53-81DC-43AD-BDD2-60CB803793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3" descr="May be an image of text">
          <a:extLst>
            <a:ext uri="{FF2B5EF4-FFF2-40B4-BE49-F238E27FC236}">
              <a16:creationId xmlns:a16="http://schemas.microsoft.com/office/drawing/2014/main" id="{A82450FA-93F9-4DAD-8B3C-1581B5D077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4" descr="May be an image of text">
          <a:extLst>
            <a:ext uri="{FF2B5EF4-FFF2-40B4-BE49-F238E27FC236}">
              <a16:creationId xmlns:a16="http://schemas.microsoft.com/office/drawing/2014/main" id="{07E6884A-20B2-40C0-91B6-5011BBDB8E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Shape 3" descr="May be an image of text">
          <a:extLst>
            <a:ext uri="{FF2B5EF4-FFF2-40B4-BE49-F238E27FC236}">
              <a16:creationId xmlns:a16="http://schemas.microsoft.com/office/drawing/2014/main" id="{7E64F7C3-5C9F-4ECA-9029-E83A54A41A3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Shape 3" descr="May be an image of text">
          <a:extLst>
            <a:ext uri="{FF2B5EF4-FFF2-40B4-BE49-F238E27FC236}">
              <a16:creationId xmlns:a16="http://schemas.microsoft.com/office/drawing/2014/main" id="{DF80022C-89C8-4726-AC4F-539B9608DDE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14325" cy="314325"/>
    <xdr:sp macro="" textlink="">
      <xdr:nvSpPr>
        <xdr:cNvPr id="1814" name="Shape 3" descr="May be an image of text">
          <a:extLst>
            <a:ext uri="{FF2B5EF4-FFF2-40B4-BE49-F238E27FC236}">
              <a16:creationId xmlns:a16="http://schemas.microsoft.com/office/drawing/2014/main" id="{15CF9B23-3569-411A-A231-7E35110D818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823</xdr:row>
      <xdr:rowOff>28575</xdr:rowOff>
    </xdr:from>
    <xdr:ext cx="314325" cy="314325"/>
    <xdr:sp macro="" textlink="">
      <xdr:nvSpPr>
        <xdr:cNvPr id="1815" name="Shape 3" descr="May be an image of text">
          <a:extLst>
            <a:ext uri="{FF2B5EF4-FFF2-40B4-BE49-F238E27FC236}">
              <a16:creationId xmlns:a16="http://schemas.microsoft.com/office/drawing/2014/main" id="{80B35803-13AC-4B88-B0F8-DAC4787029CF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3" descr="May be an image of text">
          <a:extLst>
            <a:ext uri="{FF2B5EF4-FFF2-40B4-BE49-F238E27FC236}">
              <a16:creationId xmlns:a16="http://schemas.microsoft.com/office/drawing/2014/main" id="{9886CC59-CE71-429A-AD58-BE6BF73AF7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3" descr="May be an image of text">
          <a:extLst>
            <a:ext uri="{FF2B5EF4-FFF2-40B4-BE49-F238E27FC236}">
              <a16:creationId xmlns:a16="http://schemas.microsoft.com/office/drawing/2014/main" id="{C9E9DCF4-E305-44E4-B7B5-7E13024726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4" descr="May be an image of text">
          <a:extLst>
            <a:ext uri="{FF2B5EF4-FFF2-40B4-BE49-F238E27FC236}">
              <a16:creationId xmlns:a16="http://schemas.microsoft.com/office/drawing/2014/main" id="{7755BD59-E065-4534-A291-A9E1F1D825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3" descr="May be an image of text">
          <a:extLst>
            <a:ext uri="{FF2B5EF4-FFF2-40B4-BE49-F238E27FC236}">
              <a16:creationId xmlns:a16="http://schemas.microsoft.com/office/drawing/2014/main" id="{E25314AA-23CC-47B6-BE43-69B2036208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4" descr="May be an image of text">
          <a:extLst>
            <a:ext uri="{FF2B5EF4-FFF2-40B4-BE49-F238E27FC236}">
              <a16:creationId xmlns:a16="http://schemas.microsoft.com/office/drawing/2014/main" id="{854A4FE7-AE90-400F-85E2-C5977A4926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1" name="AutoShape 3" descr="May be an image of text">
          <a:extLst>
            <a:ext uri="{FF2B5EF4-FFF2-40B4-BE49-F238E27FC236}">
              <a16:creationId xmlns:a16="http://schemas.microsoft.com/office/drawing/2014/main" id="{ED6200DA-C21A-4A23-A2A0-4B43A23C2B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2" name="AutoShape 4" descr="May be an image of text">
          <a:extLst>
            <a:ext uri="{FF2B5EF4-FFF2-40B4-BE49-F238E27FC236}">
              <a16:creationId xmlns:a16="http://schemas.microsoft.com/office/drawing/2014/main" id="{D4C91106-A6C7-4161-BBC5-5DBB16B13C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3" name="AutoShape 4" descr="May be an image of text">
          <a:extLst>
            <a:ext uri="{FF2B5EF4-FFF2-40B4-BE49-F238E27FC236}">
              <a16:creationId xmlns:a16="http://schemas.microsoft.com/office/drawing/2014/main" id="{5B36D439-FAEB-468B-BE3F-3F0D1F2100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4" name="AutoShape 3" descr="May be an image of text">
          <a:extLst>
            <a:ext uri="{FF2B5EF4-FFF2-40B4-BE49-F238E27FC236}">
              <a16:creationId xmlns:a16="http://schemas.microsoft.com/office/drawing/2014/main" id="{D90BFDA4-5534-4B81-B2F2-020B6C47AE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5" name="AutoShape 4" descr="May be an image of text">
          <a:extLst>
            <a:ext uri="{FF2B5EF4-FFF2-40B4-BE49-F238E27FC236}">
              <a16:creationId xmlns:a16="http://schemas.microsoft.com/office/drawing/2014/main" id="{6A6EAE6C-8940-41B2-B9A9-B6AD47E495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26" name="AutoShape 3" descr="May be an image of text">
          <a:extLst>
            <a:ext uri="{FF2B5EF4-FFF2-40B4-BE49-F238E27FC236}">
              <a16:creationId xmlns:a16="http://schemas.microsoft.com/office/drawing/2014/main" id="{B1F4F094-3FD1-4E92-8C39-F2C03CFEF1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27" name="AutoShape 4" descr="May be an image of text">
          <a:extLst>
            <a:ext uri="{FF2B5EF4-FFF2-40B4-BE49-F238E27FC236}">
              <a16:creationId xmlns:a16="http://schemas.microsoft.com/office/drawing/2014/main" id="{A075F574-8E1A-49A3-9AA3-4E803EF212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28" name="AutoShape 3" descr="May be an image of text">
          <a:extLst>
            <a:ext uri="{FF2B5EF4-FFF2-40B4-BE49-F238E27FC236}">
              <a16:creationId xmlns:a16="http://schemas.microsoft.com/office/drawing/2014/main" id="{5051C101-B3D3-405E-80F4-1336F9349F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29" name="AutoShape 4" descr="May be an image of text">
          <a:extLst>
            <a:ext uri="{FF2B5EF4-FFF2-40B4-BE49-F238E27FC236}">
              <a16:creationId xmlns:a16="http://schemas.microsoft.com/office/drawing/2014/main" id="{320AC2B0-50A8-4302-9EEA-CB587DAE32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0" name="AutoShape 3" descr="May be an image of text">
          <a:extLst>
            <a:ext uri="{FF2B5EF4-FFF2-40B4-BE49-F238E27FC236}">
              <a16:creationId xmlns:a16="http://schemas.microsoft.com/office/drawing/2014/main" id="{CDF79665-639F-43E9-96BB-589866112A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1" name="AutoShape 4" descr="May be an image of text">
          <a:extLst>
            <a:ext uri="{FF2B5EF4-FFF2-40B4-BE49-F238E27FC236}">
              <a16:creationId xmlns:a16="http://schemas.microsoft.com/office/drawing/2014/main" id="{405DCD40-AA66-47C8-ADDA-D7AAE40207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2" name="AutoShape 3" descr="May be an image of text">
          <a:extLst>
            <a:ext uri="{FF2B5EF4-FFF2-40B4-BE49-F238E27FC236}">
              <a16:creationId xmlns:a16="http://schemas.microsoft.com/office/drawing/2014/main" id="{B0A4F70C-29E7-42A5-8DA8-017D370AE8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3" name="AutoShape 4" descr="May be an image of text">
          <a:extLst>
            <a:ext uri="{FF2B5EF4-FFF2-40B4-BE49-F238E27FC236}">
              <a16:creationId xmlns:a16="http://schemas.microsoft.com/office/drawing/2014/main" id="{AF95ACC2-1DB5-4384-A622-54E2109C25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834" name="AutoShape 3" descr="May be an image of text">
          <a:extLst>
            <a:ext uri="{FF2B5EF4-FFF2-40B4-BE49-F238E27FC236}">
              <a16:creationId xmlns:a16="http://schemas.microsoft.com/office/drawing/2014/main" id="{D66888DF-9F87-4666-B5AB-B2D97488B1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835" name="AutoShape 4" descr="May be an image of text">
          <a:extLst>
            <a:ext uri="{FF2B5EF4-FFF2-40B4-BE49-F238E27FC236}">
              <a16:creationId xmlns:a16="http://schemas.microsoft.com/office/drawing/2014/main" id="{411EDBB1-BC8F-46AF-97EB-239F400A6C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6" name="AutoShape 3" descr="May be an image of text">
          <a:extLst>
            <a:ext uri="{FF2B5EF4-FFF2-40B4-BE49-F238E27FC236}">
              <a16:creationId xmlns:a16="http://schemas.microsoft.com/office/drawing/2014/main" id="{BC936B1D-56EE-4AF0-8590-1EFB801294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7" name="AutoShape 4" descr="May be an image of text">
          <a:extLst>
            <a:ext uri="{FF2B5EF4-FFF2-40B4-BE49-F238E27FC236}">
              <a16:creationId xmlns:a16="http://schemas.microsoft.com/office/drawing/2014/main" id="{9A29DD75-1BDC-4D98-AEA2-4C07B4F4FF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8" name="Shape 3" descr="May be an image of text">
          <a:extLst>
            <a:ext uri="{FF2B5EF4-FFF2-40B4-BE49-F238E27FC236}">
              <a16:creationId xmlns:a16="http://schemas.microsoft.com/office/drawing/2014/main" id="{0F2AE8ED-21D2-4D1F-87F8-B3DE50324EA4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39" name="Shape 3" descr="May be an image of text">
          <a:extLst>
            <a:ext uri="{FF2B5EF4-FFF2-40B4-BE49-F238E27FC236}">
              <a16:creationId xmlns:a16="http://schemas.microsoft.com/office/drawing/2014/main" id="{72F583E8-28D3-4BDA-AEAB-689B086BD449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840" name="Shape 3" descr="May be an image of text">
          <a:extLst>
            <a:ext uri="{FF2B5EF4-FFF2-40B4-BE49-F238E27FC236}">
              <a16:creationId xmlns:a16="http://schemas.microsoft.com/office/drawing/2014/main" id="{3A462411-2BDA-4CF1-88E9-723DC2E536A7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841" name="Shape 3" descr="May be an image of text">
          <a:extLst>
            <a:ext uri="{FF2B5EF4-FFF2-40B4-BE49-F238E27FC236}">
              <a16:creationId xmlns:a16="http://schemas.microsoft.com/office/drawing/2014/main" id="{919B8385-A599-4F27-8BE9-49A0F474CC9F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2" name="AutoShape 3" descr="May be an image of text">
          <a:extLst>
            <a:ext uri="{FF2B5EF4-FFF2-40B4-BE49-F238E27FC236}">
              <a16:creationId xmlns:a16="http://schemas.microsoft.com/office/drawing/2014/main" id="{0116EAAD-7717-4E57-8308-D4524B35CB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3" name="AutoShape 3" descr="May be an image of text">
          <a:extLst>
            <a:ext uri="{FF2B5EF4-FFF2-40B4-BE49-F238E27FC236}">
              <a16:creationId xmlns:a16="http://schemas.microsoft.com/office/drawing/2014/main" id="{03C5F5D9-63B2-439A-8347-4C8B0DA865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4" name="AutoShape 4" descr="May be an image of text">
          <a:extLst>
            <a:ext uri="{FF2B5EF4-FFF2-40B4-BE49-F238E27FC236}">
              <a16:creationId xmlns:a16="http://schemas.microsoft.com/office/drawing/2014/main" id="{33DB3968-E799-464F-BB15-F72B6B3708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5" name="AutoShape 3" descr="May be an image of text">
          <a:extLst>
            <a:ext uri="{FF2B5EF4-FFF2-40B4-BE49-F238E27FC236}">
              <a16:creationId xmlns:a16="http://schemas.microsoft.com/office/drawing/2014/main" id="{E9F19DC6-08CB-477C-BE7A-A39CF549D6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6" name="AutoShape 4" descr="May be an image of text">
          <a:extLst>
            <a:ext uri="{FF2B5EF4-FFF2-40B4-BE49-F238E27FC236}">
              <a16:creationId xmlns:a16="http://schemas.microsoft.com/office/drawing/2014/main" id="{C52346AF-5C5A-49F7-B36E-90D728EF20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7" name="AutoShape 3" descr="May be an image of text">
          <a:extLst>
            <a:ext uri="{FF2B5EF4-FFF2-40B4-BE49-F238E27FC236}">
              <a16:creationId xmlns:a16="http://schemas.microsoft.com/office/drawing/2014/main" id="{DD572AFD-3775-4824-A845-5ACC00B12D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8" name="AutoShape 4" descr="May be an image of text">
          <a:extLst>
            <a:ext uri="{FF2B5EF4-FFF2-40B4-BE49-F238E27FC236}">
              <a16:creationId xmlns:a16="http://schemas.microsoft.com/office/drawing/2014/main" id="{F1675904-FA82-4659-BFCB-7085CB51D2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49" name="AutoShape 4" descr="May be an image of text">
          <a:extLst>
            <a:ext uri="{FF2B5EF4-FFF2-40B4-BE49-F238E27FC236}">
              <a16:creationId xmlns:a16="http://schemas.microsoft.com/office/drawing/2014/main" id="{75D9AB6C-CBD6-4FA3-A24D-B212F3D078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50" name="AutoShape 3" descr="May be an image of text">
          <a:extLst>
            <a:ext uri="{FF2B5EF4-FFF2-40B4-BE49-F238E27FC236}">
              <a16:creationId xmlns:a16="http://schemas.microsoft.com/office/drawing/2014/main" id="{BCAB0A07-82CE-4C07-BC76-CD0B698D4A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51" name="AutoShape 4" descr="May be an image of text">
          <a:extLst>
            <a:ext uri="{FF2B5EF4-FFF2-40B4-BE49-F238E27FC236}">
              <a16:creationId xmlns:a16="http://schemas.microsoft.com/office/drawing/2014/main" id="{3A633D12-DBFB-4A66-BA19-6E41A3D63B7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852" name="AutoShape 3" descr="May be an image of text">
          <a:extLst>
            <a:ext uri="{FF2B5EF4-FFF2-40B4-BE49-F238E27FC236}">
              <a16:creationId xmlns:a16="http://schemas.microsoft.com/office/drawing/2014/main" id="{56224C66-5532-4B34-B349-61B9A0F8AE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853" name="AutoShape 4" descr="May be an image of text">
          <a:extLst>
            <a:ext uri="{FF2B5EF4-FFF2-40B4-BE49-F238E27FC236}">
              <a16:creationId xmlns:a16="http://schemas.microsoft.com/office/drawing/2014/main" id="{8A242FE6-D750-40A3-A066-B480F144FD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54" name="AutoShape 3" descr="May be an image of text">
          <a:extLst>
            <a:ext uri="{FF2B5EF4-FFF2-40B4-BE49-F238E27FC236}">
              <a16:creationId xmlns:a16="http://schemas.microsoft.com/office/drawing/2014/main" id="{1DD480BA-0B67-4118-A9C8-E18808568B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55" name="AutoShape 4" descr="May be an image of text">
          <a:extLst>
            <a:ext uri="{FF2B5EF4-FFF2-40B4-BE49-F238E27FC236}">
              <a16:creationId xmlns:a16="http://schemas.microsoft.com/office/drawing/2014/main" id="{A00520D8-B142-4265-8B70-9B5DB63D37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56" name="Shape 3" descr="May be an image of text">
          <a:extLst>
            <a:ext uri="{FF2B5EF4-FFF2-40B4-BE49-F238E27FC236}">
              <a16:creationId xmlns:a16="http://schemas.microsoft.com/office/drawing/2014/main" id="{B14C0D0B-F175-4274-905D-810C0147529C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57" name="Shape 3" descr="May be an image of text">
          <a:extLst>
            <a:ext uri="{FF2B5EF4-FFF2-40B4-BE49-F238E27FC236}">
              <a16:creationId xmlns:a16="http://schemas.microsoft.com/office/drawing/2014/main" id="{CD57D977-A2FD-4645-B5D6-7806DC7AF938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858" name="Shape 3" descr="May be an image of text">
          <a:extLst>
            <a:ext uri="{FF2B5EF4-FFF2-40B4-BE49-F238E27FC236}">
              <a16:creationId xmlns:a16="http://schemas.microsoft.com/office/drawing/2014/main" id="{D640724E-B598-4CC0-821E-D247212671B3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859" name="Shape 3" descr="May be an image of text">
          <a:extLst>
            <a:ext uri="{FF2B5EF4-FFF2-40B4-BE49-F238E27FC236}">
              <a16:creationId xmlns:a16="http://schemas.microsoft.com/office/drawing/2014/main" id="{A33BA7ED-12DC-4CF3-8A0B-4CBC92F1F610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0" name="AutoShape 3" descr="May be an image of text">
          <a:extLst>
            <a:ext uri="{FF2B5EF4-FFF2-40B4-BE49-F238E27FC236}">
              <a16:creationId xmlns:a16="http://schemas.microsoft.com/office/drawing/2014/main" id="{A7685E3C-B699-45F3-9BBE-8D61900F7E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1" name="AutoShape 3" descr="May be an image of text">
          <a:extLst>
            <a:ext uri="{FF2B5EF4-FFF2-40B4-BE49-F238E27FC236}">
              <a16:creationId xmlns:a16="http://schemas.microsoft.com/office/drawing/2014/main" id="{0F91A7C3-3F8A-4819-8FC2-77D419BAB8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2" name="AutoShape 4" descr="May be an image of text">
          <a:extLst>
            <a:ext uri="{FF2B5EF4-FFF2-40B4-BE49-F238E27FC236}">
              <a16:creationId xmlns:a16="http://schemas.microsoft.com/office/drawing/2014/main" id="{6FCFC513-AD58-4DE1-AA4B-DB6993B262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3" name="AutoShape 3" descr="May be an image of text">
          <a:extLst>
            <a:ext uri="{FF2B5EF4-FFF2-40B4-BE49-F238E27FC236}">
              <a16:creationId xmlns:a16="http://schemas.microsoft.com/office/drawing/2014/main" id="{5CB86D63-D996-4313-AF76-5FED041F08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4" name="AutoShape 4" descr="May be an image of text">
          <a:extLst>
            <a:ext uri="{FF2B5EF4-FFF2-40B4-BE49-F238E27FC236}">
              <a16:creationId xmlns:a16="http://schemas.microsoft.com/office/drawing/2014/main" id="{F7BC6C07-0AF6-4B92-B8B5-5767418806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5" name="AutoShape 3" descr="May be an image of text">
          <a:extLst>
            <a:ext uri="{FF2B5EF4-FFF2-40B4-BE49-F238E27FC236}">
              <a16:creationId xmlns:a16="http://schemas.microsoft.com/office/drawing/2014/main" id="{CD870B44-A77E-4919-8ECF-C4F2CC5DA5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6" name="AutoShape 4" descr="May be an image of text">
          <a:extLst>
            <a:ext uri="{FF2B5EF4-FFF2-40B4-BE49-F238E27FC236}">
              <a16:creationId xmlns:a16="http://schemas.microsoft.com/office/drawing/2014/main" id="{BDE04FAF-3C03-47B4-8FCE-881A811289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7" name="AutoShape 4" descr="May be an image of text">
          <a:extLst>
            <a:ext uri="{FF2B5EF4-FFF2-40B4-BE49-F238E27FC236}">
              <a16:creationId xmlns:a16="http://schemas.microsoft.com/office/drawing/2014/main" id="{CE61F16A-0A13-46B1-8AA8-6A5C599039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8" name="AutoShape 3" descr="May be an image of text">
          <a:extLst>
            <a:ext uri="{FF2B5EF4-FFF2-40B4-BE49-F238E27FC236}">
              <a16:creationId xmlns:a16="http://schemas.microsoft.com/office/drawing/2014/main" id="{CED901AA-7B03-4E74-845A-97ACA3F827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69" name="AutoShape 4" descr="May be an image of text">
          <a:extLst>
            <a:ext uri="{FF2B5EF4-FFF2-40B4-BE49-F238E27FC236}">
              <a16:creationId xmlns:a16="http://schemas.microsoft.com/office/drawing/2014/main" id="{FA0EBBBE-D61A-4BCB-BFA2-59235A179B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0" name="AutoShape 3" descr="May be an image of text">
          <a:extLst>
            <a:ext uri="{FF2B5EF4-FFF2-40B4-BE49-F238E27FC236}">
              <a16:creationId xmlns:a16="http://schemas.microsoft.com/office/drawing/2014/main" id="{3A45DE60-48BF-4028-9F92-17EE0B9BF4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1" name="AutoShape 4" descr="May be an image of text">
          <a:extLst>
            <a:ext uri="{FF2B5EF4-FFF2-40B4-BE49-F238E27FC236}">
              <a16:creationId xmlns:a16="http://schemas.microsoft.com/office/drawing/2014/main" id="{6E7F2B93-B653-4BFD-A0D7-22E1818181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2" name="AutoShape 3" descr="May be an image of text">
          <a:extLst>
            <a:ext uri="{FF2B5EF4-FFF2-40B4-BE49-F238E27FC236}">
              <a16:creationId xmlns:a16="http://schemas.microsoft.com/office/drawing/2014/main" id="{2AC7F464-DDDC-4AB9-8A13-BC181A68E2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3" name="AutoShape 4" descr="May be an image of text">
          <a:extLst>
            <a:ext uri="{FF2B5EF4-FFF2-40B4-BE49-F238E27FC236}">
              <a16:creationId xmlns:a16="http://schemas.microsoft.com/office/drawing/2014/main" id="{A4A0BC94-50B4-4254-B1CD-16B4A8F557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4" name="AutoShape 3" descr="May be an image of text">
          <a:extLst>
            <a:ext uri="{FF2B5EF4-FFF2-40B4-BE49-F238E27FC236}">
              <a16:creationId xmlns:a16="http://schemas.microsoft.com/office/drawing/2014/main" id="{D4C71B37-DE29-419F-BEC3-54E5BD56F1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5" name="AutoShape 3" descr="May be an image of text">
          <a:extLst>
            <a:ext uri="{FF2B5EF4-FFF2-40B4-BE49-F238E27FC236}">
              <a16:creationId xmlns:a16="http://schemas.microsoft.com/office/drawing/2014/main" id="{69CBDC50-3575-45F4-83AF-7B7881F6AD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6" name="AutoShape 4" descr="May be an image of text">
          <a:extLst>
            <a:ext uri="{FF2B5EF4-FFF2-40B4-BE49-F238E27FC236}">
              <a16:creationId xmlns:a16="http://schemas.microsoft.com/office/drawing/2014/main" id="{4D24B4AE-29AE-4B0E-AC00-4A389EF9E8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7" name="AutoShape 3" descr="May be an image of text">
          <a:extLst>
            <a:ext uri="{FF2B5EF4-FFF2-40B4-BE49-F238E27FC236}">
              <a16:creationId xmlns:a16="http://schemas.microsoft.com/office/drawing/2014/main" id="{1BA11B25-661F-41C1-9969-DD1E837EEC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8" name="AutoShape 4" descr="May be an image of text">
          <a:extLst>
            <a:ext uri="{FF2B5EF4-FFF2-40B4-BE49-F238E27FC236}">
              <a16:creationId xmlns:a16="http://schemas.microsoft.com/office/drawing/2014/main" id="{42B87BC1-784D-481D-906A-F474E47BD6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79" name="AutoShape 3" descr="May be an image of text">
          <a:extLst>
            <a:ext uri="{FF2B5EF4-FFF2-40B4-BE49-F238E27FC236}">
              <a16:creationId xmlns:a16="http://schemas.microsoft.com/office/drawing/2014/main" id="{C589396F-FD8C-4CD4-98EB-BC99E8A65C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80" name="AutoShape 4" descr="May be an image of text">
          <a:extLst>
            <a:ext uri="{FF2B5EF4-FFF2-40B4-BE49-F238E27FC236}">
              <a16:creationId xmlns:a16="http://schemas.microsoft.com/office/drawing/2014/main" id="{C65AC1A9-3E06-4A84-B206-F52BE409CD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81" name="AutoShape 3" descr="May be an image of text">
          <a:extLst>
            <a:ext uri="{FF2B5EF4-FFF2-40B4-BE49-F238E27FC236}">
              <a16:creationId xmlns:a16="http://schemas.microsoft.com/office/drawing/2014/main" id="{F5633EAD-11C4-4A0C-95DA-B1BAF0D3E5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82" name="AutoShape 4" descr="May be an image of text">
          <a:extLst>
            <a:ext uri="{FF2B5EF4-FFF2-40B4-BE49-F238E27FC236}">
              <a16:creationId xmlns:a16="http://schemas.microsoft.com/office/drawing/2014/main" id="{7ED63128-0C2D-4801-AB49-23EA364AC4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883" name="AutoShape 3" descr="May be an image of text">
          <a:extLst>
            <a:ext uri="{FF2B5EF4-FFF2-40B4-BE49-F238E27FC236}">
              <a16:creationId xmlns:a16="http://schemas.microsoft.com/office/drawing/2014/main" id="{4B03EA58-21F3-47E7-AF45-A62967B409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884" name="AutoShape 4" descr="May be an image of text">
          <a:extLst>
            <a:ext uri="{FF2B5EF4-FFF2-40B4-BE49-F238E27FC236}">
              <a16:creationId xmlns:a16="http://schemas.microsoft.com/office/drawing/2014/main" id="{B35DC202-AD25-45E7-9415-4A734824F3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85" name="AutoShape 3" descr="May be an image of text">
          <a:extLst>
            <a:ext uri="{FF2B5EF4-FFF2-40B4-BE49-F238E27FC236}">
              <a16:creationId xmlns:a16="http://schemas.microsoft.com/office/drawing/2014/main" id="{E059F278-B0A2-4E5B-9A40-8B534A8600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86" name="AutoShape 4" descr="May be an image of text">
          <a:extLst>
            <a:ext uri="{FF2B5EF4-FFF2-40B4-BE49-F238E27FC236}">
              <a16:creationId xmlns:a16="http://schemas.microsoft.com/office/drawing/2014/main" id="{20493F6C-B425-46A1-9C72-7050931E2B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87" name="Shape 3" descr="May be an image of text">
          <a:extLst>
            <a:ext uri="{FF2B5EF4-FFF2-40B4-BE49-F238E27FC236}">
              <a16:creationId xmlns:a16="http://schemas.microsoft.com/office/drawing/2014/main" id="{02CA3C60-12F7-4D8A-871A-554CEA0D6720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88" name="Shape 3" descr="May be an image of text">
          <a:extLst>
            <a:ext uri="{FF2B5EF4-FFF2-40B4-BE49-F238E27FC236}">
              <a16:creationId xmlns:a16="http://schemas.microsoft.com/office/drawing/2014/main" id="{1883C7F3-0DFF-43B8-86C3-D3A1D62259B6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889" name="Shape 3" descr="May be an image of text">
          <a:extLst>
            <a:ext uri="{FF2B5EF4-FFF2-40B4-BE49-F238E27FC236}">
              <a16:creationId xmlns:a16="http://schemas.microsoft.com/office/drawing/2014/main" id="{AA8B35C3-8700-448C-B239-7C270260B842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890" name="Shape 3" descr="May be an image of text">
          <a:extLst>
            <a:ext uri="{FF2B5EF4-FFF2-40B4-BE49-F238E27FC236}">
              <a16:creationId xmlns:a16="http://schemas.microsoft.com/office/drawing/2014/main" id="{2BDEA1D0-7BEC-43CD-BEF6-246CADDF9DBF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1" name="AutoShape 3" descr="May be an image of text">
          <a:extLst>
            <a:ext uri="{FF2B5EF4-FFF2-40B4-BE49-F238E27FC236}">
              <a16:creationId xmlns:a16="http://schemas.microsoft.com/office/drawing/2014/main" id="{F1DE25BD-8CCF-49AC-84AE-DB5C6CA207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2" name="AutoShape 3" descr="May be an image of text">
          <a:extLst>
            <a:ext uri="{FF2B5EF4-FFF2-40B4-BE49-F238E27FC236}">
              <a16:creationId xmlns:a16="http://schemas.microsoft.com/office/drawing/2014/main" id="{2AC31206-3278-4BB1-A633-29061FD6E5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3" name="AutoShape 4" descr="May be an image of text">
          <a:extLst>
            <a:ext uri="{FF2B5EF4-FFF2-40B4-BE49-F238E27FC236}">
              <a16:creationId xmlns:a16="http://schemas.microsoft.com/office/drawing/2014/main" id="{15F6DA20-0F4E-452A-B677-AB2189BAEE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4" name="AutoShape 3" descr="May be an image of text">
          <a:extLst>
            <a:ext uri="{FF2B5EF4-FFF2-40B4-BE49-F238E27FC236}">
              <a16:creationId xmlns:a16="http://schemas.microsoft.com/office/drawing/2014/main" id="{D59F9175-CD12-4013-9854-42D2441561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5" name="AutoShape 4" descr="May be an image of text">
          <a:extLst>
            <a:ext uri="{FF2B5EF4-FFF2-40B4-BE49-F238E27FC236}">
              <a16:creationId xmlns:a16="http://schemas.microsoft.com/office/drawing/2014/main" id="{D2599D3B-EE13-4808-B81E-EE995927C0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6" name="AutoShape 3" descr="May be an image of text">
          <a:extLst>
            <a:ext uri="{FF2B5EF4-FFF2-40B4-BE49-F238E27FC236}">
              <a16:creationId xmlns:a16="http://schemas.microsoft.com/office/drawing/2014/main" id="{51975346-AACE-4DF6-960D-1658AFC515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7" name="AutoShape 4" descr="May be an image of text">
          <a:extLst>
            <a:ext uri="{FF2B5EF4-FFF2-40B4-BE49-F238E27FC236}">
              <a16:creationId xmlns:a16="http://schemas.microsoft.com/office/drawing/2014/main" id="{5B674281-3DE8-4D34-9FB4-ED613BBF2D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8" name="AutoShape 4" descr="May be an image of text">
          <a:extLst>
            <a:ext uri="{FF2B5EF4-FFF2-40B4-BE49-F238E27FC236}">
              <a16:creationId xmlns:a16="http://schemas.microsoft.com/office/drawing/2014/main" id="{FFA05592-F34E-4C76-B0C3-40C7DA5F30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899" name="AutoShape 3" descr="May be an image of text">
          <a:extLst>
            <a:ext uri="{FF2B5EF4-FFF2-40B4-BE49-F238E27FC236}">
              <a16:creationId xmlns:a16="http://schemas.microsoft.com/office/drawing/2014/main" id="{AD5E79B9-1BED-4661-B3E2-35B639BADF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00" name="AutoShape 4" descr="May be an image of text">
          <a:extLst>
            <a:ext uri="{FF2B5EF4-FFF2-40B4-BE49-F238E27FC236}">
              <a16:creationId xmlns:a16="http://schemas.microsoft.com/office/drawing/2014/main" id="{E83306A1-39C1-4166-A510-87C320B6C3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1" name="AutoShape 3" descr="May be an image of text">
          <a:extLst>
            <a:ext uri="{FF2B5EF4-FFF2-40B4-BE49-F238E27FC236}">
              <a16:creationId xmlns:a16="http://schemas.microsoft.com/office/drawing/2014/main" id="{9532DC31-9869-46D9-B163-398377319E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2" name="AutoShape 4" descr="May be an image of text">
          <a:extLst>
            <a:ext uri="{FF2B5EF4-FFF2-40B4-BE49-F238E27FC236}">
              <a16:creationId xmlns:a16="http://schemas.microsoft.com/office/drawing/2014/main" id="{9D9D63F5-6A00-4044-AED6-C465189134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3" name="AutoShape 3" descr="May be an image of text">
          <a:extLst>
            <a:ext uri="{FF2B5EF4-FFF2-40B4-BE49-F238E27FC236}">
              <a16:creationId xmlns:a16="http://schemas.microsoft.com/office/drawing/2014/main" id="{660060F7-8C16-4F41-9275-F7B1FC4A76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4" name="AutoShape 4" descr="May be an image of text">
          <a:extLst>
            <a:ext uri="{FF2B5EF4-FFF2-40B4-BE49-F238E27FC236}">
              <a16:creationId xmlns:a16="http://schemas.microsoft.com/office/drawing/2014/main" id="{B2C579E9-A0D9-4C76-9B4B-64EFBC390C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5" name="AutoShape 3" descr="May be an image of text">
          <a:extLst>
            <a:ext uri="{FF2B5EF4-FFF2-40B4-BE49-F238E27FC236}">
              <a16:creationId xmlns:a16="http://schemas.microsoft.com/office/drawing/2014/main" id="{E69681B3-31A9-40E7-9FB1-8964C68B8D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6" name="AutoShape 4" descr="May be an image of text">
          <a:extLst>
            <a:ext uri="{FF2B5EF4-FFF2-40B4-BE49-F238E27FC236}">
              <a16:creationId xmlns:a16="http://schemas.microsoft.com/office/drawing/2014/main" id="{A9C7E40C-F82D-4E9C-A976-FA3A986880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7" name="AutoShape 3" descr="May be an image of text">
          <a:extLst>
            <a:ext uri="{FF2B5EF4-FFF2-40B4-BE49-F238E27FC236}">
              <a16:creationId xmlns:a16="http://schemas.microsoft.com/office/drawing/2014/main" id="{12BF4668-F591-49B5-88D5-27AAC60D94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08" name="AutoShape 4" descr="May be an image of text">
          <a:extLst>
            <a:ext uri="{FF2B5EF4-FFF2-40B4-BE49-F238E27FC236}">
              <a16:creationId xmlns:a16="http://schemas.microsoft.com/office/drawing/2014/main" id="{90968B21-4AF3-4318-AA5D-BEBCC441AF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909" name="AutoShape 3" descr="May be an image of text">
          <a:extLst>
            <a:ext uri="{FF2B5EF4-FFF2-40B4-BE49-F238E27FC236}">
              <a16:creationId xmlns:a16="http://schemas.microsoft.com/office/drawing/2014/main" id="{8AC9C84F-9E44-46EF-A9F2-725FAB3548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798"/>
    <xdr:sp macro="" textlink="">
      <xdr:nvSpPr>
        <xdr:cNvPr id="1910" name="AutoShape 4" descr="May be an image of text">
          <a:extLst>
            <a:ext uri="{FF2B5EF4-FFF2-40B4-BE49-F238E27FC236}">
              <a16:creationId xmlns:a16="http://schemas.microsoft.com/office/drawing/2014/main" id="{A0348F3E-F3D1-423C-B8E3-AF29B165A3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11" name="AutoShape 3" descr="May be an image of text">
          <a:extLst>
            <a:ext uri="{FF2B5EF4-FFF2-40B4-BE49-F238E27FC236}">
              <a16:creationId xmlns:a16="http://schemas.microsoft.com/office/drawing/2014/main" id="{DB5F5FB9-4719-4DB1-8F8C-11F38DB275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12" name="AutoShape 4" descr="May be an image of text">
          <a:extLst>
            <a:ext uri="{FF2B5EF4-FFF2-40B4-BE49-F238E27FC236}">
              <a16:creationId xmlns:a16="http://schemas.microsoft.com/office/drawing/2014/main" id="{7253F2E4-3ADD-49D9-A914-DEA9028F02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13" name="Shape 3" descr="May be an image of text">
          <a:extLst>
            <a:ext uri="{FF2B5EF4-FFF2-40B4-BE49-F238E27FC236}">
              <a16:creationId xmlns:a16="http://schemas.microsoft.com/office/drawing/2014/main" id="{798C8216-4E79-4160-89BC-1083A8A92E16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14" name="Shape 3" descr="May be an image of text">
          <a:extLst>
            <a:ext uri="{FF2B5EF4-FFF2-40B4-BE49-F238E27FC236}">
              <a16:creationId xmlns:a16="http://schemas.microsoft.com/office/drawing/2014/main" id="{0F8DB5D9-228B-481F-AA89-15D9797EB681}"/>
            </a:ext>
          </a:extLst>
        </xdr:cNvPr>
        <xdr:cNvSpPr/>
      </xdr:nvSpPr>
      <xdr:spPr>
        <a:xfrm>
          <a:off x="5029200" y="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915" name="Shape 3" descr="May be an image of text">
          <a:extLst>
            <a:ext uri="{FF2B5EF4-FFF2-40B4-BE49-F238E27FC236}">
              <a16:creationId xmlns:a16="http://schemas.microsoft.com/office/drawing/2014/main" id="{1EA55C84-4DC9-4063-BD99-D7D404CAA888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14325" cy="314325"/>
    <xdr:sp macro="" textlink="">
      <xdr:nvSpPr>
        <xdr:cNvPr id="1916" name="Shape 3" descr="May be an image of text">
          <a:extLst>
            <a:ext uri="{FF2B5EF4-FFF2-40B4-BE49-F238E27FC236}">
              <a16:creationId xmlns:a16="http://schemas.microsoft.com/office/drawing/2014/main" id="{977FA32A-47E3-46CA-97C1-6C8B1C37A5CA}"/>
            </a:ext>
          </a:extLst>
        </xdr:cNvPr>
        <xdr:cNvSpPr/>
      </xdr:nvSpPr>
      <xdr:spPr>
        <a:xfrm>
          <a:off x="5029200" y="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17" name="AutoShape 3" descr="May be an image of text">
          <a:extLst>
            <a:ext uri="{FF2B5EF4-FFF2-40B4-BE49-F238E27FC236}">
              <a16:creationId xmlns:a16="http://schemas.microsoft.com/office/drawing/2014/main" id="{406B1FFF-9609-428A-9248-34BC1D8775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18" name="AutoShape 3" descr="May be an image of text">
          <a:extLst>
            <a:ext uri="{FF2B5EF4-FFF2-40B4-BE49-F238E27FC236}">
              <a16:creationId xmlns:a16="http://schemas.microsoft.com/office/drawing/2014/main" id="{38D741DD-756A-4B09-A36E-5F8190D2A2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19" name="AutoShape 4" descr="May be an image of text">
          <a:extLst>
            <a:ext uri="{FF2B5EF4-FFF2-40B4-BE49-F238E27FC236}">
              <a16:creationId xmlns:a16="http://schemas.microsoft.com/office/drawing/2014/main" id="{8A155ED8-93C8-4E8B-89D5-EA59A56233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20" name="AutoShape 3" descr="May be an image of text">
          <a:extLst>
            <a:ext uri="{FF2B5EF4-FFF2-40B4-BE49-F238E27FC236}">
              <a16:creationId xmlns:a16="http://schemas.microsoft.com/office/drawing/2014/main" id="{45E1078E-753E-476B-9C84-07D435CF35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21" name="AutoShape 4" descr="May be an image of text">
          <a:extLst>
            <a:ext uri="{FF2B5EF4-FFF2-40B4-BE49-F238E27FC236}">
              <a16:creationId xmlns:a16="http://schemas.microsoft.com/office/drawing/2014/main" id="{B36B2B3D-E08C-4FD8-8A87-1D0F3E8715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22" name="AutoShape 3" descr="May be an image of text">
          <a:extLst>
            <a:ext uri="{FF2B5EF4-FFF2-40B4-BE49-F238E27FC236}">
              <a16:creationId xmlns:a16="http://schemas.microsoft.com/office/drawing/2014/main" id="{6B4652B5-BBBB-4116-8D25-037B350FB7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23" name="AutoShape 4" descr="May be an image of text">
          <a:extLst>
            <a:ext uri="{FF2B5EF4-FFF2-40B4-BE49-F238E27FC236}">
              <a16:creationId xmlns:a16="http://schemas.microsoft.com/office/drawing/2014/main" id="{5FE911B2-2AE7-430E-8E7F-6A3DEDF54A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24" name="AutoShape 4" descr="May be an image of text">
          <a:extLst>
            <a:ext uri="{FF2B5EF4-FFF2-40B4-BE49-F238E27FC236}">
              <a16:creationId xmlns:a16="http://schemas.microsoft.com/office/drawing/2014/main" id="{2CDCD911-93C0-4EF3-95CA-B67AC72A3A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25" name="AutoShape 3" descr="May be an image of text">
          <a:extLst>
            <a:ext uri="{FF2B5EF4-FFF2-40B4-BE49-F238E27FC236}">
              <a16:creationId xmlns:a16="http://schemas.microsoft.com/office/drawing/2014/main" id="{8C3407FF-0971-42AE-B183-03FB5F6819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1926" name="AutoShape 4" descr="May be an image of text">
          <a:extLst>
            <a:ext uri="{FF2B5EF4-FFF2-40B4-BE49-F238E27FC236}">
              <a16:creationId xmlns:a16="http://schemas.microsoft.com/office/drawing/2014/main" id="{598A1C6A-853A-43C8-924B-5305B61214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27" name="AutoShape 3" descr="May be an image of text">
          <a:extLst>
            <a:ext uri="{FF2B5EF4-FFF2-40B4-BE49-F238E27FC236}">
              <a16:creationId xmlns:a16="http://schemas.microsoft.com/office/drawing/2014/main" id="{58F772AE-4F32-4C52-B10B-7A95E14AC5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28" name="AutoShape 4" descr="May be an image of text">
          <a:extLst>
            <a:ext uri="{FF2B5EF4-FFF2-40B4-BE49-F238E27FC236}">
              <a16:creationId xmlns:a16="http://schemas.microsoft.com/office/drawing/2014/main" id="{BD971A37-8856-48FB-8A43-560AF903FB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29" name="AutoShape 3" descr="May be an image of text">
          <a:extLst>
            <a:ext uri="{FF2B5EF4-FFF2-40B4-BE49-F238E27FC236}">
              <a16:creationId xmlns:a16="http://schemas.microsoft.com/office/drawing/2014/main" id="{22038DE4-C16F-42A8-9749-DC93CB198B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0" name="AutoShape 4" descr="May be an image of text">
          <a:extLst>
            <a:ext uri="{FF2B5EF4-FFF2-40B4-BE49-F238E27FC236}">
              <a16:creationId xmlns:a16="http://schemas.microsoft.com/office/drawing/2014/main" id="{6AA1540E-FB8F-40E4-8F4B-AFEC1FEDE5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1" name="AutoShape 3" descr="May be an image of text">
          <a:extLst>
            <a:ext uri="{FF2B5EF4-FFF2-40B4-BE49-F238E27FC236}">
              <a16:creationId xmlns:a16="http://schemas.microsoft.com/office/drawing/2014/main" id="{0F0BDE89-BE4C-4F05-9F2C-5D08A14B40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2" name="AutoShape 4" descr="May be an image of text">
          <a:extLst>
            <a:ext uri="{FF2B5EF4-FFF2-40B4-BE49-F238E27FC236}">
              <a16:creationId xmlns:a16="http://schemas.microsoft.com/office/drawing/2014/main" id="{5B0596B9-40CC-4DC7-ADBC-D3D2268A6A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3" name="AutoShape 3" descr="May be an image of text">
          <a:extLst>
            <a:ext uri="{FF2B5EF4-FFF2-40B4-BE49-F238E27FC236}">
              <a16:creationId xmlns:a16="http://schemas.microsoft.com/office/drawing/2014/main" id="{7BFED26F-4F00-4605-8F9A-70E26FBC07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4" name="AutoShape 4" descr="May be an image of text">
          <a:extLst>
            <a:ext uri="{FF2B5EF4-FFF2-40B4-BE49-F238E27FC236}">
              <a16:creationId xmlns:a16="http://schemas.microsoft.com/office/drawing/2014/main" id="{4EFBD3BF-73EC-4986-A09D-72B350C9A5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5" name="AutoShape 3" descr="May be an image of text">
          <a:extLst>
            <a:ext uri="{FF2B5EF4-FFF2-40B4-BE49-F238E27FC236}">
              <a16:creationId xmlns:a16="http://schemas.microsoft.com/office/drawing/2014/main" id="{07E80A58-F25B-4ACF-B1BA-B9007D25E8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6" name="AutoShape 4" descr="May be an image of text">
          <a:extLst>
            <a:ext uri="{FF2B5EF4-FFF2-40B4-BE49-F238E27FC236}">
              <a16:creationId xmlns:a16="http://schemas.microsoft.com/office/drawing/2014/main" id="{BF015A82-76BE-4E2A-99E1-616D78EA18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7" name="AutoShape 3" descr="May be an image of text">
          <a:extLst>
            <a:ext uri="{FF2B5EF4-FFF2-40B4-BE49-F238E27FC236}">
              <a16:creationId xmlns:a16="http://schemas.microsoft.com/office/drawing/2014/main" id="{0C0E4FA5-B2F2-427A-A6EB-642D5EEEE9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8" name="AutoShape 4" descr="May be an image of text">
          <a:extLst>
            <a:ext uri="{FF2B5EF4-FFF2-40B4-BE49-F238E27FC236}">
              <a16:creationId xmlns:a16="http://schemas.microsoft.com/office/drawing/2014/main" id="{00BC8DAC-990D-41FE-85F9-A327BAB018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39" name="AutoShape 3" descr="May be an image of text">
          <a:extLst>
            <a:ext uri="{FF2B5EF4-FFF2-40B4-BE49-F238E27FC236}">
              <a16:creationId xmlns:a16="http://schemas.microsoft.com/office/drawing/2014/main" id="{B4DA14D5-29C1-4D44-9A7B-BAEC31B022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0" name="AutoShape 4" descr="May be an image of text">
          <a:extLst>
            <a:ext uri="{FF2B5EF4-FFF2-40B4-BE49-F238E27FC236}">
              <a16:creationId xmlns:a16="http://schemas.microsoft.com/office/drawing/2014/main" id="{84DE07CB-89AD-4FB4-B964-4F7DA422E0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1" name="AutoShape 3" descr="May be an image of text">
          <a:extLst>
            <a:ext uri="{FF2B5EF4-FFF2-40B4-BE49-F238E27FC236}">
              <a16:creationId xmlns:a16="http://schemas.microsoft.com/office/drawing/2014/main" id="{8D2550C8-44EE-422B-899A-6A5155D7DD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2" name="AutoShape 4" descr="May be an image of text">
          <a:extLst>
            <a:ext uri="{FF2B5EF4-FFF2-40B4-BE49-F238E27FC236}">
              <a16:creationId xmlns:a16="http://schemas.microsoft.com/office/drawing/2014/main" id="{29BCE7A0-6FD4-4DAA-B9E3-5024777FBAF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3" name="AutoShape 3" descr="May be an image of text">
          <a:extLst>
            <a:ext uri="{FF2B5EF4-FFF2-40B4-BE49-F238E27FC236}">
              <a16:creationId xmlns:a16="http://schemas.microsoft.com/office/drawing/2014/main" id="{370312A7-48A6-4BBC-90F9-5875BD1C2C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4" name="AutoShape 4" descr="May be an image of text">
          <a:extLst>
            <a:ext uri="{FF2B5EF4-FFF2-40B4-BE49-F238E27FC236}">
              <a16:creationId xmlns:a16="http://schemas.microsoft.com/office/drawing/2014/main" id="{BCABC527-F779-4D06-92ED-DC3981DA8B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5" name="AutoShape 3" descr="May be an image of text">
          <a:extLst>
            <a:ext uri="{FF2B5EF4-FFF2-40B4-BE49-F238E27FC236}">
              <a16:creationId xmlns:a16="http://schemas.microsoft.com/office/drawing/2014/main" id="{1B148477-E346-470B-A2A2-69AFE420E0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6" name="AutoShape 4" descr="May be an image of text">
          <a:extLst>
            <a:ext uri="{FF2B5EF4-FFF2-40B4-BE49-F238E27FC236}">
              <a16:creationId xmlns:a16="http://schemas.microsoft.com/office/drawing/2014/main" id="{FD075AA5-D7BC-4E6F-9C67-C274DA59AD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7" name="AutoShape 3" descr="May be an image of text">
          <a:extLst>
            <a:ext uri="{FF2B5EF4-FFF2-40B4-BE49-F238E27FC236}">
              <a16:creationId xmlns:a16="http://schemas.microsoft.com/office/drawing/2014/main" id="{AE56C054-15D3-473E-A3D6-2C570492A1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8" name="AutoShape 4" descr="May be an image of text">
          <a:extLst>
            <a:ext uri="{FF2B5EF4-FFF2-40B4-BE49-F238E27FC236}">
              <a16:creationId xmlns:a16="http://schemas.microsoft.com/office/drawing/2014/main" id="{15BE1FDE-B230-44D9-9527-694182DFCB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49" name="AutoShape 3" descr="May be an image of text">
          <a:extLst>
            <a:ext uri="{FF2B5EF4-FFF2-40B4-BE49-F238E27FC236}">
              <a16:creationId xmlns:a16="http://schemas.microsoft.com/office/drawing/2014/main" id="{F7ABD3A0-4E1E-4B86-8FF5-5492B78BF4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950" name="AutoShape 4" descr="May be an image of text">
          <a:extLst>
            <a:ext uri="{FF2B5EF4-FFF2-40B4-BE49-F238E27FC236}">
              <a16:creationId xmlns:a16="http://schemas.microsoft.com/office/drawing/2014/main" id="{7BF16513-DB17-46F9-9068-9C85AA4532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738</xdr:row>
      <xdr:rowOff>161925</xdr:rowOff>
    </xdr:from>
    <xdr:ext cx="304800" cy="304800"/>
    <xdr:sp macro="" textlink="">
      <xdr:nvSpPr>
        <xdr:cNvPr id="1951" name="AutoShape 4" descr="May be an image of text">
          <a:extLst>
            <a:ext uri="{FF2B5EF4-FFF2-40B4-BE49-F238E27FC236}">
              <a16:creationId xmlns:a16="http://schemas.microsoft.com/office/drawing/2014/main" id="{EDF2EDD5-8A9E-4F25-B24D-CDB0BB732D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744</xdr:row>
      <xdr:rowOff>161925</xdr:rowOff>
    </xdr:from>
    <xdr:ext cx="304800" cy="304800"/>
    <xdr:sp macro="" textlink="">
      <xdr:nvSpPr>
        <xdr:cNvPr id="1952" name="AutoShape 4" descr="May be an image of text">
          <a:extLst>
            <a:ext uri="{FF2B5EF4-FFF2-40B4-BE49-F238E27FC236}">
              <a16:creationId xmlns:a16="http://schemas.microsoft.com/office/drawing/2014/main" id="{1BF9977B-4D51-45D4-8139-6DD588BB85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745</xdr:row>
      <xdr:rowOff>161925</xdr:rowOff>
    </xdr:from>
    <xdr:ext cx="304800" cy="304800"/>
    <xdr:sp macro="" textlink="">
      <xdr:nvSpPr>
        <xdr:cNvPr id="1953" name="AutoShape 4" descr="May be an image of text">
          <a:extLst>
            <a:ext uri="{FF2B5EF4-FFF2-40B4-BE49-F238E27FC236}">
              <a16:creationId xmlns:a16="http://schemas.microsoft.com/office/drawing/2014/main" id="{A7403585-1CD2-4199-A691-815194B15C9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745</xdr:row>
      <xdr:rowOff>161925</xdr:rowOff>
    </xdr:from>
    <xdr:ext cx="304800" cy="304800"/>
    <xdr:sp macro="" textlink="">
      <xdr:nvSpPr>
        <xdr:cNvPr id="1954" name="AutoShape 4" descr="May be an image of text">
          <a:extLst>
            <a:ext uri="{FF2B5EF4-FFF2-40B4-BE49-F238E27FC236}">
              <a16:creationId xmlns:a16="http://schemas.microsoft.com/office/drawing/2014/main" id="{387F417A-39B6-45FB-B9DD-B0D385780B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747</xdr:row>
      <xdr:rowOff>161925</xdr:rowOff>
    </xdr:from>
    <xdr:ext cx="304800" cy="304800"/>
    <xdr:sp macro="" textlink="">
      <xdr:nvSpPr>
        <xdr:cNvPr id="1955" name="AutoShape 4" descr="May be an image of text">
          <a:extLst>
            <a:ext uri="{FF2B5EF4-FFF2-40B4-BE49-F238E27FC236}">
              <a16:creationId xmlns:a16="http://schemas.microsoft.com/office/drawing/2014/main" id="{B233D8B8-DE98-416B-9286-D44EA8E795D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746</xdr:row>
      <xdr:rowOff>161925</xdr:rowOff>
    </xdr:from>
    <xdr:ext cx="304800" cy="304800"/>
    <xdr:sp macro="" textlink="">
      <xdr:nvSpPr>
        <xdr:cNvPr id="1956" name="AutoShape 4" descr="May be an image of text">
          <a:extLst>
            <a:ext uri="{FF2B5EF4-FFF2-40B4-BE49-F238E27FC236}">
              <a16:creationId xmlns:a16="http://schemas.microsoft.com/office/drawing/2014/main" id="{4821521B-6E8B-424A-AD2C-C29B0F0F88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742</xdr:row>
      <xdr:rowOff>161925</xdr:rowOff>
    </xdr:from>
    <xdr:ext cx="304800" cy="304800"/>
    <xdr:sp macro="" textlink="">
      <xdr:nvSpPr>
        <xdr:cNvPr id="1957" name="AutoShape 4" descr="May be an image of text">
          <a:extLst>
            <a:ext uri="{FF2B5EF4-FFF2-40B4-BE49-F238E27FC236}">
              <a16:creationId xmlns:a16="http://schemas.microsoft.com/office/drawing/2014/main" id="{86BC4F10-0498-42F6-8162-0084DE5CF0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747</xdr:row>
      <xdr:rowOff>161925</xdr:rowOff>
    </xdr:from>
    <xdr:ext cx="304800" cy="304800"/>
    <xdr:sp macro="" textlink="">
      <xdr:nvSpPr>
        <xdr:cNvPr id="1958" name="AutoShape 4" descr="May be an image of text">
          <a:extLst>
            <a:ext uri="{FF2B5EF4-FFF2-40B4-BE49-F238E27FC236}">
              <a16:creationId xmlns:a16="http://schemas.microsoft.com/office/drawing/2014/main" id="{5C0248B5-E8D9-445D-88B0-72A5CEEE36E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746</xdr:row>
      <xdr:rowOff>161925</xdr:rowOff>
    </xdr:from>
    <xdr:ext cx="304800" cy="304800"/>
    <xdr:sp macro="" textlink="">
      <xdr:nvSpPr>
        <xdr:cNvPr id="1959" name="AutoShape 4" descr="May be an image of text">
          <a:extLst>
            <a:ext uri="{FF2B5EF4-FFF2-40B4-BE49-F238E27FC236}">
              <a16:creationId xmlns:a16="http://schemas.microsoft.com/office/drawing/2014/main" id="{52F3E19D-38F4-46BA-8DED-9567E96F02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742</xdr:row>
      <xdr:rowOff>161925</xdr:rowOff>
    </xdr:from>
    <xdr:ext cx="304800" cy="304800"/>
    <xdr:sp macro="" textlink="">
      <xdr:nvSpPr>
        <xdr:cNvPr id="1960" name="AutoShape 4" descr="May be an image of text">
          <a:extLst>
            <a:ext uri="{FF2B5EF4-FFF2-40B4-BE49-F238E27FC236}">
              <a16:creationId xmlns:a16="http://schemas.microsoft.com/office/drawing/2014/main" id="{3142AE57-0CCB-4AD5-AED3-14C93C16DA1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751</xdr:row>
      <xdr:rowOff>161925</xdr:rowOff>
    </xdr:from>
    <xdr:ext cx="304800" cy="304800"/>
    <xdr:sp macro="" textlink="">
      <xdr:nvSpPr>
        <xdr:cNvPr id="1961" name="AutoShape 4" descr="May be an image of text">
          <a:extLst>
            <a:ext uri="{FF2B5EF4-FFF2-40B4-BE49-F238E27FC236}">
              <a16:creationId xmlns:a16="http://schemas.microsoft.com/office/drawing/2014/main" id="{32B385F4-F136-4D8D-9F7E-2AEBF2834C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751</xdr:row>
      <xdr:rowOff>161925</xdr:rowOff>
    </xdr:from>
    <xdr:ext cx="304800" cy="304800"/>
    <xdr:sp macro="" textlink="">
      <xdr:nvSpPr>
        <xdr:cNvPr id="1962" name="AutoShape 4" descr="May be an image of text">
          <a:extLst>
            <a:ext uri="{FF2B5EF4-FFF2-40B4-BE49-F238E27FC236}">
              <a16:creationId xmlns:a16="http://schemas.microsoft.com/office/drawing/2014/main" id="{AAFE222B-25FA-4608-8311-E11A91AF43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750</xdr:row>
      <xdr:rowOff>161925</xdr:rowOff>
    </xdr:from>
    <xdr:ext cx="304800" cy="304800"/>
    <xdr:sp macro="" textlink="">
      <xdr:nvSpPr>
        <xdr:cNvPr id="1963" name="AutoShape 4" descr="May be an image of text">
          <a:extLst>
            <a:ext uri="{FF2B5EF4-FFF2-40B4-BE49-F238E27FC236}">
              <a16:creationId xmlns:a16="http://schemas.microsoft.com/office/drawing/2014/main" id="{BD3158A6-6607-449D-A5CF-0736DF04BD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1964" name="AutoShape 4" descr="May be an image of text">
          <a:extLst>
            <a:ext uri="{FF2B5EF4-FFF2-40B4-BE49-F238E27FC236}">
              <a16:creationId xmlns:a16="http://schemas.microsoft.com/office/drawing/2014/main" id="{8A0F72F1-DE1E-4603-8C5C-7084E6230CC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1965" name="AutoShape 4" descr="May be an image of text">
          <a:extLst>
            <a:ext uri="{FF2B5EF4-FFF2-40B4-BE49-F238E27FC236}">
              <a16:creationId xmlns:a16="http://schemas.microsoft.com/office/drawing/2014/main" id="{9768685E-CC12-41E6-8253-F971BC313AB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746</xdr:row>
      <xdr:rowOff>161925</xdr:rowOff>
    </xdr:from>
    <xdr:ext cx="304800" cy="304800"/>
    <xdr:sp macro="" textlink="">
      <xdr:nvSpPr>
        <xdr:cNvPr id="1966" name="AutoShape 4" descr="May be an image of text">
          <a:extLst>
            <a:ext uri="{FF2B5EF4-FFF2-40B4-BE49-F238E27FC236}">
              <a16:creationId xmlns:a16="http://schemas.microsoft.com/office/drawing/2014/main" id="{4BC896F9-5569-4583-B1DA-74662CA45DB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742</xdr:row>
      <xdr:rowOff>161925</xdr:rowOff>
    </xdr:from>
    <xdr:ext cx="304800" cy="304800"/>
    <xdr:sp macro="" textlink="">
      <xdr:nvSpPr>
        <xdr:cNvPr id="1967" name="AutoShape 4" descr="May be an image of text">
          <a:extLst>
            <a:ext uri="{FF2B5EF4-FFF2-40B4-BE49-F238E27FC236}">
              <a16:creationId xmlns:a16="http://schemas.microsoft.com/office/drawing/2014/main" id="{AF3789CC-807C-4D69-A4EB-8CCD8C1F76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751</xdr:row>
      <xdr:rowOff>161925</xdr:rowOff>
    </xdr:from>
    <xdr:ext cx="304800" cy="304800"/>
    <xdr:sp macro="" textlink="">
      <xdr:nvSpPr>
        <xdr:cNvPr id="1968" name="AutoShape 4" descr="May be an image of text">
          <a:extLst>
            <a:ext uri="{FF2B5EF4-FFF2-40B4-BE49-F238E27FC236}">
              <a16:creationId xmlns:a16="http://schemas.microsoft.com/office/drawing/2014/main" id="{646B4577-FECE-4058-A7A6-FF0C2AC3DB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750</xdr:row>
      <xdr:rowOff>161925</xdr:rowOff>
    </xdr:from>
    <xdr:ext cx="304800" cy="304800"/>
    <xdr:sp macro="" textlink="">
      <xdr:nvSpPr>
        <xdr:cNvPr id="1969" name="AutoShape 4" descr="May be an image of text">
          <a:extLst>
            <a:ext uri="{FF2B5EF4-FFF2-40B4-BE49-F238E27FC236}">
              <a16:creationId xmlns:a16="http://schemas.microsoft.com/office/drawing/2014/main" id="{695156F9-E7E6-4635-AD76-1A9FB9B792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750</xdr:row>
      <xdr:rowOff>161925</xdr:rowOff>
    </xdr:from>
    <xdr:ext cx="304800" cy="304800"/>
    <xdr:sp macro="" textlink="">
      <xdr:nvSpPr>
        <xdr:cNvPr id="1970" name="AutoShape 4" descr="May be an image of text">
          <a:extLst>
            <a:ext uri="{FF2B5EF4-FFF2-40B4-BE49-F238E27FC236}">
              <a16:creationId xmlns:a16="http://schemas.microsoft.com/office/drawing/2014/main" id="{2D0A1213-DEB7-4B5E-BDA0-2DDA626FB6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1971" name="AutoShape 4" descr="May be an image of text">
          <a:extLst>
            <a:ext uri="{FF2B5EF4-FFF2-40B4-BE49-F238E27FC236}">
              <a16:creationId xmlns:a16="http://schemas.microsoft.com/office/drawing/2014/main" id="{C56514E9-8578-423C-809A-36CB4A8A0AD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1972" name="AutoShape 4" descr="May be an image of text">
          <a:extLst>
            <a:ext uri="{FF2B5EF4-FFF2-40B4-BE49-F238E27FC236}">
              <a16:creationId xmlns:a16="http://schemas.microsoft.com/office/drawing/2014/main" id="{43F38FB4-87F2-4418-BF8A-3F04B03D86F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1973" name="AutoShape 4" descr="May be an image of text">
          <a:extLst>
            <a:ext uri="{FF2B5EF4-FFF2-40B4-BE49-F238E27FC236}">
              <a16:creationId xmlns:a16="http://schemas.microsoft.com/office/drawing/2014/main" id="{7AC3F9B2-FDDD-4EF0-B230-74AF75B79A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1974" name="AutoShape 4" descr="May be an image of text">
          <a:extLst>
            <a:ext uri="{FF2B5EF4-FFF2-40B4-BE49-F238E27FC236}">
              <a16:creationId xmlns:a16="http://schemas.microsoft.com/office/drawing/2014/main" id="{106B8A4C-D9BF-478C-937D-7C2DF1C45E3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1975" name="AutoShape 4" descr="May be an image of text">
          <a:extLst>
            <a:ext uri="{FF2B5EF4-FFF2-40B4-BE49-F238E27FC236}">
              <a16:creationId xmlns:a16="http://schemas.microsoft.com/office/drawing/2014/main" id="{A3E01839-AA07-4BF7-A662-5EC045F9C7D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1976" name="AutoShape 4" descr="May be an image of text">
          <a:extLst>
            <a:ext uri="{FF2B5EF4-FFF2-40B4-BE49-F238E27FC236}">
              <a16:creationId xmlns:a16="http://schemas.microsoft.com/office/drawing/2014/main" id="{40240842-9C80-4A62-B83A-688E558C694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1977" name="AutoShape 4" descr="May be an image of text">
          <a:extLst>
            <a:ext uri="{FF2B5EF4-FFF2-40B4-BE49-F238E27FC236}">
              <a16:creationId xmlns:a16="http://schemas.microsoft.com/office/drawing/2014/main" id="{13180455-1AAE-4B49-9634-5A94D85833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1978" name="AutoShape 4" descr="May be an image of text">
          <a:extLst>
            <a:ext uri="{FF2B5EF4-FFF2-40B4-BE49-F238E27FC236}">
              <a16:creationId xmlns:a16="http://schemas.microsoft.com/office/drawing/2014/main" id="{DEB6B389-D6C2-4FD3-8AAC-EFEA6FE34DB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1979" name="AutoShape 4" descr="May be an image of text">
          <a:extLst>
            <a:ext uri="{FF2B5EF4-FFF2-40B4-BE49-F238E27FC236}">
              <a16:creationId xmlns:a16="http://schemas.microsoft.com/office/drawing/2014/main" id="{A32586B3-9727-4085-9B65-750679E301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1980" name="AutoShape 4" descr="May be an image of text">
          <a:extLst>
            <a:ext uri="{FF2B5EF4-FFF2-40B4-BE49-F238E27FC236}">
              <a16:creationId xmlns:a16="http://schemas.microsoft.com/office/drawing/2014/main" id="{5179BCFA-DA62-4E73-B49E-EB28D0E359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1981" name="AutoShape 4" descr="May be an image of text">
          <a:extLst>
            <a:ext uri="{FF2B5EF4-FFF2-40B4-BE49-F238E27FC236}">
              <a16:creationId xmlns:a16="http://schemas.microsoft.com/office/drawing/2014/main" id="{4BB2AC55-AC90-4DF6-B418-A489652A31D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742</xdr:row>
      <xdr:rowOff>161925</xdr:rowOff>
    </xdr:from>
    <xdr:ext cx="304800" cy="304800"/>
    <xdr:sp macro="" textlink="">
      <xdr:nvSpPr>
        <xdr:cNvPr id="1982" name="AutoShape 4" descr="May be an image of text">
          <a:extLst>
            <a:ext uri="{FF2B5EF4-FFF2-40B4-BE49-F238E27FC236}">
              <a16:creationId xmlns:a16="http://schemas.microsoft.com/office/drawing/2014/main" id="{DCD788E3-55D6-4581-93C6-39D94352963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751</xdr:row>
      <xdr:rowOff>161925</xdr:rowOff>
    </xdr:from>
    <xdr:ext cx="304800" cy="304800"/>
    <xdr:sp macro="" textlink="">
      <xdr:nvSpPr>
        <xdr:cNvPr id="1983" name="AutoShape 4" descr="May be an image of text">
          <a:extLst>
            <a:ext uri="{FF2B5EF4-FFF2-40B4-BE49-F238E27FC236}">
              <a16:creationId xmlns:a16="http://schemas.microsoft.com/office/drawing/2014/main" id="{CDD9EA14-2881-4B8E-A539-D5D9B64B37D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750</xdr:row>
      <xdr:rowOff>161925</xdr:rowOff>
    </xdr:from>
    <xdr:ext cx="304800" cy="304800"/>
    <xdr:sp macro="" textlink="">
      <xdr:nvSpPr>
        <xdr:cNvPr id="1984" name="AutoShape 4" descr="May be an image of text">
          <a:extLst>
            <a:ext uri="{FF2B5EF4-FFF2-40B4-BE49-F238E27FC236}">
              <a16:creationId xmlns:a16="http://schemas.microsoft.com/office/drawing/2014/main" id="{8619F3B8-AF81-4832-BCED-AF3869096AF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1985" name="AutoShape 4" descr="May be an image of text">
          <a:extLst>
            <a:ext uri="{FF2B5EF4-FFF2-40B4-BE49-F238E27FC236}">
              <a16:creationId xmlns:a16="http://schemas.microsoft.com/office/drawing/2014/main" id="{9D5D9444-35EA-4B52-B25A-E825593EEF6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1986" name="AutoShape 4" descr="May be an image of text">
          <a:extLst>
            <a:ext uri="{FF2B5EF4-FFF2-40B4-BE49-F238E27FC236}">
              <a16:creationId xmlns:a16="http://schemas.microsoft.com/office/drawing/2014/main" id="{EF77469D-B7B2-4B06-A9DA-9F4393E4E59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1987" name="AutoShape 4" descr="May be an image of text">
          <a:extLst>
            <a:ext uri="{FF2B5EF4-FFF2-40B4-BE49-F238E27FC236}">
              <a16:creationId xmlns:a16="http://schemas.microsoft.com/office/drawing/2014/main" id="{325596DA-FD42-40C6-A2FE-0537583835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1988" name="AutoShape 4" descr="May be an image of text">
          <a:extLst>
            <a:ext uri="{FF2B5EF4-FFF2-40B4-BE49-F238E27FC236}">
              <a16:creationId xmlns:a16="http://schemas.microsoft.com/office/drawing/2014/main" id="{1DE6291B-D759-440D-9BCA-464231AC1A5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1989" name="AutoShape 4" descr="May be an image of text">
          <a:extLst>
            <a:ext uri="{FF2B5EF4-FFF2-40B4-BE49-F238E27FC236}">
              <a16:creationId xmlns:a16="http://schemas.microsoft.com/office/drawing/2014/main" id="{92FCC72E-2D42-4469-BC97-335CE778DA1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1990" name="AutoShape 4" descr="May be an image of text">
          <a:extLst>
            <a:ext uri="{FF2B5EF4-FFF2-40B4-BE49-F238E27FC236}">
              <a16:creationId xmlns:a16="http://schemas.microsoft.com/office/drawing/2014/main" id="{916DB46D-1D76-4FF5-B9A3-8040F38FA0C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1991" name="AutoShape 4" descr="May be an image of text">
          <a:extLst>
            <a:ext uri="{FF2B5EF4-FFF2-40B4-BE49-F238E27FC236}">
              <a16:creationId xmlns:a16="http://schemas.microsoft.com/office/drawing/2014/main" id="{9EAD8A86-1451-422B-B4DA-AFE671CA948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1992" name="AutoShape 4" descr="May be an image of text">
          <a:extLst>
            <a:ext uri="{FF2B5EF4-FFF2-40B4-BE49-F238E27FC236}">
              <a16:creationId xmlns:a16="http://schemas.microsoft.com/office/drawing/2014/main" id="{147A2689-4C58-466B-A04A-C5C190A1C83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1993" name="AutoShape 4" descr="May be an image of text">
          <a:extLst>
            <a:ext uri="{FF2B5EF4-FFF2-40B4-BE49-F238E27FC236}">
              <a16:creationId xmlns:a16="http://schemas.microsoft.com/office/drawing/2014/main" id="{CA1FD499-08A0-40B7-B67F-052397CF28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1994" name="AutoShape 4" descr="May be an image of text">
          <a:extLst>
            <a:ext uri="{FF2B5EF4-FFF2-40B4-BE49-F238E27FC236}">
              <a16:creationId xmlns:a16="http://schemas.microsoft.com/office/drawing/2014/main" id="{872FABD6-7A5C-45EB-B44F-FB13522A9EB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1995" name="AutoShape 4" descr="May be an image of text">
          <a:extLst>
            <a:ext uri="{FF2B5EF4-FFF2-40B4-BE49-F238E27FC236}">
              <a16:creationId xmlns:a16="http://schemas.microsoft.com/office/drawing/2014/main" id="{AB34292D-EE0F-4FFB-86DF-A6DF78B200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1996" name="AutoShape 4" descr="May be an image of text">
          <a:extLst>
            <a:ext uri="{FF2B5EF4-FFF2-40B4-BE49-F238E27FC236}">
              <a16:creationId xmlns:a16="http://schemas.microsoft.com/office/drawing/2014/main" id="{EBFF8F38-35D0-4B2D-B2B2-DCF44AB45A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1997" name="AutoShape 4" descr="May be an image of text">
          <a:extLst>
            <a:ext uri="{FF2B5EF4-FFF2-40B4-BE49-F238E27FC236}">
              <a16:creationId xmlns:a16="http://schemas.microsoft.com/office/drawing/2014/main" id="{6C7D3959-9D23-443B-9099-5B66F4FCEF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1998" name="AutoShape 4" descr="May be an image of text">
          <a:extLst>
            <a:ext uri="{FF2B5EF4-FFF2-40B4-BE49-F238E27FC236}">
              <a16:creationId xmlns:a16="http://schemas.microsoft.com/office/drawing/2014/main" id="{81B92F8C-FC96-4597-9180-A1EA89D5BE7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1999" name="AutoShape 4" descr="May be an image of text">
          <a:extLst>
            <a:ext uri="{FF2B5EF4-FFF2-40B4-BE49-F238E27FC236}">
              <a16:creationId xmlns:a16="http://schemas.microsoft.com/office/drawing/2014/main" id="{C4D0BE08-A345-4355-8B6C-ECBA612403B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00" name="AutoShape 4" descr="May be an image of text">
          <a:extLst>
            <a:ext uri="{FF2B5EF4-FFF2-40B4-BE49-F238E27FC236}">
              <a16:creationId xmlns:a16="http://schemas.microsoft.com/office/drawing/2014/main" id="{26414343-4D98-4376-AB08-3036260C58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01" name="AutoShape 4" descr="May be an image of text">
          <a:extLst>
            <a:ext uri="{FF2B5EF4-FFF2-40B4-BE49-F238E27FC236}">
              <a16:creationId xmlns:a16="http://schemas.microsoft.com/office/drawing/2014/main" id="{370658C7-F432-4EE9-9F2B-0171C7663E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02" name="AutoShape 4" descr="May be an image of text">
          <a:extLst>
            <a:ext uri="{FF2B5EF4-FFF2-40B4-BE49-F238E27FC236}">
              <a16:creationId xmlns:a16="http://schemas.microsoft.com/office/drawing/2014/main" id="{7EE6C9B0-7E40-4179-AE1D-1E752C70CFC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03" name="AutoShape 4" descr="May be an image of text">
          <a:extLst>
            <a:ext uri="{FF2B5EF4-FFF2-40B4-BE49-F238E27FC236}">
              <a16:creationId xmlns:a16="http://schemas.microsoft.com/office/drawing/2014/main" id="{7B44C3BD-2C3C-4031-9F35-8F0F9AF6218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04" name="AutoShape 4" descr="May be an image of text">
          <a:extLst>
            <a:ext uri="{FF2B5EF4-FFF2-40B4-BE49-F238E27FC236}">
              <a16:creationId xmlns:a16="http://schemas.microsoft.com/office/drawing/2014/main" id="{048C27D3-4F84-4FF4-BC9A-E4B61E5DF8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05" name="AutoShape 4" descr="May be an image of text">
          <a:extLst>
            <a:ext uri="{FF2B5EF4-FFF2-40B4-BE49-F238E27FC236}">
              <a16:creationId xmlns:a16="http://schemas.microsoft.com/office/drawing/2014/main" id="{AB963996-A86B-45AE-90F1-BD84799244D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06" name="AutoShape 4" descr="May be an image of text">
          <a:extLst>
            <a:ext uri="{FF2B5EF4-FFF2-40B4-BE49-F238E27FC236}">
              <a16:creationId xmlns:a16="http://schemas.microsoft.com/office/drawing/2014/main" id="{F37FD323-55AC-454F-889A-3BB07B67429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07" name="AutoShape 4" descr="May be an image of text">
          <a:extLst>
            <a:ext uri="{FF2B5EF4-FFF2-40B4-BE49-F238E27FC236}">
              <a16:creationId xmlns:a16="http://schemas.microsoft.com/office/drawing/2014/main" id="{56441E7A-D3E0-45DB-940A-86E3D63064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08" name="AutoShape 4" descr="May be an image of text">
          <a:extLst>
            <a:ext uri="{FF2B5EF4-FFF2-40B4-BE49-F238E27FC236}">
              <a16:creationId xmlns:a16="http://schemas.microsoft.com/office/drawing/2014/main" id="{94A93D8A-50EF-4904-92A8-956BF81CD71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09" name="AutoShape 4" descr="May be an image of text">
          <a:extLst>
            <a:ext uri="{FF2B5EF4-FFF2-40B4-BE49-F238E27FC236}">
              <a16:creationId xmlns:a16="http://schemas.microsoft.com/office/drawing/2014/main" id="{B79EB6AA-9749-4568-8CF8-3A03158BC59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10" name="AutoShape 4" descr="May be an image of text">
          <a:extLst>
            <a:ext uri="{FF2B5EF4-FFF2-40B4-BE49-F238E27FC236}">
              <a16:creationId xmlns:a16="http://schemas.microsoft.com/office/drawing/2014/main" id="{62CBB55A-1606-409B-A3F7-5DE3AC16A1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011" name="AutoShape 4" descr="May be an image of text">
          <a:extLst>
            <a:ext uri="{FF2B5EF4-FFF2-40B4-BE49-F238E27FC236}">
              <a16:creationId xmlns:a16="http://schemas.microsoft.com/office/drawing/2014/main" id="{2A8F2609-1144-44F6-8900-C1AD16FE7A7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012" name="AutoShape 4" descr="May be an image of text">
          <a:extLst>
            <a:ext uri="{FF2B5EF4-FFF2-40B4-BE49-F238E27FC236}">
              <a16:creationId xmlns:a16="http://schemas.microsoft.com/office/drawing/2014/main" id="{A605A503-BD5A-44CC-BDE0-F8FC51D37A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013" name="AutoShape 4" descr="May be an image of text">
          <a:extLst>
            <a:ext uri="{FF2B5EF4-FFF2-40B4-BE49-F238E27FC236}">
              <a16:creationId xmlns:a16="http://schemas.microsoft.com/office/drawing/2014/main" id="{7301402C-8419-4B2B-8F71-A3885C6BB87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751</xdr:row>
      <xdr:rowOff>161925</xdr:rowOff>
    </xdr:from>
    <xdr:ext cx="304800" cy="304800"/>
    <xdr:sp macro="" textlink="">
      <xdr:nvSpPr>
        <xdr:cNvPr id="2014" name="AutoShape 4" descr="May be an image of text">
          <a:extLst>
            <a:ext uri="{FF2B5EF4-FFF2-40B4-BE49-F238E27FC236}">
              <a16:creationId xmlns:a16="http://schemas.microsoft.com/office/drawing/2014/main" id="{7C50D42A-09A1-48EF-A50D-3F955B1384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750</xdr:row>
      <xdr:rowOff>161925</xdr:rowOff>
    </xdr:from>
    <xdr:ext cx="304800" cy="304800"/>
    <xdr:sp macro="" textlink="">
      <xdr:nvSpPr>
        <xdr:cNvPr id="2015" name="AutoShape 4" descr="May be an image of text">
          <a:extLst>
            <a:ext uri="{FF2B5EF4-FFF2-40B4-BE49-F238E27FC236}">
              <a16:creationId xmlns:a16="http://schemas.microsoft.com/office/drawing/2014/main" id="{11EB5190-A1B3-4C85-8CBE-083A9652D0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2016" name="AutoShape 4" descr="May be an image of text">
          <a:extLst>
            <a:ext uri="{FF2B5EF4-FFF2-40B4-BE49-F238E27FC236}">
              <a16:creationId xmlns:a16="http://schemas.microsoft.com/office/drawing/2014/main" id="{39F911EC-AD50-4E01-85B4-78F372B20A5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2017" name="AutoShape 4" descr="May be an image of text">
          <a:extLst>
            <a:ext uri="{FF2B5EF4-FFF2-40B4-BE49-F238E27FC236}">
              <a16:creationId xmlns:a16="http://schemas.microsoft.com/office/drawing/2014/main" id="{B883C1AE-87CA-4567-82E0-950F265500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2018" name="AutoShape 4" descr="May be an image of text">
          <a:extLst>
            <a:ext uri="{FF2B5EF4-FFF2-40B4-BE49-F238E27FC236}">
              <a16:creationId xmlns:a16="http://schemas.microsoft.com/office/drawing/2014/main" id="{32F5CFC6-C0FC-4F28-937F-8C7156E8BC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2019" name="AutoShape 4" descr="May be an image of text">
          <a:extLst>
            <a:ext uri="{FF2B5EF4-FFF2-40B4-BE49-F238E27FC236}">
              <a16:creationId xmlns:a16="http://schemas.microsoft.com/office/drawing/2014/main" id="{47E5993F-517B-4F58-A732-32A11AE6DD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2020" name="AutoShape 4" descr="May be an image of text">
          <a:extLst>
            <a:ext uri="{FF2B5EF4-FFF2-40B4-BE49-F238E27FC236}">
              <a16:creationId xmlns:a16="http://schemas.microsoft.com/office/drawing/2014/main" id="{45912FA9-BD38-43CD-91F1-043468460C0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21" name="AutoShape 4" descr="May be an image of text">
          <a:extLst>
            <a:ext uri="{FF2B5EF4-FFF2-40B4-BE49-F238E27FC236}">
              <a16:creationId xmlns:a16="http://schemas.microsoft.com/office/drawing/2014/main" id="{B05050AD-B45B-4A98-B261-79C6D55D81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2022" name="AutoShape 4" descr="May be an image of text">
          <a:extLst>
            <a:ext uri="{FF2B5EF4-FFF2-40B4-BE49-F238E27FC236}">
              <a16:creationId xmlns:a16="http://schemas.microsoft.com/office/drawing/2014/main" id="{BBDBB6ED-FEF9-4A3C-93B8-1E3A1C70DE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2023" name="AutoShape 4" descr="May be an image of text">
          <a:extLst>
            <a:ext uri="{FF2B5EF4-FFF2-40B4-BE49-F238E27FC236}">
              <a16:creationId xmlns:a16="http://schemas.microsoft.com/office/drawing/2014/main" id="{5F15B151-7F43-447F-BFEA-2561B749D7F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24" name="AutoShape 4" descr="May be an image of text">
          <a:extLst>
            <a:ext uri="{FF2B5EF4-FFF2-40B4-BE49-F238E27FC236}">
              <a16:creationId xmlns:a16="http://schemas.microsoft.com/office/drawing/2014/main" id="{3CC2AB42-EA60-49CE-84F7-3F33D6F4278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25" name="AutoShape 4" descr="May be an image of text">
          <a:extLst>
            <a:ext uri="{FF2B5EF4-FFF2-40B4-BE49-F238E27FC236}">
              <a16:creationId xmlns:a16="http://schemas.microsoft.com/office/drawing/2014/main" id="{0FEC2DD2-0691-4F7D-AE4C-61354BADAB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26" name="AutoShape 4" descr="May be an image of text">
          <a:extLst>
            <a:ext uri="{FF2B5EF4-FFF2-40B4-BE49-F238E27FC236}">
              <a16:creationId xmlns:a16="http://schemas.microsoft.com/office/drawing/2014/main" id="{CDE8E033-00BF-4BF0-94D3-FB4A9AE0AEB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27" name="AutoShape 4" descr="May be an image of text">
          <a:extLst>
            <a:ext uri="{FF2B5EF4-FFF2-40B4-BE49-F238E27FC236}">
              <a16:creationId xmlns:a16="http://schemas.microsoft.com/office/drawing/2014/main" id="{673CE615-2569-4480-9E6B-4890AB5C92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28" name="AutoShape 4" descr="May be an image of text">
          <a:extLst>
            <a:ext uri="{FF2B5EF4-FFF2-40B4-BE49-F238E27FC236}">
              <a16:creationId xmlns:a16="http://schemas.microsoft.com/office/drawing/2014/main" id="{3DD886E5-77C8-4C49-B35B-7A625A8B522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29" name="AutoShape 4" descr="May be an image of text">
          <a:extLst>
            <a:ext uri="{FF2B5EF4-FFF2-40B4-BE49-F238E27FC236}">
              <a16:creationId xmlns:a16="http://schemas.microsoft.com/office/drawing/2014/main" id="{852BDB61-AE54-4399-93B8-86C78CAD71E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2030" name="AutoShape 4" descr="May be an image of text">
          <a:extLst>
            <a:ext uri="{FF2B5EF4-FFF2-40B4-BE49-F238E27FC236}">
              <a16:creationId xmlns:a16="http://schemas.microsoft.com/office/drawing/2014/main" id="{C4F6138F-E481-448E-9C09-BFAECB576AB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31" name="AutoShape 4" descr="May be an image of text">
          <a:extLst>
            <a:ext uri="{FF2B5EF4-FFF2-40B4-BE49-F238E27FC236}">
              <a16:creationId xmlns:a16="http://schemas.microsoft.com/office/drawing/2014/main" id="{9BC918B0-25A8-4594-8CF5-1FF1C404DD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32" name="AutoShape 4" descr="May be an image of text">
          <a:extLst>
            <a:ext uri="{FF2B5EF4-FFF2-40B4-BE49-F238E27FC236}">
              <a16:creationId xmlns:a16="http://schemas.microsoft.com/office/drawing/2014/main" id="{7C94F5C6-CF02-409B-8F96-C8BFBF47AFF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33" name="AutoShape 4" descr="May be an image of text">
          <a:extLst>
            <a:ext uri="{FF2B5EF4-FFF2-40B4-BE49-F238E27FC236}">
              <a16:creationId xmlns:a16="http://schemas.microsoft.com/office/drawing/2014/main" id="{346170FB-DEA0-4D80-9257-A8DE12050E4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34" name="AutoShape 4" descr="May be an image of text">
          <a:extLst>
            <a:ext uri="{FF2B5EF4-FFF2-40B4-BE49-F238E27FC236}">
              <a16:creationId xmlns:a16="http://schemas.microsoft.com/office/drawing/2014/main" id="{E77C6A4C-DB07-4EEE-B53B-727ED7612F4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35" name="AutoShape 4" descr="May be an image of text">
          <a:extLst>
            <a:ext uri="{FF2B5EF4-FFF2-40B4-BE49-F238E27FC236}">
              <a16:creationId xmlns:a16="http://schemas.microsoft.com/office/drawing/2014/main" id="{98FDDF8E-E0B9-4374-B52B-88D80FB160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36" name="AutoShape 4" descr="May be an image of text">
          <a:extLst>
            <a:ext uri="{FF2B5EF4-FFF2-40B4-BE49-F238E27FC236}">
              <a16:creationId xmlns:a16="http://schemas.microsoft.com/office/drawing/2014/main" id="{1A637F79-A3F5-48EB-B63E-E9F3FBD6EE9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37" name="AutoShape 4" descr="May be an image of text">
          <a:extLst>
            <a:ext uri="{FF2B5EF4-FFF2-40B4-BE49-F238E27FC236}">
              <a16:creationId xmlns:a16="http://schemas.microsoft.com/office/drawing/2014/main" id="{9DBA8A16-11AB-4E37-B797-368DCFE8CD2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38" name="AutoShape 4" descr="May be an image of text">
          <a:extLst>
            <a:ext uri="{FF2B5EF4-FFF2-40B4-BE49-F238E27FC236}">
              <a16:creationId xmlns:a16="http://schemas.microsoft.com/office/drawing/2014/main" id="{7B2E17D8-371F-4BB6-824E-D6B21870E70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39" name="AutoShape 4" descr="May be an image of text">
          <a:extLst>
            <a:ext uri="{FF2B5EF4-FFF2-40B4-BE49-F238E27FC236}">
              <a16:creationId xmlns:a16="http://schemas.microsoft.com/office/drawing/2014/main" id="{5F1ED6A6-3A89-409F-857C-1581CE4E152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40" name="AutoShape 4" descr="May be an image of text">
          <a:extLst>
            <a:ext uri="{FF2B5EF4-FFF2-40B4-BE49-F238E27FC236}">
              <a16:creationId xmlns:a16="http://schemas.microsoft.com/office/drawing/2014/main" id="{E7B180E4-CF1C-46D7-AE1D-124A4692240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041" name="AutoShape 4" descr="May be an image of text">
          <a:extLst>
            <a:ext uri="{FF2B5EF4-FFF2-40B4-BE49-F238E27FC236}">
              <a16:creationId xmlns:a16="http://schemas.microsoft.com/office/drawing/2014/main" id="{6C1957D9-D7D2-4191-8781-5AAA193017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042" name="AutoShape 4" descr="May be an image of text">
          <a:extLst>
            <a:ext uri="{FF2B5EF4-FFF2-40B4-BE49-F238E27FC236}">
              <a16:creationId xmlns:a16="http://schemas.microsoft.com/office/drawing/2014/main" id="{43A22611-AD7B-46A9-AAA1-8004912643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043" name="AutoShape 4" descr="May be an image of text">
          <a:extLst>
            <a:ext uri="{FF2B5EF4-FFF2-40B4-BE49-F238E27FC236}">
              <a16:creationId xmlns:a16="http://schemas.microsoft.com/office/drawing/2014/main" id="{BC78AAEF-4BEA-41B6-9414-142BC4CC051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044" name="AutoShape 4" descr="May be an image of text">
          <a:extLst>
            <a:ext uri="{FF2B5EF4-FFF2-40B4-BE49-F238E27FC236}">
              <a16:creationId xmlns:a16="http://schemas.microsoft.com/office/drawing/2014/main" id="{A82BA1E1-085C-4D9D-9764-0B6F911BD1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045" name="AutoShape 4" descr="May be an image of text">
          <a:extLst>
            <a:ext uri="{FF2B5EF4-FFF2-40B4-BE49-F238E27FC236}">
              <a16:creationId xmlns:a16="http://schemas.microsoft.com/office/drawing/2014/main" id="{C93811B7-6F7B-48CD-A4E2-3758BB3448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46" name="AutoShape 4" descr="May be an image of text">
          <a:extLst>
            <a:ext uri="{FF2B5EF4-FFF2-40B4-BE49-F238E27FC236}">
              <a16:creationId xmlns:a16="http://schemas.microsoft.com/office/drawing/2014/main" id="{9D1FA01B-4F82-4BF3-8A77-AB04876DF73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47" name="AutoShape 4" descr="May be an image of text">
          <a:extLst>
            <a:ext uri="{FF2B5EF4-FFF2-40B4-BE49-F238E27FC236}">
              <a16:creationId xmlns:a16="http://schemas.microsoft.com/office/drawing/2014/main" id="{97C76138-30B6-4D91-9C43-E37E5011AB5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48" name="AutoShape 4" descr="May be an image of text">
          <a:extLst>
            <a:ext uri="{FF2B5EF4-FFF2-40B4-BE49-F238E27FC236}">
              <a16:creationId xmlns:a16="http://schemas.microsoft.com/office/drawing/2014/main" id="{786029D3-465E-41ED-900D-BD7041C814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49" name="AutoShape 4" descr="May be an image of text">
          <a:extLst>
            <a:ext uri="{FF2B5EF4-FFF2-40B4-BE49-F238E27FC236}">
              <a16:creationId xmlns:a16="http://schemas.microsoft.com/office/drawing/2014/main" id="{C6163C92-BA5C-4C65-BBC3-C4D1C62CB3B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50" name="AutoShape 4" descr="May be an image of text">
          <a:extLst>
            <a:ext uri="{FF2B5EF4-FFF2-40B4-BE49-F238E27FC236}">
              <a16:creationId xmlns:a16="http://schemas.microsoft.com/office/drawing/2014/main" id="{FCB569CB-7BE7-4E98-B13C-BDC434CE67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51" name="AutoShape 4" descr="May be an image of text">
          <a:extLst>
            <a:ext uri="{FF2B5EF4-FFF2-40B4-BE49-F238E27FC236}">
              <a16:creationId xmlns:a16="http://schemas.microsoft.com/office/drawing/2014/main" id="{8BC6F4F7-3805-4355-9B53-8A952751A53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52" name="AutoShape 4" descr="May be an image of text">
          <a:extLst>
            <a:ext uri="{FF2B5EF4-FFF2-40B4-BE49-F238E27FC236}">
              <a16:creationId xmlns:a16="http://schemas.microsoft.com/office/drawing/2014/main" id="{D88CD8B3-6D23-49EE-854E-00A87A36F1D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053" name="AutoShape 4" descr="May be an image of text">
          <a:extLst>
            <a:ext uri="{FF2B5EF4-FFF2-40B4-BE49-F238E27FC236}">
              <a16:creationId xmlns:a16="http://schemas.microsoft.com/office/drawing/2014/main" id="{5E38ACDD-A3C8-4A99-ACD4-F5EE10DA29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54" name="AutoShape 4" descr="May be an image of text">
          <a:extLst>
            <a:ext uri="{FF2B5EF4-FFF2-40B4-BE49-F238E27FC236}">
              <a16:creationId xmlns:a16="http://schemas.microsoft.com/office/drawing/2014/main" id="{4195CD2E-B5D7-4B94-96D4-097244C3FE5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55" name="AutoShape 4" descr="May be an image of text">
          <a:extLst>
            <a:ext uri="{FF2B5EF4-FFF2-40B4-BE49-F238E27FC236}">
              <a16:creationId xmlns:a16="http://schemas.microsoft.com/office/drawing/2014/main" id="{9F284A32-E03F-4B47-9D3C-F0E28113DC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056" name="AutoShape 4" descr="May be an image of text">
          <a:extLst>
            <a:ext uri="{FF2B5EF4-FFF2-40B4-BE49-F238E27FC236}">
              <a16:creationId xmlns:a16="http://schemas.microsoft.com/office/drawing/2014/main" id="{E4B80CD3-3075-4F2B-8A14-AF675DC8FD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057" name="AutoShape 4" descr="May be an image of text">
          <a:extLst>
            <a:ext uri="{FF2B5EF4-FFF2-40B4-BE49-F238E27FC236}">
              <a16:creationId xmlns:a16="http://schemas.microsoft.com/office/drawing/2014/main" id="{B1400F57-02D5-4498-96FB-56D208DB0C9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058" name="AutoShape 4" descr="May be an image of text">
          <a:extLst>
            <a:ext uri="{FF2B5EF4-FFF2-40B4-BE49-F238E27FC236}">
              <a16:creationId xmlns:a16="http://schemas.microsoft.com/office/drawing/2014/main" id="{E05D8FB1-9C13-4E64-803E-A674C22B004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059" name="AutoShape 4" descr="May be an image of text">
          <a:extLst>
            <a:ext uri="{FF2B5EF4-FFF2-40B4-BE49-F238E27FC236}">
              <a16:creationId xmlns:a16="http://schemas.microsoft.com/office/drawing/2014/main" id="{54D6FF0B-A4EA-4BBC-9B93-3A032AD835D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060" name="AutoShape 4" descr="May be an image of text">
          <a:extLst>
            <a:ext uri="{FF2B5EF4-FFF2-40B4-BE49-F238E27FC236}">
              <a16:creationId xmlns:a16="http://schemas.microsoft.com/office/drawing/2014/main" id="{FB0BF900-0326-4259-860C-6DC1CE3391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061" name="AutoShape 4" descr="May be an image of text">
          <a:extLst>
            <a:ext uri="{FF2B5EF4-FFF2-40B4-BE49-F238E27FC236}">
              <a16:creationId xmlns:a16="http://schemas.microsoft.com/office/drawing/2014/main" id="{566C5176-DA92-4B6E-AC3E-757E09F7C1E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62" name="AutoShape 4" descr="May be an image of text">
          <a:extLst>
            <a:ext uri="{FF2B5EF4-FFF2-40B4-BE49-F238E27FC236}">
              <a16:creationId xmlns:a16="http://schemas.microsoft.com/office/drawing/2014/main" id="{1D6D0DA3-095F-4FF2-950C-20B052CB29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063" name="AutoShape 4" descr="May be an image of text">
          <a:extLst>
            <a:ext uri="{FF2B5EF4-FFF2-40B4-BE49-F238E27FC236}">
              <a16:creationId xmlns:a16="http://schemas.microsoft.com/office/drawing/2014/main" id="{DAC920FC-A223-4919-9D1D-0C81F45B455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064" name="AutoShape 4" descr="May be an image of text">
          <a:extLst>
            <a:ext uri="{FF2B5EF4-FFF2-40B4-BE49-F238E27FC236}">
              <a16:creationId xmlns:a16="http://schemas.microsoft.com/office/drawing/2014/main" id="{A78FB893-0893-4309-9489-A1327601280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065" name="AutoShape 4" descr="May be an image of text">
          <a:extLst>
            <a:ext uri="{FF2B5EF4-FFF2-40B4-BE49-F238E27FC236}">
              <a16:creationId xmlns:a16="http://schemas.microsoft.com/office/drawing/2014/main" id="{B875806F-5D7A-4512-B605-482CE1834E5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066" name="AutoShape 4" descr="May be an image of text">
          <a:extLst>
            <a:ext uri="{FF2B5EF4-FFF2-40B4-BE49-F238E27FC236}">
              <a16:creationId xmlns:a16="http://schemas.microsoft.com/office/drawing/2014/main" id="{8714A75C-453E-44B4-AA93-2FB68442636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067" name="AutoShape 4" descr="May be an image of text">
          <a:extLst>
            <a:ext uri="{FF2B5EF4-FFF2-40B4-BE49-F238E27FC236}">
              <a16:creationId xmlns:a16="http://schemas.microsoft.com/office/drawing/2014/main" id="{A4744712-8D94-4866-9072-412C846F576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068" name="AutoShape 4" descr="May be an image of text">
          <a:extLst>
            <a:ext uri="{FF2B5EF4-FFF2-40B4-BE49-F238E27FC236}">
              <a16:creationId xmlns:a16="http://schemas.microsoft.com/office/drawing/2014/main" id="{D5C31789-B0A0-4685-BDAC-8723AC87688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069" name="AutoShape 4" descr="May be an image of text">
          <a:extLst>
            <a:ext uri="{FF2B5EF4-FFF2-40B4-BE49-F238E27FC236}">
              <a16:creationId xmlns:a16="http://schemas.microsoft.com/office/drawing/2014/main" id="{FE744B25-266C-47A6-9AE3-6288BB4E80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070" name="AutoShape 4" descr="May be an image of text">
          <a:extLst>
            <a:ext uri="{FF2B5EF4-FFF2-40B4-BE49-F238E27FC236}">
              <a16:creationId xmlns:a16="http://schemas.microsoft.com/office/drawing/2014/main" id="{87325277-FE80-437C-9F57-61D77E18A10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071" name="AutoShape 4" descr="May be an image of text">
          <a:extLst>
            <a:ext uri="{FF2B5EF4-FFF2-40B4-BE49-F238E27FC236}">
              <a16:creationId xmlns:a16="http://schemas.microsoft.com/office/drawing/2014/main" id="{57066161-CFC8-4865-B7EA-E8EB6A657A3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072" name="AutoShape 4" descr="May be an image of text">
          <a:extLst>
            <a:ext uri="{FF2B5EF4-FFF2-40B4-BE49-F238E27FC236}">
              <a16:creationId xmlns:a16="http://schemas.microsoft.com/office/drawing/2014/main" id="{4FE0F0FE-0F3F-4E4D-9A9F-25DE5F3DA3B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073" name="AutoShape 4" descr="May be an image of text">
          <a:extLst>
            <a:ext uri="{FF2B5EF4-FFF2-40B4-BE49-F238E27FC236}">
              <a16:creationId xmlns:a16="http://schemas.microsoft.com/office/drawing/2014/main" id="{16A5B48F-1945-47D6-962C-EF6A4C623B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074" name="AutoShape 4" descr="May be an image of text">
          <a:extLst>
            <a:ext uri="{FF2B5EF4-FFF2-40B4-BE49-F238E27FC236}">
              <a16:creationId xmlns:a16="http://schemas.microsoft.com/office/drawing/2014/main" id="{83E780E1-FE59-43BB-B444-4AA3EC86F2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075" name="AutoShape 4" descr="May be an image of text">
          <a:extLst>
            <a:ext uri="{FF2B5EF4-FFF2-40B4-BE49-F238E27FC236}">
              <a16:creationId xmlns:a16="http://schemas.microsoft.com/office/drawing/2014/main" id="{96252566-C760-462B-834F-FB94722327C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076" name="AutoShape 4" descr="May be an image of text">
          <a:extLst>
            <a:ext uri="{FF2B5EF4-FFF2-40B4-BE49-F238E27FC236}">
              <a16:creationId xmlns:a16="http://schemas.microsoft.com/office/drawing/2014/main" id="{4BAE3DAA-6479-4B31-99D2-3215467B35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077" name="AutoShape 4" descr="May be an image of text">
          <a:extLst>
            <a:ext uri="{FF2B5EF4-FFF2-40B4-BE49-F238E27FC236}">
              <a16:creationId xmlns:a16="http://schemas.microsoft.com/office/drawing/2014/main" id="{3758102F-E93B-41F3-BD81-C1E9F2E99F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750</xdr:row>
      <xdr:rowOff>161925</xdr:rowOff>
    </xdr:from>
    <xdr:ext cx="304800" cy="304800"/>
    <xdr:sp macro="" textlink="">
      <xdr:nvSpPr>
        <xdr:cNvPr id="2078" name="AutoShape 4" descr="May be an image of text">
          <a:extLst>
            <a:ext uri="{FF2B5EF4-FFF2-40B4-BE49-F238E27FC236}">
              <a16:creationId xmlns:a16="http://schemas.microsoft.com/office/drawing/2014/main" id="{D48B94DE-2CEF-4AD2-9672-700823CE4A5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2079" name="AutoShape 4" descr="May be an image of text">
          <a:extLst>
            <a:ext uri="{FF2B5EF4-FFF2-40B4-BE49-F238E27FC236}">
              <a16:creationId xmlns:a16="http://schemas.microsoft.com/office/drawing/2014/main" id="{E2E4A226-4B0F-497C-BC3C-42167138EE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2080" name="AutoShape 4" descr="May be an image of text">
          <a:extLst>
            <a:ext uri="{FF2B5EF4-FFF2-40B4-BE49-F238E27FC236}">
              <a16:creationId xmlns:a16="http://schemas.microsoft.com/office/drawing/2014/main" id="{4EB45496-532F-446F-B111-AB2954C468F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2081" name="AutoShape 4" descr="May be an image of text">
          <a:extLst>
            <a:ext uri="{FF2B5EF4-FFF2-40B4-BE49-F238E27FC236}">
              <a16:creationId xmlns:a16="http://schemas.microsoft.com/office/drawing/2014/main" id="{EFFA3C45-A79B-4ACA-AE09-1CDD9912568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2082" name="AutoShape 4" descr="May be an image of text">
          <a:extLst>
            <a:ext uri="{FF2B5EF4-FFF2-40B4-BE49-F238E27FC236}">
              <a16:creationId xmlns:a16="http://schemas.microsoft.com/office/drawing/2014/main" id="{63B980C0-F41F-4580-8A64-9188C01A3E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2083" name="AutoShape 4" descr="May be an image of text">
          <a:extLst>
            <a:ext uri="{FF2B5EF4-FFF2-40B4-BE49-F238E27FC236}">
              <a16:creationId xmlns:a16="http://schemas.microsoft.com/office/drawing/2014/main" id="{BCF2E263-09A7-4BC5-916F-49121CC7588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84" name="AutoShape 4" descr="May be an image of text">
          <a:extLst>
            <a:ext uri="{FF2B5EF4-FFF2-40B4-BE49-F238E27FC236}">
              <a16:creationId xmlns:a16="http://schemas.microsoft.com/office/drawing/2014/main" id="{D4234152-63F1-4B5D-981B-9674EAB839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85" name="AutoShape 4" descr="May be an image of text">
          <a:extLst>
            <a:ext uri="{FF2B5EF4-FFF2-40B4-BE49-F238E27FC236}">
              <a16:creationId xmlns:a16="http://schemas.microsoft.com/office/drawing/2014/main" id="{50106128-0181-490F-9F29-40B50657388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2086" name="AutoShape 4" descr="May be an image of text">
          <a:extLst>
            <a:ext uri="{FF2B5EF4-FFF2-40B4-BE49-F238E27FC236}">
              <a16:creationId xmlns:a16="http://schemas.microsoft.com/office/drawing/2014/main" id="{3ABD25B8-864E-4234-8E0F-4D68C4177B0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87" name="AutoShape 4" descr="May be an image of text">
          <a:extLst>
            <a:ext uri="{FF2B5EF4-FFF2-40B4-BE49-F238E27FC236}">
              <a16:creationId xmlns:a16="http://schemas.microsoft.com/office/drawing/2014/main" id="{5294B4E0-12D5-4054-A940-FA784819584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88" name="AutoShape 4" descr="May be an image of text">
          <a:extLst>
            <a:ext uri="{FF2B5EF4-FFF2-40B4-BE49-F238E27FC236}">
              <a16:creationId xmlns:a16="http://schemas.microsoft.com/office/drawing/2014/main" id="{B6EA52B4-9454-4599-A67D-8F14BB6CBA2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89" name="AutoShape 4" descr="May be an image of text">
          <a:extLst>
            <a:ext uri="{FF2B5EF4-FFF2-40B4-BE49-F238E27FC236}">
              <a16:creationId xmlns:a16="http://schemas.microsoft.com/office/drawing/2014/main" id="{A9060813-BA5A-4A5C-9735-0881C44B9E2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90" name="AutoShape 4" descr="May be an image of text">
          <a:extLst>
            <a:ext uri="{FF2B5EF4-FFF2-40B4-BE49-F238E27FC236}">
              <a16:creationId xmlns:a16="http://schemas.microsoft.com/office/drawing/2014/main" id="{1CDD191D-2C96-4172-B6D2-FBA9ED3D35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91" name="AutoShape 4" descr="May be an image of text">
          <a:extLst>
            <a:ext uri="{FF2B5EF4-FFF2-40B4-BE49-F238E27FC236}">
              <a16:creationId xmlns:a16="http://schemas.microsoft.com/office/drawing/2014/main" id="{4432DAB9-A56B-46ED-9A2A-F14B2FBB99B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92" name="AutoShape 4" descr="May be an image of text">
          <a:extLst>
            <a:ext uri="{FF2B5EF4-FFF2-40B4-BE49-F238E27FC236}">
              <a16:creationId xmlns:a16="http://schemas.microsoft.com/office/drawing/2014/main" id="{27BDA43D-9DF5-4D8E-865A-170A11FE34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093" name="AutoShape 4" descr="May be an image of text">
          <a:extLst>
            <a:ext uri="{FF2B5EF4-FFF2-40B4-BE49-F238E27FC236}">
              <a16:creationId xmlns:a16="http://schemas.microsoft.com/office/drawing/2014/main" id="{4FEC0EAF-6363-4285-8945-2B153FF91EB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094" name="AutoShape 4" descr="May be an image of text">
          <a:extLst>
            <a:ext uri="{FF2B5EF4-FFF2-40B4-BE49-F238E27FC236}">
              <a16:creationId xmlns:a16="http://schemas.microsoft.com/office/drawing/2014/main" id="{9CBA5642-8F22-4E66-BF26-AAA2CC841F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095" name="AutoShape 4" descr="May be an image of text">
          <a:extLst>
            <a:ext uri="{FF2B5EF4-FFF2-40B4-BE49-F238E27FC236}">
              <a16:creationId xmlns:a16="http://schemas.microsoft.com/office/drawing/2014/main" id="{FC0FBB77-99B8-4545-8551-C54C0402550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096" name="AutoShape 4" descr="May be an image of text">
          <a:extLst>
            <a:ext uri="{FF2B5EF4-FFF2-40B4-BE49-F238E27FC236}">
              <a16:creationId xmlns:a16="http://schemas.microsoft.com/office/drawing/2014/main" id="{97BA233D-8B7E-459E-BC51-9B3B9940282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97" name="AutoShape 4" descr="May be an image of text">
          <a:extLst>
            <a:ext uri="{FF2B5EF4-FFF2-40B4-BE49-F238E27FC236}">
              <a16:creationId xmlns:a16="http://schemas.microsoft.com/office/drawing/2014/main" id="{89603527-2515-425E-81D7-DF3BC7DC31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098" name="AutoShape 4" descr="May be an image of text">
          <a:extLst>
            <a:ext uri="{FF2B5EF4-FFF2-40B4-BE49-F238E27FC236}">
              <a16:creationId xmlns:a16="http://schemas.microsoft.com/office/drawing/2014/main" id="{3A0F0F8A-D54C-4C54-8ACF-90B58C2AAE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099" name="AutoShape 4" descr="May be an image of text">
          <a:extLst>
            <a:ext uri="{FF2B5EF4-FFF2-40B4-BE49-F238E27FC236}">
              <a16:creationId xmlns:a16="http://schemas.microsoft.com/office/drawing/2014/main" id="{5AE51F23-B733-47C0-8276-493A259BF1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100" name="AutoShape 4" descr="May be an image of text">
          <a:extLst>
            <a:ext uri="{FF2B5EF4-FFF2-40B4-BE49-F238E27FC236}">
              <a16:creationId xmlns:a16="http://schemas.microsoft.com/office/drawing/2014/main" id="{EA619DAC-E563-44D0-93B4-58A30EFE34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101" name="AutoShape 4" descr="May be an image of text">
          <a:extLst>
            <a:ext uri="{FF2B5EF4-FFF2-40B4-BE49-F238E27FC236}">
              <a16:creationId xmlns:a16="http://schemas.microsoft.com/office/drawing/2014/main" id="{C5867D80-1B7B-401C-8A63-3C5CF65B67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102" name="AutoShape 4" descr="May be an image of text">
          <a:extLst>
            <a:ext uri="{FF2B5EF4-FFF2-40B4-BE49-F238E27FC236}">
              <a16:creationId xmlns:a16="http://schemas.microsoft.com/office/drawing/2014/main" id="{ECF13CF1-DFC0-407B-B3B5-FC1307C398F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103" name="AutoShape 4" descr="May be an image of text">
          <a:extLst>
            <a:ext uri="{FF2B5EF4-FFF2-40B4-BE49-F238E27FC236}">
              <a16:creationId xmlns:a16="http://schemas.microsoft.com/office/drawing/2014/main" id="{FC60EFFB-580F-41F1-88CD-6D34DE11FE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104" name="AutoShape 4" descr="May be an image of text">
          <a:extLst>
            <a:ext uri="{FF2B5EF4-FFF2-40B4-BE49-F238E27FC236}">
              <a16:creationId xmlns:a16="http://schemas.microsoft.com/office/drawing/2014/main" id="{5F08B698-70B6-42F1-8695-08788E3FF0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05" name="AutoShape 4" descr="May be an image of text">
          <a:extLst>
            <a:ext uri="{FF2B5EF4-FFF2-40B4-BE49-F238E27FC236}">
              <a16:creationId xmlns:a16="http://schemas.microsoft.com/office/drawing/2014/main" id="{A2FE0C3A-2CA3-4BCC-9173-302579830EA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06" name="AutoShape 4" descr="May be an image of text">
          <a:extLst>
            <a:ext uri="{FF2B5EF4-FFF2-40B4-BE49-F238E27FC236}">
              <a16:creationId xmlns:a16="http://schemas.microsoft.com/office/drawing/2014/main" id="{2A5743DA-3601-4B5E-AB3A-15D7BD7A48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07" name="AutoShape 4" descr="May be an image of text">
          <a:extLst>
            <a:ext uri="{FF2B5EF4-FFF2-40B4-BE49-F238E27FC236}">
              <a16:creationId xmlns:a16="http://schemas.microsoft.com/office/drawing/2014/main" id="{55F4B3CC-D94D-45B1-B91B-1CF0AF35F2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08" name="AutoShape 4" descr="May be an image of text">
          <a:extLst>
            <a:ext uri="{FF2B5EF4-FFF2-40B4-BE49-F238E27FC236}">
              <a16:creationId xmlns:a16="http://schemas.microsoft.com/office/drawing/2014/main" id="{9E13EAFF-D30B-4C49-867F-0A31E7D87A4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09" name="AutoShape 4" descr="May be an image of text">
          <a:extLst>
            <a:ext uri="{FF2B5EF4-FFF2-40B4-BE49-F238E27FC236}">
              <a16:creationId xmlns:a16="http://schemas.microsoft.com/office/drawing/2014/main" id="{033CC9AD-7B37-46D1-8D6B-CCD25D48FD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110" name="AutoShape 4" descr="May be an image of text">
          <a:extLst>
            <a:ext uri="{FF2B5EF4-FFF2-40B4-BE49-F238E27FC236}">
              <a16:creationId xmlns:a16="http://schemas.microsoft.com/office/drawing/2014/main" id="{5BCBFBA3-FB40-43B2-A202-7B5A470C3AA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111" name="AutoShape 4" descr="May be an image of text">
          <a:extLst>
            <a:ext uri="{FF2B5EF4-FFF2-40B4-BE49-F238E27FC236}">
              <a16:creationId xmlns:a16="http://schemas.microsoft.com/office/drawing/2014/main" id="{5DA29513-920B-431C-88F5-865CA3CFCC3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112" name="AutoShape 4" descr="May be an image of text">
          <a:extLst>
            <a:ext uri="{FF2B5EF4-FFF2-40B4-BE49-F238E27FC236}">
              <a16:creationId xmlns:a16="http://schemas.microsoft.com/office/drawing/2014/main" id="{EC87C999-89E6-49DD-92BE-ACDE546447F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113" name="AutoShape 4" descr="May be an image of text">
          <a:extLst>
            <a:ext uri="{FF2B5EF4-FFF2-40B4-BE49-F238E27FC236}">
              <a16:creationId xmlns:a16="http://schemas.microsoft.com/office/drawing/2014/main" id="{BAAFD9DF-BD57-42D2-9929-2F85BFF59DF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114" name="AutoShape 4" descr="May be an image of text">
          <a:extLst>
            <a:ext uri="{FF2B5EF4-FFF2-40B4-BE49-F238E27FC236}">
              <a16:creationId xmlns:a16="http://schemas.microsoft.com/office/drawing/2014/main" id="{7A21AA97-7433-475B-91FE-1029FA5633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115" name="AutoShape 4" descr="May be an image of text">
          <a:extLst>
            <a:ext uri="{FF2B5EF4-FFF2-40B4-BE49-F238E27FC236}">
              <a16:creationId xmlns:a16="http://schemas.microsoft.com/office/drawing/2014/main" id="{B1E2EB78-E0B5-4076-8233-D46DCDA336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116" name="AutoShape 4" descr="May be an image of text">
          <a:extLst>
            <a:ext uri="{FF2B5EF4-FFF2-40B4-BE49-F238E27FC236}">
              <a16:creationId xmlns:a16="http://schemas.microsoft.com/office/drawing/2014/main" id="{D4E904E6-4ED2-4DC8-8793-57299DE99B5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17" name="AutoShape 4" descr="May be an image of text">
          <a:extLst>
            <a:ext uri="{FF2B5EF4-FFF2-40B4-BE49-F238E27FC236}">
              <a16:creationId xmlns:a16="http://schemas.microsoft.com/office/drawing/2014/main" id="{22C54EDD-9077-4B0E-B0C0-C312B8D9F43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118" name="AutoShape 4" descr="May be an image of text">
          <a:extLst>
            <a:ext uri="{FF2B5EF4-FFF2-40B4-BE49-F238E27FC236}">
              <a16:creationId xmlns:a16="http://schemas.microsoft.com/office/drawing/2014/main" id="{FD3909FE-350F-4246-AD9A-392BBEA049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119" name="AutoShape 4" descr="May be an image of text">
          <a:extLst>
            <a:ext uri="{FF2B5EF4-FFF2-40B4-BE49-F238E27FC236}">
              <a16:creationId xmlns:a16="http://schemas.microsoft.com/office/drawing/2014/main" id="{84DCCEF8-8D86-4C1B-A0EC-38FB47E59AD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20" name="AutoShape 4" descr="May be an image of text">
          <a:extLst>
            <a:ext uri="{FF2B5EF4-FFF2-40B4-BE49-F238E27FC236}">
              <a16:creationId xmlns:a16="http://schemas.microsoft.com/office/drawing/2014/main" id="{D99325DA-4566-45E9-95C4-AE13EC2B89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21" name="AutoShape 4" descr="May be an image of text">
          <a:extLst>
            <a:ext uri="{FF2B5EF4-FFF2-40B4-BE49-F238E27FC236}">
              <a16:creationId xmlns:a16="http://schemas.microsoft.com/office/drawing/2014/main" id="{B5886470-6415-4CBF-9842-D4D6E4BEADB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22" name="AutoShape 4" descr="May be an image of text">
          <a:extLst>
            <a:ext uri="{FF2B5EF4-FFF2-40B4-BE49-F238E27FC236}">
              <a16:creationId xmlns:a16="http://schemas.microsoft.com/office/drawing/2014/main" id="{BA1F829C-79E3-42FE-AFF2-C6DE29680D1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23" name="AutoShape 4" descr="May be an image of text">
          <a:extLst>
            <a:ext uri="{FF2B5EF4-FFF2-40B4-BE49-F238E27FC236}">
              <a16:creationId xmlns:a16="http://schemas.microsoft.com/office/drawing/2014/main" id="{627981B3-1371-4332-8FD3-BCA17D3093F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24" name="AutoShape 4" descr="May be an image of text">
          <a:extLst>
            <a:ext uri="{FF2B5EF4-FFF2-40B4-BE49-F238E27FC236}">
              <a16:creationId xmlns:a16="http://schemas.microsoft.com/office/drawing/2014/main" id="{EB7844F3-342B-499E-87BA-49988063E14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25" name="AutoShape 4" descr="May be an image of text">
          <a:extLst>
            <a:ext uri="{FF2B5EF4-FFF2-40B4-BE49-F238E27FC236}">
              <a16:creationId xmlns:a16="http://schemas.microsoft.com/office/drawing/2014/main" id="{2E02E7AA-8AC7-4BA1-9D2A-8887487D4C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126" name="AutoShape 4" descr="May be an image of text">
          <a:extLst>
            <a:ext uri="{FF2B5EF4-FFF2-40B4-BE49-F238E27FC236}">
              <a16:creationId xmlns:a16="http://schemas.microsoft.com/office/drawing/2014/main" id="{14E75B48-2305-4BE1-92C9-83E8AF0B4D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27" name="AutoShape 4" descr="May be an image of text">
          <a:extLst>
            <a:ext uri="{FF2B5EF4-FFF2-40B4-BE49-F238E27FC236}">
              <a16:creationId xmlns:a16="http://schemas.microsoft.com/office/drawing/2014/main" id="{F5B7CD51-F38F-45A2-A6B4-087718CF24E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28" name="AutoShape 4" descr="May be an image of text">
          <a:extLst>
            <a:ext uri="{FF2B5EF4-FFF2-40B4-BE49-F238E27FC236}">
              <a16:creationId xmlns:a16="http://schemas.microsoft.com/office/drawing/2014/main" id="{98D1D5C9-924E-4B4C-B970-615EDFC804B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29" name="AutoShape 4" descr="May be an image of text">
          <a:extLst>
            <a:ext uri="{FF2B5EF4-FFF2-40B4-BE49-F238E27FC236}">
              <a16:creationId xmlns:a16="http://schemas.microsoft.com/office/drawing/2014/main" id="{1EC9DF34-C98B-4F15-A92E-E43D5A6FE7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30" name="AutoShape 4" descr="May be an image of text">
          <a:extLst>
            <a:ext uri="{FF2B5EF4-FFF2-40B4-BE49-F238E27FC236}">
              <a16:creationId xmlns:a16="http://schemas.microsoft.com/office/drawing/2014/main" id="{F6AAB01E-A5D3-4653-8194-120AB872B6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31" name="AutoShape 4" descr="May be an image of text">
          <a:extLst>
            <a:ext uri="{FF2B5EF4-FFF2-40B4-BE49-F238E27FC236}">
              <a16:creationId xmlns:a16="http://schemas.microsoft.com/office/drawing/2014/main" id="{3255C9F3-ABC6-436C-91F6-98BA49C5A5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32" name="AutoShape 4" descr="May be an image of text">
          <a:extLst>
            <a:ext uri="{FF2B5EF4-FFF2-40B4-BE49-F238E27FC236}">
              <a16:creationId xmlns:a16="http://schemas.microsoft.com/office/drawing/2014/main" id="{D21E8484-B014-4362-B479-FC30C0CF41C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133" name="AutoShape 4" descr="May be an image of text">
          <a:extLst>
            <a:ext uri="{FF2B5EF4-FFF2-40B4-BE49-F238E27FC236}">
              <a16:creationId xmlns:a16="http://schemas.microsoft.com/office/drawing/2014/main" id="{424A7C1D-779A-4B92-9794-CBCA03FDC7E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34" name="AutoShape 4" descr="May be an image of text">
          <a:extLst>
            <a:ext uri="{FF2B5EF4-FFF2-40B4-BE49-F238E27FC236}">
              <a16:creationId xmlns:a16="http://schemas.microsoft.com/office/drawing/2014/main" id="{4F5C5E07-487C-443C-991F-A3F11CFFC6C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35" name="AutoShape 4" descr="May be an image of text">
          <a:extLst>
            <a:ext uri="{FF2B5EF4-FFF2-40B4-BE49-F238E27FC236}">
              <a16:creationId xmlns:a16="http://schemas.microsoft.com/office/drawing/2014/main" id="{D3C0887C-64C5-42F1-AF0E-FB7BD33BBC5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136" name="AutoShape 4" descr="May be an image of text">
          <a:extLst>
            <a:ext uri="{FF2B5EF4-FFF2-40B4-BE49-F238E27FC236}">
              <a16:creationId xmlns:a16="http://schemas.microsoft.com/office/drawing/2014/main" id="{6EF54271-A5BF-4552-B1D8-C548E43D92D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137" name="AutoShape 4" descr="May be an image of text">
          <a:extLst>
            <a:ext uri="{FF2B5EF4-FFF2-40B4-BE49-F238E27FC236}">
              <a16:creationId xmlns:a16="http://schemas.microsoft.com/office/drawing/2014/main" id="{F5F1E8A0-9849-4400-947E-98788C331B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138" name="AutoShape 4" descr="May be an image of text">
          <a:extLst>
            <a:ext uri="{FF2B5EF4-FFF2-40B4-BE49-F238E27FC236}">
              <a16:creationId xmlns:a16="http://schemas.microsoft.com/office/drawing/2014/main" id="{74BF2B74-9959-403F-8E55-1E382D384FD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139" name="AutoShape 4" descr="May be an image of text">
          <a:extLst>
            <a:ext uri="{FF2B5EF4-FFF2-40B4-BE49-F238E27FC236}">
              <a16:creationId xmlns:a16="http://schemas.microsoft.com/office/drawing/2014/main" id="{1848DEE8-D969-4147-A8FE-A75CEE2A6B0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140" name="AutoShape 4" descr="May be an image of text">
          <a:extLst>
            <a:ext uri="{FF2B5EF4-FFF2-40B4-BE49-F238E27FC236}">
              <a16:creationId xmlns:a16="http://schemas.microsoft.com/office/drawing/2014/main" id="{A03D3076-3E75-4D2C-B12C-A4BDB7FCEC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141" name="AutoShape 4" descr="May be an image of text">
          <a:extLst>
            <a:ext uri="{FF2B5EF4-FFF2-40B4-BE49-F238E27FC236}">
              <a16:creationId xmlns:a16="http://schemas.microsoft.com/office/drawing/2014/main" id="{0E5316E6-8ECC-4981-BD0F-24A61C07141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142" name="AutoShape 4" descr="May be an image of text">
          <a:extLst>
            <a:ext uri="{FF2B5EF4-FFF2-40B4-BE49-F238E27FC236}">
              <a16:creationId xmlns:a16="http://schemas.microsoft.com/office/drawing/2014/main" id="{19C9B372-9867-40FD-8604-B7B19F20784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143" name="AutoShape 4" descr="May be an image of text">
          <a:extLst>
            <a:ext uri="{FF2B5EF4-FFF2-40B4-BE49-F238E27FC236}">
              <a16:creationId xmlns:a16="http://schemas.microsoft.com/office/drawing/2014/main" id="{297CD6BD-66A0-43B1-910F-4542FB0CAC9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144" name="AutoShape 4" descr="May be an image of text">
          <a:extLst>
            <a:ext uri="{FF2B5EF4-FFF2-40B4-BE49-F238E27FC236}">
              <a16:creationId xmlns:a16="http://schemas.microsoft.com/office/drawing/2014/main" id="{486D0C3A-7082-4B98-9D36-67A8A81942B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145" name="AutoShape 4" descr="May be an image of text">
          <a:extLst>
            <a:ext uri="{FF2B5EF4-FFF2-40B4-BE49-F238E27FC236}">
              <a16:creationId xmlns:a16="http://schemas.microsoft.com/office/drawing/2014/main" id="{68C597F0-0089-41B1-B3EB-A4276FFBA83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146" name="AutoShape 4" descr="May be an image of text">
          <a:extLst>
            <a:ext uri="{FF2B5EF4-FFF2-40B4-BE49-F238E27FC236}">
              <a16:creationId xmlns:a16="http://schemas.microsoft.com/office/drawing/2014/main" id="{E918D997-A2F4-422B-8DC5-848B3D2503E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147" name="AutoShape 4" descr="May be an image of text">
          <a:extLst>
            <a:ext uri="{FF2B5EF4-FFF2-40B4-BE49-F238E27FC236}">
              <a16:creationId xmlns:a16="http://schemas.microsoft.com/office/drawing/2014/main" id="{6371E966-70F3-41B3-9077-721C71E1A3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48" name="AutoShape 4" descr="May be an image of text">
          <a:extLst>
            <a:ext uri="{FF2B5EF4-FFF2-40B4-BE49-F238E27FC236}">
              <a16:creationId xmlns:a16="http://schemas.microsoft.com/office/drawing/2014/main" id="{AC9ABEBE-EF14-4BAC-81FE-D69FB83DD6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49" name="AutoShape 4" descr="May be an image of text">
          <a:extLst>
            <a:ext uri="{FF2B5EF4-FFF2-40B4-BE49-F238E27FC236}">
              <a16:creationId xmlns:a16="http://schemas.microsoft.com/office/drawing/2014/main" id="{3F23BCFA-20D1-4D42-8CE3-89E6A6A781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150" name="AutoShape 4" descr="May be an image of text">
          <a:extLst>
            <a:ext uri="{FF2B5EF4-FFF2-40B4-BE49-F238E27FC236}">
              <a16:creationId xmlns:a16="http://schemas.microsoft.com/office/drawing/2014/main" id="{9ED24530-514C-4C30-A92D-C74509644B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51" name="AutoShape 4" descr="May be an image of text">
          <a:extLst>
            <a:ext uri="{FF2B5EF4-FFF2-40B4-BE49-F238E27FC236}">
              <a16:creationId xmlns:a16="http://schemas.microsoft.com/office/drawing/2014/main" id="{FFA4A2C4-6AF4-4715-8325-FBED3D085D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52" name="AutoShape 4" descr="May be an image of text">
          <a:extLst>
            <a:ext uri="{FF2B5EF4-FFF2-40B4-BE49-F238E27FC236}">
              <a16:creationId xmlns:a16="http://schemas.microsoft.com/office/drawing/2014/main" id="{B943BE8B-D070-4BEA-8645-6DD343734F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53" name="AutoShape 4" descr="May be an image of text">
          <a:extLst>
            <a:ext uri="{FF2B5EF4-FFF2-40B4-BE49-F238E27FC236}">
              <a16:creationId xmlns:a16="http://schemas.microsoft.com/office/drawing/2014/main" id="{BC7454D8-6F2E-4C18-A9D8-7E0FC1BCEE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54" name="AutoShape 4" descr="May be an image of text">
          <a:extLst>
            <a:ext uri="{FF2B5EF4-FFF2-40B4-BE49-F238E27FC236}">
              <a16:creationId xmlns:a16="http://schemas.microsoft.com/office/drawing/2014/main" id="{B412B303-95B9-4DB1-BD17-EDEC75A9F8D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55" name="AutoShape 4" descr="May be an image of text">
          <a:extLst>
            <a:ext uri="{FF2B5EF4-FFF2-40B4-BE49-F238E27FC236}">
              <a16:creationId xmlns:a16="http://schemas.microsoft.com/office/drawing/2014/main" id="{4AAC08B0-225B-4C7C-9E9D-AE2EA3686F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56" name="AutoShape 4" descr="May be an image of text">
          <a:extLst>
            <a:ext uri="{FF2B5EF4-FFF2-40B4-BE49-F238E27FC236}">
              <a16:creationId xmlns:a16="http://schemas.microsoft.com/office/drawing/2014/main" id="{6FFB08B4-D5BD-4721-9A00-0A879E4220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157" name="AutoShape 4" descr="May be an image of text">
          <a:extLst>
            <a:ext uri="{FF2B5EF4-FFF2-40B4-BE49-F238E27FC236}">
              <a16:creationId xmlns:a16="http://schemas.microsoft.com/office/drawing/2014/main" id="{2ADBB6CF-904D-4CEB-9FBE-88EA1CEF06C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158" name="AutoShape 4" descr="May be an image of text">
          <a:extLst>
            <a:ext uri="{FF2B5EF4-FFF2-40B4-BE49-F238E27FC236}">
              <a16:creationId xmlns:a16="http://schemas.microsoft.com/office/drawing/2014/main" id="{49B8FAF4-68E5-4971-894B-92C841D7D44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59" name="AutoShape 4" descr="May be an image of text">
          <a:extLst>
            <a:ext uri="{FF2B5EF4-FFF2-40B4-BE49-F238E27FC236}">
              <a16:creationId xmlns:a16="http://schemas.microsoft.com/office/drawing/2014/main" id="{E994BA53-D6F4-439E-A3F7-E8FC28A0D4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60" name="AutoShape 4" descr="May be an image of text">
          <a:extLst>
            <a:ext uri="{FF2B5EF4-FFF2-40B4-BE49-F238E27FC236}">
              <a16:creationId xmlns:a16="http://schemas.microsoft.com/office/drawing/2014/main" id="{88DF503B-3010-4762-AF02-B81D5ED2137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61" name="AutoShape 4" descr="May be an image of text">
          <a:extLst>
            <a:ext uri="{FF2B5EF4-FFF2-40B4-BE49-F238E27FC236}">
              <a16:creationId xmlns:a16="http://schemas.microsoft.com/office/drawing/2014/main" id="{31394B52-7E2F-4FA8-A64B-4DB859E5E66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62" name="AutoShape 4" descr="May be an image of text">
          <a:extLst>
            <a:ext uri="{FF2B5EF4-FFF2-40B4-BE49-F238E27FC236}">
              <a16:creationId xmlns:a16="http://schemas.microsoft.com/office/drawing/2014/main" id="{EC09A81D-062E-473D-90C0-72B2774D00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63" name="AutoShape 4" descr="May be an image of text">
          <a:extLst>
            <a:ext uri="{FF2B5EF4-FFF2-40B4-BE49-F238E27FC236}">
              <a16:creationId xmlns:a16="http://schemas.microsoft.com/office/drawing/2014/main" id="{C8F9CF0F-A0D2-40AB-9957-286BE09E0DE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164" name="AutoShape 4" descr="May be an image of text">
          <a:extLst>
            <a:ext uri="{FF2B5EF4-FFF2-40B4-BE49-F238E27FC236}">
              <a16:creationId xmlns:a16="http://schemas.microsoft.com/office/drawing/2014/main" id="{82E64225-9031-4A25-B5DA-A6AE4974D9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165" name="AutoShape 4" descr="May be an image of text">
          <a:extLst>
            <a:ext uri="{FF2B5EF4-FFF2-40B4-BE49-F238E27FC236}">
              <a16:creationId xmlns:a16="http://schemas.microsoft.com/office/drawing/2014/main" id="{05E1A487-EC5B-4272-B598-3E2AC186FE2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66" name="AutoShape 4" descr="May be an image of text">
          <a:extLst>
            <a:ext uri="{FF2B5EF4-FFF2-40B4-BE49-F238E27FC236}">
              <a16:creationId xmlns:a16="http://schemas.microsoft.com/office/drawing/2014/main" id="{8E3C800A-E6C9-4A18-BC10-D6185F4993F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167" name="AutoShape 4" descr="May be an image of text">
          <a:extLst>
            <a:ext uri="{FF2B5EF4-FFF2-40B4-BE49-F238E27FC236}">
              <a16:creationId xmlns:a16="http://schemas.microsoft.com/office/drawing/2014/main" id="{8BBFB1FD-CF7F-4141-9A5E-1710C5E283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168" name="AutoShape 4" descr="May be an image of text">
          <a:extLst>
            <a:ext uri="{FF2B5EF4-FFF2-40B4-BE49-F238E27FC236}">
              <a16:creationId xmlns:a16="http://schemas.microsoft.com/office/drawing/2014/main" id="{FF17DA62-32BE-4C84-B70F-3E3ACFE7B3C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169" name="AutoShape 4" descr="May be an image of text">
          <a:extLst>
            <a:ext uri="{FF2B5EF4-FFF2-40B4-BE49-F238E27FC236}">
              <a16:creationId xmlns:a16="http://schemas.microsoft.com/office/drawing/2014/main" id="{1D0F711A-7FC8-4CA3-B485-9A0B2789B4E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170" name="AutoShape 4" descr="May be an image of text">
          <a:extLst>
            <a:ext uri="{FF2B5EF4-FFF2-40B4-BE49-F238E27FC236}">
              <a16:creationId xmlns:a16="http://schemas.microsoft.com/office/drawing/2014/main" id="{2F0E691C-983C-4F4E-9E1A-6A6EFEC2381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171" name="AutoShape 4" descr="May be an image of text">
          <a:extLst>
            <a:ext uri="{FF2B5EF4-FFF2-40B4-BE49-F238E27FC236}">
              <a16:creationId xmlns:a16="http://schemas.microsoft.com/office/drawing/2014/main" id="{C60846F4-10FC-4793-967D-528C4D7132B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172" name="AutoShape 4" descr="May be an image of text">
          <a:extLst>
            <a:ext uri="{FF2B5EF4-FFF2-40B4-BE49-F238E27FC236}">
              <a16:creationId xmlns:a16="http://schemas.microsoft.com/office/drawing/2014/main" id="{8F4EB103-1729-4073-878A-EB9EE05F1A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173" name="AutoShape 4" descr="May be an image of text">
          <a:extLst>
            <a:ext uri="{FF2B5EF4-FFF2-40B4-BE49-F238E27FC236}">
              <a16:creationId xmlns:a16="http://schemas.microsoft.com/office/drawing/2014/main" id="{107A8F0A-0CBD-4839-A45E-9BAD51BFBF1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174" name="AutoShape 4" descr="May be an image of text">
          <a:extLst>
            <a:ext uri="{FF2B5EF4-FFF2-40B4-BE49-F238E27FC236}">
              <a16:creationId xmlns:a16="http://schemas.microsoft.com/office/drawing/2014/main" id="{D4623969-28F5-4E59-B42F-8E2723DD085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175" name="AutoShape 4" descr="May be an image of text">
          <a:extLst>
            <a:ext uri="{FF2B5EF4-FFF2-40B4-BE49-F238E27FC236}">
              <a16:creationId xmlns:a16="http://schemas.microsoft.com/office/drawing/2014/main" id="{69820FFA-E37F-4585-970B-AAC3C41C7C9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176" name="AutoShape 4" descr="May be an image of text">
          <a:extLst>
            <a:ext uri="{FF2B5EF4-FFF2-40B4-BE49-F238E27FC236}">
              <a16:creationId xmlns:a16="http://schemas.microsoft.com/office/drawing/2014/main" id="{2AE402D0-6735-4F63-8D2E-771AE7FA8FD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77" name="AutoShape 4" descr="May be an image of text">
          <a:extLst>
            <a:ext uri="{FF2B5EF4-FFF2-40B4-BE49-F238E27FC236}">
              <a16:creationId xmlns:a16="http://schemas.microsoft.com/office/drawing/2014/main" id="{B5C1998E-87C8-4F8A-9842-5BE73403B8A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178" name="AutoShape 4" descr="May be an image of text">
          <a:extLst>
            <a:ext uri="{FF2B5EF4-FFF2-40B4-BE49-F238E27FC236}">
              <a16:creationId xmlns:a16="http://schemas.microsoft.com/office/drawing/2014/main" id="{044AF116-AD56-4E56-BBB9-0ED0845359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179" name="AutoShape 4" descr="May be an image of text">
          <a:extLst>
            <a:ext uri="{FF2B5EF4-FFF2-40B4-BE49-F238E27FC236}">
              <a16:creationId xmlns:a16="http://schemas.microsoft.com/office/drawing/2014/main" id="{076ACF01-2E05-4E08-BBB0-43586C6010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180" name="AutoShape 4" descr="May be an image of text">
          <a:extLst>
            <a:ext uri="{FF2B5EF4-FFF2-40B4-BE49-F238E27FC236}">
              <a16:creationId xmlns:a16="http://schemas.microsoft.com/office/drawing/2014/main" id="{B4C6D9E3-DD6D-46CE-A9A4-F56A9D1642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181" name="AutoShape 4" descr="May be an image of text">
          <a:extLst>
            <a:ext uri="{FF2B5EF4-FFF2-40B4-BE49-F238E27FC236}">
              <a16:creationId xmlns:a16="http://schemas.microsoft.com/office/drawing/2014/main" id="{EE4537AF-6698-4074-8645-E6D13854426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182" name="AutoShape 4" descr="May be an image of text">
          <a:extLst>
            <a:ext uri="{FF2B5EF4-FFF2-40B4-BE49-F238E27FC236}">
              <a16:creationId xmlns:a16="http://schemas.microsoft.com/office/drawing/2014/main" id="{81220589-19B1-44D8-923F-8C8B0D7E248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183" name="AutoShape 4" descr="May be an image of text">
          <a:extLst>
            <a:ext uri="{FF2B5EF4-FFF2-40B4-BE49-F238E27FC236}">
              <a16:creationId xmlns:a16="http://schemas.microsoft.com/office/drawing/2014/main" id="{5BA4AD8D-BB39-4097-84D2-1150878DDC3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184" name="AutoShape 4" descr="May be an image of text">
          <a:extLst>
            <a:ext uri="{FF2B5EF4-FFF2-40B4-BE49-F238E27FC236}">
              <a16:creationId xmlns:a16="http://schemas.microsoft.com/office/drawing/2014/main" id="{9B71C380-FCE4-4B92-BFA7-A2E8DF570FB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185" name="AutoShape 4" descr="May be an image of text">
          <a:extLst>
            <a:ext uri="{FF2B5EF4-FFF2-40B4-BE49-F238E27FC236}">
              <a16:creationId xmlns:a16="http://schemas.microsoft.com/office/drawing/2014/main" id="{89697764-CD8D-4AF3-ADD1-DD7FF63C03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186" name="AutoShape 4" descr="May be an image of text">
          <a:extLst>
            <a:ext uri="{FF2B5EF4-FFF2-40B4-BE49-F238E27FC236}">
              <a16:creationId xmlns:a16="http://schemas.microsoft.com/office/drawing/2014/main" id="{8B45EA9D-A89E-4E5C-99CA-A8C1A670918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187" name="AutoShape 4" descr="May be an image of text">
          <a:extLst>
            <a:ext uri="{FF2B5EF4-FFF2-40B4-BE49-F238E27FC236}">
              <a16:creationId xmlns:a16="http://schemas.microsoft.com/office/drawing/2014/main" id="{3EA28DEE-B7FC-48C5-882D-6E01AC3C325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188" name="AutoShape 4" descr="May be an image of text">
          <a:extLst>
            <a:ext uri="{FF2B5EF4-FFF2-40B4-BE49-F238E27FC236}">
              <a16:creationId xmlns:a16="http://schemas.microsoft.com/office/drawing/2014/main" id="{670BA443-912E-4923-A7CC-E68312B2FDE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189" name="AutoShape 4" descr="May be an image of text">
          <a:extLst>
            <a:ext uri="{FF2B5EF4-FFF2-40B4-BE49-F238E27FC236}">
              <a16:creationId xmlns:a16="http://schemas.microsoft.com/office/drawing/2014/main" id="{A01A0823-F8EF-44C8-8D19-3E1C38268E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190" name="AutoShape 4" descr="May be an image of text">
          <a:extLst>
            <a:ext uri="{FF2B5EF4-FFF2-40B4-BE49-F238E27FC236}">
              <a16:creationId xmlns:a16="http://schemas.microsoft.com/office/drawing/2014/main" id="{CA48F518-022D-4802-8DE9-FBD3BAA222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191" name="AutoShape 4" descr="May be an image of text">
          <a:extLst>
            <a:ext uri="{FF2B5EF4-FFF2-40B4-BE49-F238E27FC236}">
              <a16:creationId xmlns:a16="http://schemas.microsoft.com/office/drawing/2014/main" id="{DC473B8F-38E7-4A0F-AFD0-8817B07E26F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192" name="AutoShape 4" descr="May be an image of text">
          <a:extLst>
            <a:ext uri="{FF2B5EF4-FFF2-40B4-BE49-F238E27FC236}">
              <a16:creationId xmlns:a16="http://schemas.microsoft.com/office/drawing/2014/main" id="{CA554E1C-7073-4E43-87D0-62A846131B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193" name="AutoShape 4" descr="May be an image of text">
          <a:extLst>
            <a:ext uri="{FF2B5EF4-FFF2-40B4-BE49-F238E27FC236}">
              <a16:creationId xmlns:a16="http://schemas.microsoft.com/office/drawing/2014/main" id="{FEE2B8A2-68EF-4718-97B4-092BA82F69A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194" name="AutoShape 4" descr="May be an image of text">
          <a:extLst>
            <a:ext uri="{FF2B5EF4-FFF2-40B4-BE49-F238E27FC236}">
              <a16:creationId xmlns:a16="http://schemas.microsoft.com/office/drawing/2014/main" id="{6CFBEC19-2E8D-4706-AC75-67D8BD4712C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195" name="AutoShape 4" descr="May be an image of text">
          <a:extLst>
            <a:ext uri="{FF2B5EF4-FFF2-40B4-BE49-F238E27FC236}">
              <a16:creationId xmlns:a16="http://schemas.microsoft.com/office/drawing/2014/main" id="{ADB33ED8-5B34-4A12-8EC2-0D5209B5FA6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196" name="AutoShape 4" descr="May be an image of text">
          <a:extLst>
            <a:ext uri="{FF2B5EF4-FFF2-40B4-BE49-F238E27FC236}">
              <a16:creationId xmlns:a16="http://schemas.microsoft.com/office/drawing/2014/main" id="{69A3A5D2-4FB6-4F51-9715-9DD29BADD61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197" name="AutoShape 4" descr="May be an image of text">
          <a:extLst>
            <a:ext uri="{FF2B5EF4-FFF2-40B4-BE49-F238E27FC236}">
              <a16:creationId xmlns:a16="http://schemas.microsoft.com/office/drawing/2014/main" id="{0A496C58-5593-4DF2-8362-3BDDFDE6D2D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198" name="AutoShape 4" descr="May be an image of text">
          <a:extLst>
            <a:ext uri="{FF2B5EF4-FFF2-40B4-BE49-F238E27FC236}">
              <a16:creationId xmlns:a16="http://schemas.microsoft.com/office/drawing/2014/main" id="{926B06C9-C240-467C-B325-AB556228211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199" name="AutoShape 4" descr="May be an image of text">
          <a:extLst>
            <a:ext uri="{FF2B5EF4-FFF2-40B4-BE49-F238E27FC236}">
              <a16:creationId xmlns:a16="http://schemas.microsoft.com/office/drawing/2014/main" id="{9C1AE0D7-F4E3-4D7F-9E2D-366C24E889D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200" name="AutoShape 4" descr="May be an image of text">
          <a:extLst>
            <a:ext uri="{FF2B5EF4-FFF2-40B4-BE49-F238E27FC236}">
              <a16:creationId xmlns:a16="http://schemas.microsoft.com/office/drawing/2014/main" id="{703736B9-D49A-4C32-BAEF-44CED3AFCC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201" name="AutoShape 4" descr="May be an image of text">
          <a:extLst>
            <a:ext uri="{FF2B5EF4-FFF2-40B4-BE49-F238E27FC236}">
              <a16:creationId xmlns:a16="http://schemas.microsoft.com/office/drawing/2014/main" id="{4BC562CC-77DB-4CFA-A39E-3CDE0EA9CB5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202" name="AutoShape 4" descr="May be an image of text">
          <a:extLst>
            <a:ext uri="{FF2B5EF4-FFF2-40B4-BE49-F238E27FC236}">
              <a16:creationId xmlns:a16="http://schemas.microsoft.com/office/drawing/2014/main" id="{7EBD23F1-A50A-4724-A28A-3F785F1F5A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203" name="AutoShape 4" descr="May be an image of text">
          <a:extLst>
            <a:ext uri="{FF2B5EF4-FFF2-40B4-BE49-F238E27FC236}">
              <a16:creationId xmlns:a16="http://schemas.microsoft.com/office/drawing/2014/main" id="{077B533C-4B8F-491A-A6B9-C8B95A47E19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204" name="AutoShape 4" descr="May be an image of text">
          <a:extLst>
            <a:ext uri="{FF2B5EF4-FFF2-40B4-BE49-F238E27FC236}">
              <a16:creationId xmlns:a16="http://schemas.microsoft.com/office/drawing/2014/main" id="{1B9C3697-D45D-4B9D-858F-467716E2F0A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205" name="AutoShape 4" descr="May be an image of text">
          <a:extLst>
            <a:ext uri="{FF2B5EF4-FFF2-40B4-BE49-F238E27FC236}">
              <a16:creationId xmlns:a16="http://schemas.microsoft.com/office/drawing/2014/main" id="{59A2E490-1CA4-49DA-9131-F4E27ABA799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752</xdr:row>
      <xdr:rowOff>161925</xdr:rowOff>
    </xdr:from>
    <xdr:ext cx="304800" cy="304800"/>
    <xdr:sp macro="" textlink="">
      <xdr:nvSpPr>
        <xdr:cNvPr id="2206" name="AutoShape 4" descr="May be an image of text">
          <a:extLst>
            <a:ext uri="{FF2B5EF4-FFF2-40B4-BE49-F238E27FC236}">
              <a16:creationId xmlns:a16="http://schemas.microsoft.com/office/drawing/2014/main" id="{BF9E1082-8F04-4D5E-AFB3-21A2E7D7EB9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753</xdr:row>
      <xdr:rowOff>161925</xdr:rowOff>
    </xdr:from>
    <xdr:ext cx="304800" cy="304800"/>
    <xdr:sp macro="" textlink="">
      <xdr:nvSpPr>
        <xdr:cNvPr id="2207" name="AutoShape 4" descr="May be an image of text">
          <a:extLst>
            <a:ext uri="{FF2B5EF4-FFF2-40B4-BE49-F238E27FC236}">
              <a16:creationId xmlns:a16="http://schemas.microsoft.com/office/drawing/2014/main" id="{54519B22-B993-456A-9028-E4D432135DD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754</xdr:row>
      <xdr:rowOff>161925</xdr:rowOff>
    </xdr:from>
    <xdr:ext cx="304800" cy="304800"/>
    <xdr:sp macro="" textlink="">
      <xdr:nvSpPr>
        <xdr:cNvPr id="2208" name="AutoShape 4" descr="May be an image of text">
          <a:extLst>
            <a:ext uri="{FF2B5EF4-FFF2-40B4-BE49-F238E27FC236}">
              <a16:creationId xmlns:a16="http://schemas.microsoft.com/office/drawing/2014/main" id="{4F80BCC2-D9E4-4C1F-A5C4-C1CAD315F8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2209" name="AutoShape 4" descr="May be an image of text">
          <a:extLst>
            <a:ext uri="{FF2B5EF4-FFF2-40B4-BE49-F238E27FC236}">
              <a16:creationId xmlns:a16="http://schemas.microsoft.com/office/drawing/2014/main" id="{DCAB691F-E451-492E-A792-B36B419B91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755</xdr:row>
      <xdr:rowOff>161925</xdr:rowOff>
    </xdr:from>
    <xdr:ext cx="304800" cy="304800"/>
    <xdr:sp macro="" textlink="">
      <xdr:nvSpPr>
        <xdr:cNvPr id="2210" name="AutoShape 4" descr="May be an image of text">
          <a:extLst>
            <a:ext uri="{FF2B5EF4-FFF2-40B4-BE49-F238E27FC236}">
              <a16:creationId xmlns:a16="http://schemas.microsoft.com/office/drawing/2014/main" id="{D1C69D6D-BF5D-4CF3-AA02-03580E9D6B7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211" name="AutoShape 4" descr="May be an image of text">
          <a:extLst>
            <a:ext uri="{FF2B5EF4-FFF2-40B4-BE49-F238E27FC236}">
              <a16:creationId xmlns:a16="http://schemas.microsoft.com/office/drawing/2014/main" id="{DA93E0A5-2D7D-489A-B624-4005C6B1B4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212" name="AutoShape 4" descr="May be an image of text">
          <a:extLst>
            <a:ext uri="{FF2B5EF4-FFF2-40B4-BE49-F238E27FC236}">
              <a16:creationId xmlns:a16="http://schemas.microsoft.com/office/drawing/2014/main" id="{93BF98E9-E737-4BC7-9C53-00940DB354F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213" name="AutoShape 4" descr="May be an image of text">
          <a:extLst>
            <a:ext uri="{FF2B5EF4-FFF2-40B4-BE49-F238E27FC236}">
              <a16:creationId xmlns:a16="http://schemas.microsoft.com/office/drawing/2014/main" id="{95BDAFEF-A966-491E-BEAE-0F27C5C15F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756</xdr:row>
      <xdr:rowOff>161925</xdr:rowOff>
    </xdr:from>
    <xdr:ext cx="304800" cy="304800"/>
    <xdr:sp macro="" textlink="">
      <xdr:nvSpPr>
        <xdr:cNvPr id="2214" name="AutoShape 4" descr="May be an image of text">
          <a:extLst>
            <a:ext uri="{FF2B5EF4-FFF2-40B4-BE49-F238E27FC236}">
              <a16:creationId xmlns:a16="http://schemas.microsoft.com/office/drawing/2014/main" id="{1E272AB4-9B95-4474-9DA5-CE23708E597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215" name="AutoShape 4" descr="May be an image of text">
          <a:extLst>
            <a:ext uri="{FF2B5EF4-FFF2-40B4-BE49-F238E27FC236}">
              <a16:creationId xmlns:a16="http://schemas.microsoft.com/office/drawing/2014/main" id="{4D96EBC1-5C99-43CC-92EF-F60D7A7B8A0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216" name="AutoShape 4" descr="May be an image of text">
          <a:extLst>
            <a:ext uri="{FF2B5EF4-FFF2-40B4-BE49-F238E27FC236}">
              <a16:creationId xmlns:a16="http://schemas.microsoft.com/office/drawing/2014/main" id="{5C345F63-D466-4CDF-B1AB-CEF37F1C24D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217" name="AutoShape 4" descr="May be an image of text">
          <a:extLst>
            <a:ext uri="{FF2B5EF4-FFF2-40B4-BE49-F238E27FC236}">
              <a16:creationId xmlns:a16="http://schemas.microsoft.com/office/drawing/2014/main" id="{60DF5E69-F05C-47C4-8CA0-9E1664D35A0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218" name="AutoShape 4" descr="May be an image of text">
          <a:extLst>
            <a:ext uri="{FF2B5EF4-FFF2-40B4-BE49-F238E27FC236}">
              <a16:creationId xmlns:a16="http://schemas.microsoft.com/office/drawing/2014/main" id="{D6C2B0A8-AA00-4CF0-BBA4-C989019118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219" name="AutoShape 4" descr="May be an image of text">
          <a:extLst>
            <a:ext uri="{FF2B5EF4-FFF2-40B4-BE49-F238E27FC236}">
              <a16:creationId xmlns:a16="http://schemas.microsoft.com/office/drawing/2014/main" id="{57FFEA44-6226-48BD-B08C-D0860CB2B8B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220" name="AutoShape 4" descr="May be an image of text">
          <a:extLst>
            <a:ext uri="{FF2B5EF4-FFF2-40B4-BE49-F238E27FC236}">
              <a16:creationId xmlns:a16="http://schemas.microsoft.com/office/drawing/2014/main" id="{E3B064F8-DF1A-4538-82F5-EFBB9FDB7EF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221" name="AutoShape 4" descr="May be an image of text">
          <a:extLst>
            <a:ext uri="{FF2B5EF4-FFF2-40B4-BE49-F238E27FC236}">
              <a16:creationId xmlns:a16="http://schemas.microsoft.com/office/drawing/2014/main" id="{ADB09E91-AC33-4A58-9E95-96CA2F97DE2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757</xdr:row>
      <xdr:rowOff>161925</xdr:rowOff>
    </xdr:from>
    <xdr:ext cx="304800" cy="304800"/>
    <xdr:sp macro="" textlink="">
      <xdr:nvSpPr>
        <xdr:cNvPr id="2222" name="AutoShape 4" descr="May be an image of text">
          <a:extLst>
            <a:ext uri="{FF2B5EF4-FFF2-40B4-BE49-F238E27FC236}">
              <a16:creationId xmlns:a16="http://schemas.microsoft.com/office/drawing/2014/main" id="{AE8AF7B5-36B2-4525-A8D6-E595E1000AC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223" name="AutoShape 4" descr="May be an image of text">
          <a:extLst>
            <a:ext uri="{FF2B5EF4-FFF2-40B4-BE49-F238E27FC236}">
              <a16:creationId xmlns:a16="http://schemas.microsoft.com/office/drawing/2014/main" id="{FD803B71-5ABB-4F36-8436-00264222162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224" name="AutoShape 4" descr="May be an image of text">
          <a:extLst>
            <a:ext uri="{FF2B5EF4-FFF2-40B4-BE49-F238E27FC236}">
              <a16:creationId xmlns:a16="http://schemas.microsoft.com/office/drawing/2014/main" id="{8FED139D-DDEB-41F2-B160-35C1B81E38B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225" name="AutoShape 4" descr="May be an image of text">
          <a:extLst>
            <a:ext uri="{FF2B5EF4-FFF2-40B4-BE49-F238E27FC236}">
              <a16:creationId xmlns:a16="http://schemas.microsoft.com/office/drawing/2014/main" id="{D3575269-EB5B-43D1-800B-24D13EF652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226" name="AutoShape 4" descr="May be an image of text">
          <a:extLst>
            <a:ext uri="{FF2B5EF4-FFF2-40B4-BE49-F238E27FC236}">
              <a16:creationId xmlns:a16="http://schemas.microsoft.com/office/drawing/2014/main" id="{DE8F7FE9-AC85-4BC8-9433-17D532161D0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227" name="AutoShape 4" descr="May be an image of text">
          <a:extLst>
            <a:ext uri="{FF2B5EF4-FFF2-40B4-BE49-F238E27FC236}">
              <a16:creationId xmlns:a16="http://schemas.microsoft.com/office/drawing/2014/main" id="{328C9155-647D-4D10-8849-4E8B0EFF6A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228" name="AutoShape 4" descr="May be an image of text">
          <a:extLst>
            <a:ext uri="{FF2B5EF4-FFF2-40B4-BE49-F238E27FC236}">
              <a16:creationId xmlns:a16="http://schemas.microsoft.com/office/drawing/2014/main" id="{C16340A3-E3B9-4CFA-9EB3-73C2FA80504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229" name="AutoShape 4" descr="May be an image of text">
          <a:extLst>
            <a:ext uri="{FF2B5EF4-FFF2-40B4-BE49-F238E27FC236}">
              <a16:creationId xmlns:a16="http://schemas.microsoft.com/office/drawing/2014/main" id="{04FDA7C7-09DD-4147-9077-ABE6C8B3528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230" name="AutoShape 4" descr="May be an image of text">
          <a:extLst>
            <a:ext uri="{FF2B5EF4-FFF2-40B4-BE49-F238E27FC236}">
              <a16:creationId xmlns:a16="http://schemas.microsoft.com/office/drawing/2014/main" id="{1C0106CE-6D3A-4E63-A9D3-D87062FBA91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231" name="AutoShape 4" descr="May be an image of text">
          <a:extLst>
            <a:ext uri="{FF2B5EF4-FFF2-40B4-BE49-F238E27FC236}">
              <a16:creationId xmlns:a16="http://schemas.microsoft.com/office/drawing/2014/main" id="{DA4F1017-87EC-48C3-BC53-8A7643A8F1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232" name="AutoShape 4" descr="May be an image of text">
          <a:extLst>
            <a:ext uri="{FF2B5EF4-FFF2-40B4-BE49-F238E27FC236}">
              <a16:creationId xmlns:a16="http://schemas.microsoft.com/office/drawing/2014/main" id="{A19A0367-5506-4E18-9238-6C2E416E71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33" name="AutoShape 4" descr="May be an image of text">
          <a:extLst>
            <a:ext uri="{FF2B5EF4-FFF2-40B4-BE49-F238E27FC236}">
              <a16:creationId xmlns:a16="http://schemas.microsoft.com/office/drawing/2014/main" id="{5B31123B-4D15-4DC1-9544-EB34FE736E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34" name="AutoShape 4" descr="May be an image of text">
          <a:extLst>
            <a:ext uri="{FF2B5EF4-FFF2-40B4-BE49-F238E27FC236}">
              <a16:creationId xmlns:a16="http://schemas.microsoft.com/office/drawing/2014/main" id="{2ACE66E9-2F0D-4757-84D5-71049159EA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235" name="AutoShape 4" descr="May be an image of text">
          <a:extLst>
            <a:ext uri="{FF2B5EF4-FFF2-40B4-BE49-F238E27FC236}">
              <a16:creationId xmlns:a16="http://schemas.microsoft.com/office/drawing/2014/main" id="{1103C664-713A-4F6B-8EC9-20F9350421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236" name="AutoShape 4" descr="May be an image of text">
          <a:extLst>
            <a:ext uri="{FF2B5EF4-FFF2-40B4-BE49-F238E27FC236}">
              <a16:creationId xmlns:a16="http://schemas.microsoft.com/office/drawing/2014/main" id="{D0B9A2CC-9FC4-4850-908A-127C8DCC276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237" name="AutoShape 4" descr="May be an image of text">
          <a:extLst>
            <a:ext uri="{FF2B5EF4-FFF2-40B4-BE49-F238E27FC236}">
              <a16:creationId xmlns:a16="http://schemas.microsoft.com/office/drawing/2014/main" id="{C9CDA099-8E8A-485C-AF1F-0FD8871C47D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758</xdr:row>
      <xdr:rowOff>161925</xdr:rowOff>
    </xdr:from>
    <xdr:ext cx="304800" cy="304800"/>
    <xdr:sp macro="" textlink="">
      <xdr:nvSpPr>
        <xdr:cNvPr id="2238" name="AutoShape 4" descr="May be an image of text">
          <a:extLst>
            <a:ext uri="{FF2B5EF4-FFF2-40B4-BE49-F238E27FC236}">
              <a16:creationId xmlns:a16="http://schemas.microsoft.com/office/drawing/2014/main" id="{408E451E-C369-4E7D-B5C4-FF62AA838F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239" name="AutoShape 4" descr="May be an image of text">
          <a:extLst>
            <a:ext uri="{FF2B5EF4-FFF2-40B4-BE49-F238E27FC236}">
              <a16:creationId xmlns:a16="http://schemas.microsoft.com/office/drawing/2014/main" id="{DCD9DA35-BE73-48E3-ACA1-8EADBCA022A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240" name="AutoShape 4" descr="May be an image of text">
          <a:extLst>
            <a:ext uri="{FF2B5EF4-FFF2-40B4-BE49-F238E27FC236}">
              <a16:creationId xmlns:a16="http://schemas.microsoft.com/office/drawing/2014/main" id="{BA048590-ADC1-4AB4-969B-28B296D931B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241" name="AutoShape 4" descr="May be an image of text">
          <a:extLst>
            <a:ext uri="{FF2B5EF4-FFF2-40B4-BE49-F238E27FC236}">
              <a16:creationId xmlns:a16="http://schemas.microsoft.com/office/drawing/2014/main" id="{826CF0B5-3CFA-4A94-BD31-B65319397E9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242" name="AutoShape 4" descr="May be an image of text">
          <a:extLst>
            <a:ext uri="{FF2B5EF4-FFF2-40B4-BE49-F238E27FC236}">
              <a16:creationId xmlns:a16="http://schemas.microsoft.com/office/drawing/2014/main" id="{EBD1DD40-3976-4682-B5FD-28DDFAA2A4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243" name="AutoShape 4" descr="May be an image of text">
          <a:extLst>
            <a:ext uri="{FF2B5EF4-FFF2-40B4-BE49-F238E27FC236}">
              <a16:creationId xmlns:a16="http://schemas.microsoft.com/office/drawing/2014/main" id="{ACDDC5A2-872A-449B-AD2B-21530419918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244" name="AutoShape 4" descr="May be an image of text">
          <a:extLst>
            <a:ext uri="{FF2B5EF4-FFF2-40B4-BE49-F238E27FC236}">
              <a16:creationId xmlns:a16="http://schemas.microsoft.com/office/drawing/2014/main" id="{4FFB0D4C-C2C8-43B6-A6F1-B09FCC551C7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45" name="AutoShape 4" descr="May be an image of text">
          <a:extLst>
            <a:ext uri="{FF2B5EF4-FFF2-40B4-BE49-F238E27FC236}">
              <a16:creationId xmlns:a16="http://schemas.microsoft.com/office/drawing/2014/main" id="{B51C33F8-2061-48BB-B668-39DF0763F1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246" name="AutoShape 4" descr="May be an image of text">
          <a:extLst>
            <a:ext uri="{FF2B5EF4-FFF2-40B4-BE49-F238E27FC236}">
              <a16:creationId xmlns:a16="http://schemas.microsoft.com/office/drawing/2014/main" id="{6BB89554-D730-4CB1-BD3A-86B8387A625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247" name="AutoShape 4" descr="May be an image of text">
          <a:extLst>
            <a:ext uri="{FF2B5EF4-FFF2-40B4-BE49-F238E27FC236}">
              <a16:creationId xmlns:a16="http://schemas.microsoft.com/office/drawing/2014/main" id="{4FFE566D-DB6A-4AF8-907D-E8123D6B828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48" name="AutoShape 4" descr="May be an image of text">
          <a:extLst>
            <a:ext uri="{FF2B5EF4-FFF2-40B4-BE49-F238E27FC236}">
              <a16:creationId xmlns:a16="http://schemas.microsoft.com/office/drawing/2014/main" id="{19E22B43-0598-4FAE-9B1E-3DD49061A0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249" name="AutoShape 4" descr="May be an image of text">
          <a:extLst>
            <a:ext uri="{FF2B5EF4-FFF2-40B4-BE49-F238E27FC236}">
              <a16:creationId xmlns:a16="http://schemas.microsoft.com/office/drawing/2014/main" id="{1FEC24D0-1B5D-41F6-A6B9-F529DE7EAE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250" name="AutoShape 4" descr="May be an image of text">
          <a:extLst>
            <a:ext uri="{FF2B5EF4-FFF2-40B4-BE49-F238E27FC236}">
              <a16:creationId xmlns:a16="http://schemas.microsoft.com/office/drawing/2014/main" id="{A21178FB-017D-4C59-949D-D51625A97DC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251" name="AutoShape 4" descr="May be an image of text">
          <a:extLst>
            <a:ext uri="{FF2B5EF4-FFF2-40B4-BE49-F238E27FC236}">
              <a16:creationId xmlns:a16="http://schemas.microsoft.com/office/drawing/2014/main" id="{52115B88-635E-4874-80BF-42BA1CFE178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252" name="AutoShape 4" descr="May be an image of text">
          <a:extLst>
            <a:ext uri="{FF2B5EF4-FFF2-40B4-BE49-F238E27FC236}">
              <a16:creationId xmlns:a16="http://schemas.microsoft.com/office/drawing/2014/main" id="{2E4E2616-4DC9-4CE2-A9A6-7AABBAEA45D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253" name="AutoShape 4" descr="May be an image of text">
          <a:extLst>
            <a:ext uri="{FF2B5EF4-FFF2-40B4-BE49-F238E27FC236}">
              <a16:creationId xmlns:a16="http://schemas.microsoft.com/office/drawing/2014/main" id="{E902BD3F-7AF6-4888-A81A-9E6A2124E7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254" name="AutoShape 4" descr="May be an image of text">
          <a:extLst>
            <a:ext uri="{FF2B5EF4-FFF2-40B4-BE49-F238E27FC236}">
              <a16:creationId xmlns:a16="http://schemas.microsoft.com/office/drawing/2014/main" id="{674F2AB2-CC9B-4228-AD06-17F8F6B292C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55" name="AutoShape 4" descr="May be an image of text">
          <a:extLst>
            <a:ext uri="{FF2B5EF4-FFF2-40B4-BE49-F238E27FC236}">
              <a16:creationId xmlns:a16="http://schemas.microsoft.com/office/drawing/2014/main" id="{FB3AA48E-777A-4848-A464-5C774C070D2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256" name="AutoShape 4" descr="May be an image of text">
          <a:extLst>
            <a:ext uri="{FF2B5EF4-FFF2-40B4-BE49-F238E27FC236}">
              <a16:creationId xmlns:a16="http://schemas.microsoft.com/office/drawing/2014/main" id="{5E5FF18D-7165-469B-AFA1-86E689B1E53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257" name="AutoShape 4" descr="May be an image of text">
          <a:extLst>
            <a:ext uri="{FF2B5EF4-FFF2-40B4-BE49-F238E27FC236}">
              <a16:creationId xmlns:a16="http://schemas.microsoft.com/office/drawing/2014/main" id="{2B817B13-9EA5-4254-ABB2-EED237BBB4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258" name="AutoShape 4" descr="May be an image of text">
          <a:extLst>
            <a:ext uri="{FF2B5EF4-FFF2-40B4-BE49-F238E27FC236}">
              <a16:creationId xmlns:a16="http://schemas.microsoft.com/office/drawing/2014/main" id="{F76B3BA4-B472-4B9C-99CD-6A3770A95C6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259" name="AutoShape 4" descr="May be an image of text">
          <a:extLst>
            <a:ext uri="{FF2B5EF4-FFF2-40B4-BE49-F238E27FC236}">
              <a16:creationId xmlns:a16="http://schemas.microsoft.com/office/drawing/2014/main" id="{16B70640-E2F3-4155-8B3A-45E3D7B8EBD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260" name="AutoShape 4" descr="May be an image of text">
          <a:extLst>
            <a:ext uri="{FF2B5EF4-FFF2-40B4-BE49-F238E27FC236}">
              <a16:creationId xmlns:a16="http://schemas.microsoft.com/office/drawing/2014/main" id="{5E8B4301-3AD1-4944-93B3-A8CE41B25A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261" name="AutoShape 4" descr="May be an image of text">
          <a:extLst>
            <a:ext uri="{FF2B5EF4-FFF2-40B4-BE49-F238E27FC236}">
              <a16:creationId xmlns:a16="http://schemas.microsoft.com/office/drawing/2014/main" id="{B5AB265C-B3A3-49C7-84A0-A21299810A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262" name="AutoShape 4" descr="May be an image of text">
          <a:extLst>
            <a:ext uri="{FF2B5EF4-FFF2-40B4-BE49-F238E27FC236}">
              <a16:creationId xmlns:a16="http://schemas.microsoft.com/office/drawing/2014/main" id="{790A65A5-E936-4D7D-8C13-3689FA590E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263" name="AutoShape 4" descr="May be an image of text">
          <a:extLst>
            <a:ext uri="{FF2B5EF4-FFF2-40B4-BE49-F238E27FC236}">
              <a16:creationId xmlns:a16="http://schemas.microsoft.com/office/drawing/2014/main" id="{06573436-3381-405B-9AAE-09C70A225D5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264" name="AutoShape 4" descr="May be an image of text">
          <a:extLst>
            <a:ext uri="{FF2B5EF4-FFF2-40B4-BE49-F238E27FC236}">
              <a16:creationId xmlns:a16="http://schemas.microsoft.com/office/drawing/2014/main" id="{821270B3-35F2-4CE5-9D61-7E387D1FDD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265" name="AutoShape 4" descr="May be an image of text">
          <a:extLst>
            <a:ext uri="{FF2B5EF4-FFF2-40B4-BE49-F238E27FC236}">
              <a16:creationId xmlns:a16="http://schemas.microsoft.com/office/drawing/2014/main" id="{78D4EF1E-3091-4D6D-B8D6-FAB824E4AF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266" name="AutoShape 4" descr="May be an image of text">
          <a:extLst>
            <a:ext uri="{FF2B5EF4-FFF2-40B4-BE49-F238E27FC236}">
              <a16:creationId xmlns:a16="http://schemas.microsoft.com/office/drawing/2014/main" id="{E250F9B9-4DC3-4960-A096-DD0F1F6DB7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267" name="AutoShape 4" descr="May be an image of text">
          <a:extLst>
            <a:ext uri="{FF2B5EF4-FFF2-40B4-BE49-F238E27FC236}">
              <a16:creationId xmlns:a16="http://schemas.microsoft.com/office/drawing/2014/main" id="{CED0318A-246B-4237-80DE-07F7764B36C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268" name="AutoShape 4" descr="May be an image of text">
          <a:extLst>
            <a:ext uri="{FF2B5EF4-FFF2-40B4-BE49-F238E27FC236}">
              <a16:creationId xmlns:a16="http://schemas.microsoft.com/office/drawing/2014/main" id="{C462C45F-A57D-4731-9323-BCC7612AE86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269" name="AutoShape 4" descr="May be an image of text">
          <a:extLst>
            <a:ext uri="{FF2B5EF4-FFF2-40B4-BE49-F238E27FC236}">
              <a16:creationId xmlns:a16="http://schemas.microsoft.com/office/drawing/2014/main" id="{9ED15C1B-14C4-4F8C-BC27-749EBCBA37F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759</xdr:row>
      <xdr:rowOff>161925</xdr:rowOff>
    </xdr:from>
    <xdr:ext cx="304800" cy="304800"/>
    <xdr:sp macro="" textlink="">
      <xdr:nvSpPr>
        <xdr:cNvPr id="2270" name="AutoShape 4" descr="May be an image of text">
          <a:extLst>
            <a:ext uri="{FF2B5EF4-FFF2-40B4-BE49-F238E27FC236}">
              <a16:creationId xmlns:a16="http://schemas.microsoft.com/office/drawing/2014/main" id="{EB94AFCF-94B2-40C7-8CF6-00EED66B2D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271" name="AutoShape 4" descr="May be an image of text">
          <a:extLst>
            <a:ext uri="{FF2B5EF4-FFF2-40B4-BE49-F238E27FC236}">
              <a16:creationId xmlns:a16="http://schemas.microsoft.com/office/drawing/2014/main" id="{2B3BD34F-B3BF-4AF8-A1A5-071F6CA69B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272" name="AutoShape 4" descr="May be an image of text">
          <a:extLst>
            <a:ext uri="{FF2B5EF4-FFF2-40B4-BE49-F238E27FC236}">
              <a16:creationId xmlns:a16="http://schemas.microsoft.com/office/drawing/2014/main" id="{029A9FA0-EE15-4C46-A1CA-AECEF7F01F4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273" name="AutoShape 4" descr="May be an image of text">
          <a:extLst>
            <a:ext uri="{FF2B5EF4-FFF2-40B4-BE49-F238E27FC236}">
              <a16:creationId xmlns:a16="http://schemas.microsoft.com/office/drawing/2014/main" id="{F1BAE80C-E115-4675-BAFE-87916432A7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274" name="AutoShape 4" descr="May be an image of text">
          <a:extLst>
            <a:ext uri="{FF2B5EF4-FFF2-40B4-BE49-F238E27FC236}">
              <a16:creationId xmlns:a16="http://schemas.microsoft.com/office/drawing/2014/main" id="{4BB23AD7-E89D-4AF3-B5B8-F57D85E60FD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275" name="AutoShape 4" descr="May be an image of text">
          <a:extLst>
            <a:ext uri="{FF2B5EF4-FFF2-40B4-BE49-F238E27FC236}">
              <a16:creationId xmlns:a16="http://schemas.microsoft.com/office/drawing/2014/main" id="{BB5C90CB-48BF-43FF-8762-E518E9E5AE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76" name="AutoShape 4" descr="May be an image of text">
          <a:extLst>
            <a:ext uri="{FF2B5EF4-FFF2-40B4-BE49-F238E27FC236}">
              <a16:creationId xmlns:a16="http://schemas.microsoft.com/office/drawing/2014/main" id="{399C8A16-ACE9-4DC1-83AD-3514037EA29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277" name="AutoShape 4" descr="May be an image of text">
          <a:extLst>
            <a:ext uri="{FF2B5EF4-FFF2-40B4-BE49-F238E27FC236}">
              <a16:creationId xmlns:a16="http://schemas.microsoft.com/office/drawing/2014/main" id="{3EA333DA-D7B2-49E4-9BB8-21172FD7F8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278" name="AutoShape 4" descr="May be an image of text">
          <a:extLst>
            <a:ext uri="{FF2B5EF4-FFF2-40B4-BE49-F238E27FC236}">
              <a16:creationId xmlns:a16="http://schemas.microsoft.com/office/drawing/2014/main" id="{3A92782D-5555-44A6-A56B-55B9D2A625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79" name="AutoShape 4" descr="May be an image of text">
          <a:extLst>
            <a:ext uri="{FF2B5EF4-FFF2-40B4-BE49-F238E27FC236}">
              <a16:creationId xmlns:a16="http://schemas.microsoft.com/office/drawing/2014/main" id="{87DEA20C-5F12-4C55-8830-50ECE7657A3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280" name="AutoShape 4" descr="May be an image of text">
          <a:extLst>
            <a:ext uri="{FF2B5EF4-FFF2-40B4-BE49-F238E27FC236}">
              <a16:creationId xmlns:a16="http://schemas.microsoft.com/office/drawing/2014/main" id="{9A7B7674-DC88-476A-8D16-216A6BCAFE6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281" name="AutoShape 4" descr="May be an image of text">
          <a:extLst>
            <a:ext uri="{FF2B5EF4-FFF2-40B4-BE49-F238E27FC236}">
              <a16:creationId xmlns:a16="http://schemas.microsoft.com/office/drawing/2014/main" id="{DDC988E3-2007-482D-B822-47066F4D311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282" name="AutoShape 4" descr="May be an image of text">
          <a:extLst>
            <a:ext uri="{FF2B5EF4-FFF2-40B4-BE49-F238E27FC236}">
              <a16:creationId xmlns:a16="http://schemas.microsoft.com/office/drawing/2014/main" id="{EB44AAEA-2C84-450D-B0B2-B24779152F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283" name="AutoShape 4" descr="May be an image of text">
          <a:extLst>
            <a:ext uri="{FF2B5EF4-FFF2-40B4-BE49-F238E27FC236}">
              <a16:creationId xmlns:a16="http://schemas.microsoft.com/office/drawing/2014/main" id="{89A1E95A-9A49-4CE0-8088-838E854DA4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284" name="AutoShape 4" descr="May be an image of text">
          <a:extLst>
            <a:ext uri="{FF2B5EF4-FFF2-40B4-BE49-F238E27FC236}">
              <a16:creationId xmlns:a16="http://schemas.microsoft.com/office/drawing/2014/main" id="{A7AE79A0-62FF-4FC9-BA60-FD47DD253E3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285" name="AutoShape 4" descr="May be an image of text">
          <a:extLst>
            <a:ext uri="{FF2B5EF4-FFF2-40B4-BE49-F238E27FC236}">
              <a16:creationId xmlns:a16="http://schemas.microsoft.com/office/drawing/2014/main" id="{B05A1F3C-A79C-4DDE-A70B-1F89BD11C6D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286" name="AutoShape 4" descr="May be an image of text">
          <a:extLst>
            <a:ext uri="{FF2B5EF4-FFF2-40B4-BE49-F238E27FC236}">
              <a16:creationId xmlns:a16="http://schemas.microsoft.com/office/drawing/2014/main" id="{303BF3B7-43DD-4C7E-B6FB-92EA6A22220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287" name="AutoShape 4" descr="May be an image of text">
          <a:extLst>
            <a:ext uri="{FF2B5EF4-FFF2-40B4-BE49-F238E27FC236}">
              <a16:creationId xmlns:a16="http://schemas.microsoft.com/office/drawing/2014/main" id="{E8011157-EAEB-4556-B980-13880930E4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288" name="AutoShape 4" descr="May be an image of text">
          <a:extLst>
            <a:ext uri="{FF2B5EF4-FFF2-40B4-BE49-F238E27FC236}">
              <a16:creationId xmlns:a16="http://schemas.microsoft.com/office/drawing/2014/main" id="{8DF55116-B5CC-4F81-BE5C-F1176405D3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289" name="AutoShape 4" descr="May be an image of text">
          <a:extLst>
            <a:ext uri="{FF2B5EF4-FFF2-40B4-BE49-F238E27FC236}">
              <a16:creationId xmlns:a16="http://schemas.microsoft.com/office/drawing/2014/main" id="{A3669644-0A91-4D80-8944-395F48FF1C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290" name="AutoShape 4" descr="May be an image of text">
          <a:extLst>
            <a:ext uri="{FF2B5EF4-FFF2-40B4-BE49-F238E27FC236}">
              <a16:creationId xmlns:a16="http://schemas.microsoft.com/office/drawing/2014/main" id="{D37CC527-F8E4-4CF7-AF61-9F36EA49E6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291" name="AutoShape 4" descr="May be an image of text">
          <a:extLst>
            <a:ext uri="{FF2B5EF4-FFF2-40B4-BE49-F238E27FC236}">
              <a16:creationId xmlns:a16="http://schemas.microsoft.com/office/drawing/2014/main" id="{6F0D4E58-5612-401C-8259-8CDE21D0E80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292" name="AutoShape 4" descr="May be an image of text">
          <a:extLst>
            <a:ext uri="{FF2B5EF4-FFF2-40B4-BE49-F238E27FC236}">
              <a16:creationId xmlns:a16="http://schemas.microsoft.com/office/drawing/2014/main" id="{91A4D949-59C7-4FF6-B781-C4BE360C80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293" name="AutoShape 4" descr="May be an image of text">
          <a:extLst>
            <a:ext uri="{FF2B5EF4-FFF2-40B4-BE49-F238E27FC236}">
              <a16:creationId xmlns:a16="http://schemas.microsoft.com/office/drawing/2014/main" id="{2DAF6A5F-DC09-4C31-9E09-120E4002019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294" name="AutoShape 4" descr="May be an image of text">
          <a:extLst>
            <a:ext uri="{FF2B5EF4-FFF2-40B4-BE49-F238E27FC236}">
              <a16:creationId xmlns:a16="http://schemas.microsoft.com/office/drawing/2014/main" id="{B3F59732-B9A5-4CDE-92B3-DF7239DC4D4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295" name="AutoShape 4" descr="May be an image of text">
          <a:extLst>
            <a:ext uri="{FF2B5EF4-FFF2-40B4-BE49-F238E27FC236}">
              <a16:creationId xmlns:a16="http://schemas.microsoft.com/office/drawing/2014/main" id="{09AF263B-6431-4191-A832-D0461C9389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296" name="AutoShape 4" descr="May be an image of text">
          <a:extLst>
            <a:ext uri="{FF2B5EF4-FFF2-40B4-BE49-F238E27FC236}">
              <a16:creationId xmlns:a16="http://schemas.microsoft.com/office/drawing/2014/main" id="{F6ABC78C-E66F-4304-94BB-85A6C7906D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297" name="AutoShape 4" descr="May be an image of text">
          <a:extLst>
            <a:ext uri="{FF2B5EF4-FFF2-40B4-BE49-F238E27FC236}">
              <a16:creationId xmlns:a16="http://schemas.microsoft.com/office/drawing/2014/main" id="{65EB0839-8FB9-43BF-8A29-204901D025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298" name="AutoShape 4" descr="May be an image of text">
          <a:extLst>
            <a:ext uri="{FF2B5EF4-FFF2-40B4-BE49-F238E27FC236}">
              <a16:creationId xmlns:a16="http://schemas.microsoft.com/office/drawing/2014/main" id="{5B73197A-3510-46A4-9D7C-B85A11C09E8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299" name="AutoShape 4" descr="May be an image of text">
          <a:extLst>
            <a:ext uri="{FF2B5EF4-FFF2-40B4-BE49-F238E27FC236}">
              <a16:creationId xmlns:a16="http://schemas.microsoft.com/office/drawing/2014/main" id="{EA943009-F465-4CFE-AD52-5332A6B7CE7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00" name="AutoShape 4" descr="May be an image of text">
          <a:extLst>
            <a:ext uri="{FF2B5EF4-FFF2-40B4-BE49-F238E27FC236}">
              <a16:creationId xmlns:a16="http://schemas.microsoft.com/office/drawing/2014/main" id="{8753ABE7-EB47-4EC1-B207-DBB359AEEE1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01" name="AutoShape 4" descr="May be an image of text">
          <a:extLst>
            <a:ext uri="{FF2B5EF4-FFF2-40B4-BE49-F238E27FC236}">
              <a16:creationId xmlns:a16="http://schemas.microsoft.com/office/drawing/2014/main" id="{7444BD03-62AA-4B8D-A254-257B654B0F4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302" name="AutoShape 4" descr="May be an image of text">
          <a:extLst>
            <a:ext uri="{FF2B5EF4-FFF2-40B4-BE49-F238E27FC236}">
              <a16:creationId xmlns:a16="http://schemas.microsoft.com/office/drawing/2014/main" id="{5E958F35-6484-4419-B19C-7C1EBB5424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303" name="AutoShape 4" descr="May be an image of text">
          <a:extLst>
            <a:ext uri="{FF2B5EF4-FFF2-40B4-BE49-F238E27FC236}">
              <a16:creationId xmlns:a16="http://schemas.microsoft.com/office/drawing/2014/main" id="{07187F5C-A399-435B-A4D1-07A098BDBA5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304" name="AutoShape 4" descr="May be an image of text">
          <a:extLst>
            <a:ext uri="{FF2B5EF4-FFF2-40B4-BE49-F238E27FC236}">
              <a16:creationId xmlns:a16="http://schemas.microsoft.com/office/drawing/2014/main" id="{4D2E8F0E-2FA5-459B-98C5-ED007BDA8E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305" name="AutoShape 4" descr="May be an image of text">
          <a:extLst>
            <a:ext uri="{FF2B5EF4-FFF2-40B4-BE49-F238E27FC236}">
              <a16:creationId xmlns:a16="http://schemas.microsoft.com/office/drawing/2014/main" id="{190D5F9A-25B3-4CCD-ADC3-4B20295A50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306" name="AutoShape 4" descr="May be an image of text">
          <a:extLst>
            <a:ext uri="{FF2B5EF4-FFF2-40B4-BE49-F238E27FC236}">
              <a16:creationId xmlns:a16="http://schemas.microsoft.com/office/drawing/2014/main" id="{CD170B91-02DF-463D-924F-C67588E229B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307" name="AutoShape 4" descr="May be an image of text">
          <a:extLst>
            <a:ext uri="{FF2B5EF4-FFF2-40B4-BE49-F238E27FC236}">
              <a16:creationId xmlns:a16="http://schemas.microsoft.com/office/drawing/2014/main" id="{29A576F8-6E5F-48E5-B376-E397D78238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08" name="AutoShape 4" descr="May be an image of text">
          <a:extLst>
            <a:ext uri="{FF2B5EF4-FFF2-40B4-BE49-F238E27FC236}">
              <a16:creationId xmlns:a16="http://schemas.microsoft.com/office/drawing/2014/main" id="{137D70AE-2799-49C5-925B-9D38146519C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09" name="AutoShape 4" descr="May be an image of text">
          <a:extLst>
            <a:ext uri="{FF2B5EF4-FFF2-40B4-BE49-F238E27FC236}">
              <a16:creationId xmlns:a16="http://schemas.microsoft.com/office/drawing/2014/main" id="{9D36EA12-2411-400E-831C-2AA4CDCB1A7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310" name="AutoShape 4" descr="May be an image of text">
          <a:extLst>
            <a:ext uri="{FF2B5EF4-FFF2-40B4-BE49-F238E27FC236}">
              <a16:creationId xmlns:a16="http://schemas.microsoft.com/office/drawing/2014/main" id="{871F0603-7F82-4C8F-AE5F-125F868A12E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11" name="AutoShape 4" descr="May be an image of text">
          <a:extLst>
            <a:ext uri="{FF2B5EF4-FFF2-40B4-BE49-F238E27FC236}">
              <a16:creationId xmlns:a16="http://schemas.microsoft.com/office/drawing/2014/main" id="{8234F4D0-576D-49C8-B5F8-B3680E5470E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12" name="AutoShape 4" descr="May be an image of text">
          <a:extLst>
            <a:ext uri="{FF2B5EF4-FFF2-40B4-BE49-F238E27FC236}">
              <a16:creationId xmlns:a16="http://schemas.microsoft.com/office/drawing/2014/main" id="{CFF90026-446C-4B27-B5B7-A05D5BC3D4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13" name="AutoShape 4" descr="May be an image of text">
          <a:extLst>
            <a:ext uri="{FF2B5EF4-FFF2-40B4-BE49-F238E27FC236}">
              <a16:creationId xmlns:a16="http://schemas.microsoft.com/office/drawing/2014/main" id="{657B8F58-E342-4B82-A726-30ACBD050C7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14" name="AutoShape 4" descr="May be an image of text">
          <a:extLst>
            <a:ext uri="{FF2B5EF4-FFF2-40B4-BE49-F238E27FC236}">
              <a16:creationId xmlns:a16="http://schemas.microsoft.com/office/drawing/2014/main" id="{DCCD5C95-8EC9-4935-9D93-293ACC05A7F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15" name="AutoShape 4" descr="May be an image of text">
          <a:extLst>
            <a:ext uri="{FF2B5EF4-FFF2-40B4-BE49-F238E27FC236}">
              <a16:creationId xmlns:a16="http://schemas.microsoft.com/office/drawing/2014/main" id="{46C09528-930B-4D15-A1E6-AEF7F8970F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16" name="AutoShape 4" descr="May be an image of text">
          <a:extLst>
            <a:ext uri="{FF2B5EF4-FFF2-40B4-BE49-F238E27FC236}">
              <a16:creationId xmlns:a16="http://schemas.microsoft.com/office/drawing/2014/main" id="{3DBC05D5-AD26-4A8B-8259-20E8584EA8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317" name="AutoShape 4" descr="May be an image of text">
          <a:extLst>
            <a:ext uri="{FF2B5EF4-FFF2-40B4-BE49-F238E27FC236}">
              <a16:creationId xmlns:a16="http://schemas.microsoft.com/office/drawing/2014/main" id="{DC4A6376-3561-45C4-99FB-2617C30FC2A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18" name="AutoShape 4" descr="May be an image of text">
          <a:extLst>
            <a:ext uri="{FF2B5EF4-FFF2-40B4-BE49-F238E27FC236}">
              <a16:creationId xmlns:a16="http://schemas.microsoft.com/office/drawing/2014/main" id="{2AFAEEE5-3D58-4319-977B-87AD659F464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19" name="AutoShape 4" descr="May be an image of text">
          <a:extLst>
            <a:ext uri="{FF2B5EF4-FFF2-40B4-BE49-F238E27FC236}">
              <a16:creationId xmlns:a16="http://schemas.microsoft.com/office/drawing/2014/main" id="{F15C20D4-79D6-45EA-BA31-1BBB5A014D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20" name="AutoShape 4" descr="May be an image of text">
          <a:extLst>
            <a:ext uri="{FF2B5EF4-FFF2-40B4-BE49-F238E27FC236}">
              <a16:creationId xmlns:a16="http://schemas.microsoft.com/office/drawing/2014/main" id="{23CF7BB4-E109-4AA4-AED9-77FB10EF748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21" name="AutoShape 4" descr="May be an image of text">
          <a:extLst>
            <a:ext uri="{FF2B5EF4-FFF2-40B4-BE49-F238E27FC236}">
              <a16:creationId xmlns:a16="http://schemas.microsoft.com/office/drawing/2014/main" id="{84E48242-0128-4AEA-B26D-D61D32E0C90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22" name="AutoShape 4" descr="May be an image of text">
          <a:extLst>
            <a:ext uri="{FF2B5EF4-FFF2-40B4-BE49-F238E27FC236}">
              <a16:creationId xmlns:a16="http://schemas.microsoft.com/office/drawing/2014/main" id="{34DDD11F-C50E-4C6F-8FCF-8AE6744E18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23" name="AutoShape 4" descr="May be an image of text">
          <a:extLst>
            <a:ext uri="{FF2B5EF4-FFF2-40B4-BE49-F238E27FC236}">
              <a16:creationId xmlns:a16="http://schemas.microsoft.com/office/drawing/2014/main" id="{8DD0EDEE-4245-4903-B9B2-EFF5E63FD8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324" name="AutoShape 4" descr="May be an image of text">
          <a:extLst>
            <a:ext uri="{FF2B5EF4-FFF2-40B4-BE49-F238E27FC236}">
              <a16:creationId xmlns:a16="http://schemas.microsoft.com/office/drawing/2014/main" id="{5D5D094D-1A86-41A6-BF6C-9D9A6A95E72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325" name="AutoShape 4" descr="May be an image of text">
          <a:extLst>
            <a:ext uri="{FF2B5EF4-FFF2-40B4-BE49-F238E27FC236}">
              <a16:creationId xmlns:a16="http://schemas.microsoft.com/office/drawing/2014/main" id="{2AB549C5-930D-448C-93AF-B2B820B3D68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26" name="AutoShape 4" descr="May be an image of text">
          <a:extLst>
            <a:ext uri="{FF2B5EF4-FFF2-40B4-BE49-F238E27FC236}">
              <a16:creationId xmlns:a16="http://schemas.microsoft.com/office/drawing/2014/main" id="{AD05DF47-72AF-4B97-961E-39D619B68CB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327" name="AutoShape 4" descr="May be an image of text">
          <a:extLst>
            <a:ext uri="{FF2B5EF4-FFF2-40B4-BE49-F238E27FC236}">
              <a16:creationId xmlns:a16="http://schemas.microsoft.com/office/drawing/2014/main" id="{1C19D6A9-EC72-4B0C-9D34-00DA7A1D242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328" name="AutoShape 4" descr="May be an image of text">
          <a:extLst>
            <a:ext uri="{FF2B5EF4-FFF2-40B4-BE49-F238E27FC236}">
              <a16:creationId xmlns:a16="http://schemas.microsoft.com/office/drawing/2014/main" id="{8E6040DF-CA00-40A4-A73D-78A64A4A05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329" name="AutoShape 4" descr="May be an image of text">
          <a:extLst>
            <a:ext uri="{FF2B5EF4-FFF2-40B4-BE49-F238E27FC236}">
              <a16:creationId xmlns:a16="http://schemas.microsoft.com/office/drawing/2014/main" id="{5A101438-B347-4184-9AD3-8EADEF7B05C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330" name="AutoShape 4" descr="May be an image of text">
          <a:extLst>
            <a:ext uri="{FF2B5EF4-FFF2-40B4-BE49-F238E27FC236}">
              <a16:creationId xmlns:a16="http://schemas.microsoft.com/office/drawing/2014/main" id="{A51F4A04-6B37-4D1A-9C0A-7D3043A520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331" name="AutoShape 4" descr="May be an image of text">
          <a:extLst>
            <a:ext uri="{FF2B5EF4-FFF2-40B4-BE49-F238E27FC236}">
              <a16:creationId xmlns:a16="http://schemas.microsoft.com/office/drawing/2014/main" id="{0F5C39A1-28B6-4A23-A939-645B4D4706F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332" name="AutoShape 4" descr="May be an image of text">
          <a:extLst>
            <a:ext uri="{FF2B5EF4-FFF2-40B4-BE49-F238E27FC236}">
              <a16:creationId xmlns:a16="http://schemas.microsoft.com/office/drawing/2014/main" id="{B954F0DB-7971-43F2-9F67-82F13F28AC2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2333" name="AutoShape 4" descr="May be an image of text">
          <a:extLst>
            <a:ext uri="{FF2B5EF4-FFF2-40B4-BE49-F238E27FC236}">
              <a16:creationId xmlns:a16="http://schemas.microsoft.com/office/drawing/2014/main" id="{EE900A14-FBB2-4BE9-A4A2-9B16996276E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760</xdr:row>
      <xdr:rowOff>161925</xdr:rowOff>
    </xdr:from>
    <xdr:ext cx="304800" cy="304800"/>
    <xdr:sp macro="" textlink="">
      <xdr:nvSpPr>
        <xdr:cNvPr id="2334" name="AutoShape 4" descr="May be an image of text">
          <a:extLst>
            <a:ext uri="{FF2B5EF4-FFF2-40B4-BE49-F238E27FC236}">
              <a16:creationId xmlns:a16="http://schemas.microsoft.com/office/drawing/2014/main" id="{17D032EC-9B0C-4D6A-A809-3DBB6F94507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761</xdr:row>
      <xdr:rowOff>161925</xdr:rowOff>
    </xdr:from>
    <xdr:ext cx="304800" cy="304800"/>
    <xdr:sp macro="" textlink="">
      <xdr:nvSpPr>
        <xdr:cNvPr id="2335" name="AutoShape 4" descr="May be an image of text">
          <a:extLst>
            <a:ext uri="{FF2B5EF4-FFF2-40B4-BE49-F238E27FC236}">
              <a16:creationId xmlns:a16="http://schemas.microsoft.com/office/drawing/2014/main" id="{72904B16-3C1B-4E42-9E1A-792CCB95B9D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762</xdr:row>
      <xdr:rowOff>161925</xdr:rowOff>
    </xdr:from>
    <xdr:ext cx="304800" cy="304800"/>
    <xdr:sp macro="" textlink="">
      <xdr:nvSpPr>
        <xdr:cNvPr id="2336" name="AutoShape 4" descr="May be an image of text">
          <a:extLst>
            <a:ext uri="{FF2B5EF4-FFF2-40B4-BE49-F238E27FC236}">
              <a16:creationId xmlns:a16="http://schemas.microsoft.com/office/drawing/2014/main" id="{3EF1BCF9-DEAB-4F91-88B7-0699CE71EC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337" name="AutoShape 4" descr="May be an image of text">
          <a:extLst>
            <a:ext uri="{FF2B5EF4-FFF2-40B4-BE49-F238E27FC236}">
              <a16:creationId xmlns:a16="http://schemas.microsoft.com/office/drawing/2014/main" id="{DD05C20F-762F-4FEC-9843-6453B95617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763</xdr:row>
      <xdr:rowOff>161925</xdr:rowOff>
    </xdr:from>
    <xdr:ext cx="304800" cy="304800"/>
    <xdr:sp macro="" textlink="">
      <xdr:nvSpPr>
        <xdr:cNvPr id="2338" name="AutoShape 4" descr="May be an image of text">
          <a:extLst>
            <a:ext uri="{FF2B5EF4-FFF2-40B4-BE49-F238E27FC236}">
              <a16:creationId xmlns:a16="http://schemas.microsoft.com/office/drawing/2014/main" id="{5F5109AD-3793-47AA-8418-7BE6364298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339" name="AutoShape 4" descr="May be an image of text">
          <a:extLst>
            <a:ext uri="{FF2B5EF4-FFF2-40B4-BE49-F238E27FC236}">
              <a16:creationId xmlns:a16="http://schemas.microsoft.com/office/drawing/2014/main" id="{9FC3068E-97EB-49BE-A4D0-4EEC655F955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340" name="AutoShape 4" descr="May be an image of text">
          <a:extLst>
            <a:ext uri="{FF2B5EF4-FFF2-40B4-BE49-F238E27FC236}">
              <a16:creationId xmlns:a16="http://schemas.microsoft.com/office/drawing/2014/main" id="{B65DD17B-33A7-451A-B095-A6E4F1B5431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341" name="AutoShape 4" descr="May be an image of text">
          <a:extLst>
            <a:ext uri="{FF2B5EF4-FFF2-40B4-BE49-F238E27FC236}">
              <a16:creationId xmlns:a16="http://schemas.microsoft.com/office/drawing/2014/main" id="{5B5769E0-4519-465D-9ACA-202C5F33D6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764</xdr:row>
      <xdr:rowOff>161925</xdr:rowOff>
    </xdr:from>
    <xdr:ext cx="304800" cy="304800"/>
    <xdr:sp macro="" textlink="">
      <xdr:nvSpPr>
        <xdr:cNvPr id="2342" name="AutoShape 4" descr="May be an image of text">
          <a:extLst>
            <a:ext uri="{FF2B5EF4-FFF2-40B4-BE49-F238E27FC236}">
              <a16:creationId xmlns:a16="http://schemas.microsoft.com/office/drawing/2014/main" id="{A78EF5E8-77B0-4428-ABA0-162DE3547C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343" name="AutoShape 4" descr="May be an image of text">
          <a:extLst>
            <a:ext uri="{FF2B5EF4-FFF2-40B4-BE49-F238E27FC236}">
              <a16:creationId xmlns:a16="http://schemas.microsoft.com/office/drawing/2014/main" id="{8B13B0A9-8BB4-42B9-B385-05D9F4041A3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344" name="AutoShape 4" descr="May be an image of text">
          <a:extLst>
            <a:ext uri="{FF2B5EF4-FFF2-40B4-BE49-F238E27FC236}">
              <a16:creationId xmlns:a16="http://schemas.microsoft.com/office/drawing/2014/main" id="{D2046008-DA91-4B21-9114-5B7227ED745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345" name="AutoShape 4" descr="May be an image of text">
          <a:extLst>
            <a:ext uri="{FF2B5EF4-FFF2-40B4-BE49-F238E27FC236}">
              <a16:creationId xmlns:a16="http://schemas.microsoft.com/office/drawing/2014/main" id="{21C14974-594B-4880-B783-57E64DCDFB6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346" name="AutoShape 4" descr="May be an image of text">
          <a:extLst>
            <a:ext uri="{FF2B5EF4-FFF2-40B4-BE49-F238E27FC236}">
              <a16:creationId xmlns:a16="http://schemas.microsoft.com/office/drawing/2014/main" id="{67CB2A23-E23F-4734-9B91-65921ABC1BB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347" name="AutoShape 4" descr="May be an image of text">
          <a:extLst>
            <a:ext uri="{FF2B5EF4-FFF2-40B4-BE49-F238E27FC236}">
              <a16:creationId xmlns:a16="http://schemas.microsoft.com/office/drawing/2014/main" id="{577E44D1-FE77-4C58-8296-647D7808A2A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348" name="AutoShape 4" descr="May be an image of text">
          <a:extLst>
            <a:ext uri="{FF2B5EF4-FFF2-40B4-BE49-F238E27FC236}">
              <a16:creationId xmlns:a16="http://schemas.microsoft.com/office/drawing/2014/main" id="{D5CC2B0D-BBF9-4D0A-AD7A-9A77459BAD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49" name="AutoShape 4" descr="May be an image of text">
          <a:extLst>
            <a:ext uri="{FF2B5EF4-FFF2-40B4-BE49-F238E27FC236}">
              <a16:creationId xmlns:a16="http://schemas.microsoft.com/office/drawing/2014/main" id="{0E2F5697-CFCD-4769-AA4E-FD420EA648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765</xdr:row>
      <xdr:rowOff>161925</xdr:rowOff>
    </xdr:from>
    <xdr:ext cx="304800" cy="304800"/>
    <xdr:sp macro="" textlink="">
      <xdr:nvSpPr>
        <xdr:cNvPr id="2350" name="AutoShape 4" descr="May be an image of text">
          <a:extLst>
            <a:ext uri="{FF2B5EF4-FFF2-40B4-BE49-F238E27FC236}">
              <a16:creationId xmlns:a16="http://schemas.microsoft.com/office/drawing/2014/main" id="{27F21008-8F5F-4E75-A440-9828A2394D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351" name="AutoShape 4" descr="May be an image of text">
          <a:extLst>
            <a:ext uri="{FF2B5EF4-FFF2-40B4-BE49-F238E27FC236}">
              <a16:creationId xmlns:a16="http://schemas.microsoft.com/office/drawing/2014/main" id="{D5FC7503-1E7E-4590-9FD6-97C4A15CC3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352" name="AutoShape 4" descr="May be an image of text">
          <a:extLst>
            <a:ext uri="{FF2B5EF4-FFF2-40B4-BE49-F238E27FC236}">
              <a16:creationId xmlns:a16="http://schemas.microsoft.com/office/drawing/2014/main" id="{174B5038-37B3-4775-B6F4-C3FAE560328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353" name="AutoShape 4" descr="May be an image of text">
          <a:extLst>
            <a:ext uri="{FF2B5EF4-FFF2-40B4-BE49-F238E27FC236}">
              <a16:creationId xmlns:a16="http://schemas.microsoft.com/office/drawing/2014/main" id="{F0152EEB-5B51-4BCE-A980-A14F00AD7B6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354" name="AutoShape 4" descr="May be an image of text">
          <a:extLst>
            <a:ext uri="{FF2B5EF4-FFF2-40B4-BE49-F238E27FC236}">
              <a16:creationId xmlns:a16="http://schemas.microsoft.com/office/drawing/2014/main" id="{B728F3B4-3235-49F1-9FD7-A1C83637A8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355" name="AutoShape 4" descr="May be an image of text">
          <a:extLst>
            <a:ext uri="{FF2B5EF4-FFF2-40B4-BE49-F238E27FC236}">
              <a16:creationId xmlns:a16="http://schemas.microsoft.com/office/drawing/2014/main" id="{BAC847B7-228E-4484-835C-D58B40887B0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56" name="AutoShape 4" descr="May be an image of text">
          <a:extLst>
            <a:ext uri="{FF2B5EF4-FFF2-40B4-BE49-F238E27FC236}">
              <a16:creationId xmlns:a16="http://schemas.microsoft.com/office/drawing/2014/main" id="{EB958729-8EF6-4579-9773-66264F08CB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57" name="AutoShape 4" descr="May be an image of text">
          <a:extLst>
            <a:ext uri="{FF2B5EF4-FFF2-40B4-BE49-F238E27FC236}">
              <a16:creationId xmlns:a16="http://schemas.microsoft.com/office/drawing/2014/main" id="{A2D8E59B-1654-4127-BACE-3E1EEC9A2E3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358" name="AutoShape 4" descr="May be an image of text">
          <a:extLst>
            <a:ext uri="{FF2B5EF4-FFF2-40B4-BE49-F238E27FC236}">
              <a16:creationId xmlns:a16="http://schemas.microsoft.com/office/drawing/2014/main" id="{5F299FE9-F0DC-48F3-B62D-94EE84E5A9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59" name="AutoShape 4" descr="May be an image of text">
          <a:extLst>
            <a:ext uri="{FF2B5EF4-FFF2-40B4-BE49-F238E27FC236}">
              <a16:creationId xmlns:a16="http://schemas.microsoft.com/office/drawing/2014/main" id="{8EDD5800-F13E-4D75-B3B7-C5F7FD90085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60" name="AutoShape 4" descr="May be an image of text">
          <a:extLst>
            <a:ext uri="{FF2B5EF4-FFF2-40B4-BE49-F238E27FC236}">
              <a16:creationId xmlns:a16="http://schemas.microsoft.com/office/drawing/2014/main" id="{54285AD6-FD9E-46D8-A5FE-6D446541B7B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61" name="AutoShape 4" descr="May be an image of text">
          <a:extLst>
            <a:ext uri="{FF2B5EF4-FFF2-40B4-BE49-F238E27FC236}">
              <a16:creationId xmlns:a16="http://schemas.microsoft.com/office/drawing/2014/main" id="{4BF79CD7-07F5-4861-A31A-41EBF4F781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62" name="AutoShape 4" descr="May be an image of text">
          <a:extLst>
            <a:ext uri="{FF2B5EF4-FFF2-40B4-BE49-F238E27FC236}">
              <a16:creationId xmlns:a16="http://schemas.microsoft.com/office/drawing/2014/main" id="{048E0644-A92E-471F-9BF2-CEFDDA937A8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63" name="AutoShape 4" descr="May be an image of text">
          <a:extLst>
            <a:ext uri="{FF2B5EF4-FFF2-40B4-BE49-F238E27FC236}">
              <a16:creationId xmlns:a16="http://schemas.microsoft.com/office/drawing/2014/main" id="{918D85E1-F056-4E17-BAB6-26825BE0F19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64" name="AutoShape 4" descr="May be an image of text">
          <a:extLst>
            <a:ext uri="{FF2B5EF4-FFF2-40B4-BE49-F238E27FC236}">
              <a16:creationId xmlns:a16="http://schemas.microsoft.com/office/drawing/2014/main" id="{A81E5CD9-5664-4963-8931-33B60C7275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365" name="AutoShape 4" descr="May be an image of text">
          <a:extLst>
            <a:ext uri="{FF2B5EF4-FFF2-40B4-BE49-F238E27FC236}">
              <a16:creationId xmlns:a16="http://schemas.microsoft.com/office/drawing/2014/main" id="{49A333FC-D031-44DB-ADE5-26A6451EFBA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766</xdr:row>
      <xdr:rowOff>161925</xdr:rowOff>
    </xdr:from>
    <xdr:ext cx="304800" cy="304800"/>
    <xdr:sp macro="" textlink="">
      <xdr:nvSpPr>
        <xdr:cNvPr id="2366" name="AutoShape 4" descr="May be an image of text">
          <a:extLst>
            <a:ext uri="{FF2B5EF4-FFF2-40B4-BE49-F238E27FC236}">
              <a16:creationId xmlns:a16="http://schemas.microsoft.com/office/drawing/2014/main" id="{E35A8AFF-A3CA-4A6A-A225-6A085963443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367" name="AutoShape 4" descr="May be an image of text">
          <a:extLst>
            <a:ext uri="{FF2B5EF4-FFF2-40B4-BE49-F238E27FC236}">
              <a16:creationId xmlns:a16="http://schemas.microsoft.com/office/drawing/2014/main" id="{D2D34C4C-FC07-4507-8F52-4339365836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368" name="AutoShape 4" descr="May be an image of text">
          <a:extLst>
            <a:ext uri="{FF2B5EF4-FFF2-40B4-BE49-F238E27FC236}">
              <a16:creationId xmlns:a16="http://schemas.microsoft.com/office/drawing/2014/main" id="{2FBB5F42-9B0B-4FA0-B121-AF713173C13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369" name="AutoShape 4" descr="May be an image of text">
          <a:extLst>
            <a:ext uri="{FF2B5EF4-FFF2-40B4-BE49-F238E27FC236}">
              <a16:creationId xmlns:a16="http://schemas.microsoft.com/office/drawing/2014/main" id="{3241A458-95FE-460A-8FEC-E0BE660276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370" name="AutoShape 4" descr="May be an image of text">
          <a:extLst>
            <a:ext uri="{FF2B5EF4-FFF2-40B4-BE49-F238E27FC236}">
              <a16:creationId xmlns:a16="http://schemas.microsoft.com/office/drawing/2014/main" id="{9EBFBEBE-D005-43F7-A72D-0550572DE3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71" name="AutoShape 4" descr="May be an image of text">
          <a:extLst>
            <a:ext uri="{FF2B5EF4-FFF2-40B4-BE49-F238E27FC236}">
              <a16:creationId xmlns:a16="http://schemas.microsoft.com/office/drawing/2014/main" id="{3FBD07D1-8390-49B5-B4F2-DAC3A983AC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72" name="AutoShape 4" descr="May be an image of text">
          <a:extLst>
            <a:ext uri="{FF2B5EF4-FFF2-40B4-BE49-F238E27FC236}">
              <a16:creationId xmlns:a16="http://schemas.microsoft.com/office/drawing/2014/main" id="{9B673A83-8209-4BBB-8BB8-A442A92F8B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73" name="AutoShape 4" descr="May be an image of text">
          <a:extLst>
            <a:ext uri="{FF2B5EF4-FFF2-40B4-BE49-F238E27FC236}">
              <a16:creationId xmlns:a16="http://schemas.microsoft.com/office/drawing/2014/main" id="{82EFF377-9715-4B05-AEE1-696AED439A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374" name="AutoShape 4" descr="May be an image of text">
          <a:extLst>
            <a:ext uri="{FF2B5EF4-FFF2-40B4-BE49-F238E27FC236}">
              <a16:creationId xmlns:a16="http://schemas.microsoft.com/office/drawing/2014/main" id="{DC6DAFD8-C0C7-46F1-A55D-EDDE4CA02BF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75" name="AutoShape 4" descr="May be an image of text">
          <a:extLst>
            <a:ext uri="{FF2B5EF4-FFF2-40B4-BE49-F238E27FC236}">
              <a16:creationId xmlns:a16="http://schemas.microsoft.com/office/drawing/2014/main" id="{0BACA901-5801-44D7-B9D8-EC86D4DBAE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76" name="AutoShape 4" descr="May be an image of text">
          <a:extLst>
            <a:ext uri="{FF2B5EF4-FFF2-40B4-BE49-F238E27FC236}">
              <a16:creationId xmlns:a16="http://schemas.microsoft.com/office/drawing/2014/main" id="{E8849336-D963-4585-B11A-316200B2AD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77" name="AutoShape 4" descr="May be an image of text">
          <a:extLst>
            <a:ext uri="{FF2B5EF4-FFF2-40B4-BE49-F238E27FC236}">
              <a16:creationId xmlns:a16="http://schemas.microsoft.com/office/drawing/2014/main" id="{63CF92D3-DE1B-417D-94C4-1C141540BDC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78" name="AutoShape 4" descr="May be an image of text">
          <a:extLst>
            <a:ext uri="{FF2B5EF4-FFF2-40B4-BE49-F238E27FC236}">
              <a16:creationId xmlns:a16="http://schemas.microsoft.com/office/drawing/2014/main" id="{3FB504A9-D631-43D9-9B8B-33E5E307AE9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79" name="AutoShape 4" descr="May be an image of text">
          <a:extLst>
            <a:ext uri="{FF2B5EF4-FFF2-40B4-BE49-F238E27FC236}">
              <a16:creationId xmlns:a16="http://schemas.microsoft.com/office/drawing/2014/main" id="{6DD72EDB-63B8-42F2-A7D0-5952CBECDA7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380" name="AutoShape 4" descr="May be an image of text">
          <a:extLst>
            <a:ext uri="{FF2B5EF4-FFF2-40B4-BE49-F238E27FC236}">
              <a16:creationId xmlns:a16="http://schemas.microsoft.com/office/drawing/2014/main" id="{468EFAEB-B835-4BDA-B435-917D2F0DAA6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381" name="AutoShape 4" descr="May be an image of text">
          <a:extLst>
            <a:ext uri="{FF2B5EF4-FFF2-40B4-BE49-F238E27FC236}">
              <a16:creationId xmlns:a16="http://schemas.microsoft.com/office/drawing/2014/main" id="{1BF16E1A-82D7-47B2-8CEF-058726246E0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382" name="AutoShape 4" descr="May be an image of text">
          <a:extLst>
            <a:ext uri="{FF2B5EF4-FFF2-40B4-BE49-F238E27FC236}">
              <a16:creationId xmlns:a16="http://schemas.microsoft.com/office/drawing/2014/main" id="{3F58B4F9-08D9-423F-827D-30E8150232F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383" name="AutoShape 4" descr="May be an image of text">
          <a:extLst>
            <a:ext uri="{FF2B5EF4-FFF2-40B4-BE49-F238E27FC236}">
              <a16:creationId xmlns:a16="http://schemas.microsoft.com/office/drawing/2014/main" id="{7C6FBF7D-8C16-4BB5-857E-7DCA88BFB54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384" name="AutoShape 4" descr="May be an image of text">
          <a:extLst>
            <a:ext uri="{FF2B5EF4-FFF2-40B4-BE49-F238E27FC236}">
              <a16:creationId xmlns:a16="http://schemas.microsoft.com/office/drawing/2014/main" id="{E6792708-28D4-412F-B8FF-D20985D75AB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85" name="AutoShape 4" descr="May be an image of text">
          <a:extLst>
            <a:ext uri="{FF2B5EF4-FFF2-40B4-BE49-F238E27FC236}">
              <a16:creationId xmlns:a16="http://schemas.microsoft.com/office/drawing/2014/main" id="{61297DF1-0844-44A3-A382-6B020D0F75B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386" name="AutoShape 4" descr="May be an image of text">
          <a:extLst>
            <a:ext uri="{FF2B5EF4-FFF2-40B4-BE49-F238E27FC236}">
              <a16:creationId xmlns:a16="http://schemas.microsoft.com/office/drawing/2014/main" id="{47475855-B6AE-49C5-B160-B5EDCE682B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387" name="AutoShape 4" descr="May be an image of text">
          <a:extLst>
            <a:ext uri="{FF2B5EF4-FFF2-40B4-BE49-F238E27FC236}">
              <a16:creationId xmlns:a16="http://schemas.microsoft.com/office/drawing/2014/main" id="{67A4F57E-C704-47BC-8835-986CBD7BFB0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388" name="AutoShape 4" descr="May be an image of text">
          <a:extLst>
            <a:ext uri="{FF2B5EF4-FFF2-40B4-BE49-F238E27FC236}">
              <a16:creationId xmlns:a16="http://schemas.microsoft.com/office/drawing/2014/main" id="{7BB5F5D5-190B-4CDE-B105-AC8E71403B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389" name="AutoShape 4" descr="May be an image of text">
          <a:extLst>
            <a:ext uri="{FF2B5EF4-FFF2-40B4-BE49-F238E27FC236}">
              <a16:creationId xmlns:a16="http://schemas.microsoft.com/office/drawing/2014/main" id="{6D9CA445-0907-40FC-9998-BA1BB0FCD5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390" name="AutoShape 4" descr="May be an image of text">
          <a:extLst>
            <a:ext uri="{FF2B5EF4-FFF2-40B4-BE49-F238E27FC236}">
              <a16:creationId xmlns:a16="http://schemas.microsoft.com/office/drawing/2014/main" id="{32F13465-739F-4B5B-A61A-4B21CC58B9C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391" name="AutoShape 4" descr="May be an image of text">
          <a:extLst>
            <a:ext uri="{FF2B5EF4-FFF2-40B4-BE49-F238E27FC236}">
              <a16:creationId xmlns:a16="http://schemas.microsoft.com/office/drawing/2014/main" id="{C3F62267-F6BD-4545-8F42-FDE22E16BCA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392" name="AutoShape 4" descr="May be an image of text">
          <a:extLst>
            <a:ext uri="{FF2B5EF4-FFF2-40B4-BE49-F238E27FC236}">
              <a16:creationId xmlns:a16="http://schemas.microsoft.com/office/drawing/2014/main" id="{7CB5F2D9-B1F7-4DF6-BB8C-F7A9C7491F9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393" name="AutoShape 4" descr="May be an image of text">
          <a:extLst>
            <a:ext uri="{FF2B5EF4-FFF2-40B4-BE49-F238E27FC236}">
              <a16:creationId xmlns:a16="http://schemas.microsoft.com/office/drawing/2014/main" id="{42891499-94C5-431C-A462-4DC38282C3F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394" name="AutoShape 4" descr="May be an image of text">
          <a:extLst>
            <a:ext uri="{FF2B5EF4-FFF2-40B4-BE49-F238E27FC236}">
              <a16:creationId xmlns:a16="http://schemas.microsoft.com/office/drawing/2014/main" id="{CA1B1E32-5340-466D-848E-4CC2485835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395" name="AutoShape 4" descr="May be an image of text">
          <a:extLst>
            <a:ext uri="{FF2B5EF4-FFF2-40B4-BE49-F238E27FC236}">
              <a16:creationId xmlns:a16="http://schemas.microsoft.com/office/drawing/2014/main" id="{761A1AA1-561B-469F-85E6-DEAC791E5A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2396" name="AutoShape 4" descr="May be an image of text">
          <a:extLst>
            <a:ext uri="{FF2B5EF4-FFF2-40B4-BE49-F238E27FC236}">
              <a16:creationId xmlns:a16="http://schemas.microsoft.com/office/drawing/2014/main" id="{157310F3-23F2-4099-B02F-BAF5CE220E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781</xdr:row>
      <xdr:rowOff>161925</xdr:rowOff>
    </xdr:from>
    <xdr:ext cx="304800" cy="304800"/>
    <xdr:sp macro="" textlink="">
      <xdr:nvSpPr>
        <xdr:cNvPr id="2397" name="AutoShape 4" descr="May be an image of text">
          <a:extLst>
            <a:ext uri="{FF2B5EF4-FFF2-40B4-BE49-F238E27FC236}">
              <a16:creationId xmlns:a16="http://schemas.microsoft.com/office/drawing/2014/main" id="{D89AFBF2-5A08-4397-ACD5-5B7404B9DC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767</xdr:row>
      <xdr:rowOff>161925</xdr:rowOff>
    </xdr:from>
    <xdr:ext cx="304800" cy="304800"/>
    <xdr:sp macro="" textlink="">
      <xdr:nvSpPr>
        <xdr:cNvPr id="2398" name="AutoShape 4" descr="May be an image of text">
          <a:extLst>
            <a:ext uri="{FF2B5EF4-FFF2-40B4-BE49-F238E27FC236}">
              <a16:creationId xmlns:a16="http://schemas.microsoft.com/office/drawing/2014/main" id="{0BCAA0C5-15F3-4D95-89CD-9E91F8E415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768</xdr:row>
      <xdr:rowOff>161925</xdr:rowOff>
    </xdr:from>
    <xdr:ext cx="304800" cy="304800"/>
    <xdr:sp macro="" textlink="">
      <xdr:nvSpPr>
        <xdr:cNvPr id="2399" name="AutoShape 4" descr="May be an image of text">
          <a:extLst>
            <a:ext uri="{FF2B5EF4-FFF2-40B4-BE49-F238E27FC236}">
              <a16:creationId xmlns:a16="http://schemas.microsoft.com/office/drawing/2014/main" id="{518242A5-81BB-45AC-BB4A-B4AB713A70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2400" name="AutoShape 4" descr="May be an image of text">
          <a:extLst>
            <a:ext uri="{FF2B5EF4-FFF2-40B4-BE49-F238E27FC236}">
              <a16:creationId xmlns:a16="http://schemas.microsoft.com/office/drawing/2014/main" id="{0C814EC1-99DB-4543-A440-B8BBCE3A00A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401" name="AutoShape 4" descr="May be an image of text">
          <a:extLst>
            <a:ext uri="{FF2B5EF4-FFF2-40B4-BE49-F238E27FC236}">
              <a16:creationId xmlns:a16="http://schemas.microsoft.com/office/drawing/2014/main" id="{4A8DC7DB-97A7-4838-A425-B5C646004A6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771</xdr:row>
      <xdr:rowOff>161925</xdr:rowOff>
    </xdr:from>
    <xdr:ext cx="304800" cy="304800"/>
    <xdr:sp macro="" textlink="">
      <xdr:nvSpPr>
        <xdr:cNvPr id="2402" name="AutoShape 4" descr="May be an image of text">
          <a:extLst>
            <a:ext uri="{FF2B5EF4-FFF2-40B4-BE49-F238E27FC236}">
              <a16:creationId xmlns:a16="http://schemas.microsoft.com/office/drawing/2014/main" id="{0C6D4F0F-EB6D-46BE-8AFD-14449A03B84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5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403" name="AutoShape 4" descr="May be an image of text">
          <a:extLst>
            <a:ext uri="{FF2B5EF4-FFF2-40B4-BE49-F238E27FC236}">
              <a16:creationId xmlns:a16="http://schemas.microsoft.com/office/drawing/2014/main" id="{08C34E40-EDE4-44BD-A169-8EA7CA69EB6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404" name="AutoShape 4" descr="May be an image of text">
          <a:extLst>
            <a:ext uri="{FF2B5EF4-FFF2-40B4-BE49-F238E27FC236}">
              <a16:creationId xmlns:a16="http://schemas.microsoft.com/office/drawing/2014/main" id="{01FDAEB4-3D79-4E9A-A473-0F2094FD8D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405" name="AutoShape 4" descr="May be an image of text">
          <a:extLst>
            <a:ext uri="{FF2B5EF4-FFF2-40B4-BE49-F238E27FC236}">
              <a16:creationId xmlns:a16="http://schemas.microsoft.com/office/drawing/2014/main" id="{2B66B478-B7D8-4F97-ACFE-F2CA24FB187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772</xdr:row>
      <xdr:rowOff>161925</xdr:rowOff>
    </xdr:from>
    <xdr:ext cx="304800" cy="304800"/>
    <xdr:sp macro="" textlink="">
      <xdr:nvSpPr>
        <xdr:cNvPr id="2406" name="AutoShape 4" descr="May be an image of text">
          <a:extLst>
            <a:ext uri="{FF2B5EF4-FFF2-40B4-BE49-F238E27FC236}">
              <a16:creationId xmlns:a16="http://schemas.microsoft.com/office/drawing/2014/main" id="{AE591AE8-E4A8-4375-B108-D03CF1D828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2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407" name="AutoShape 4" descr="May be an image of text">
          <a:extLst>
            <a:ext uri="{FF2B5EF4-FFF2-40B4-BE49-F238E27FC236}">
              <a16:creationId xmlns:a16="http://schemas.microsoft.com/office/drawing/2014/main" id="{5EC3C7C4-3F4A-4904-8E3F-601BEC41124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408" name="AutoShape 4" descr="May be an image of text">
          <a:extLst>
            <a:ext uri="{FF2B5EF4-FFF2-40B4-BE49-F238E27FC236}">
              <a16:creationId xmlns:a16="http://schemas.microsoft.com/office/drawing/2014/main" id="{DD7B7066-03A5-4C48-8C8A-61A195D90D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409" name="AutoShape 4" descr="May be an image of text">
          <a:extLst>
            <a:ext uri="{FF2B5EF4-FFF2-40B4-BE49-F238E27FC236}">
              <a16:creationId xmlns:a16="http://schemas.microsoft.com/office/drawing/2014/main" id="{92FC197A-A75B-475E-AF2A-31CBD1B74E9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410" name="AutoShape 4" descr="May be an image of text">
          <a:extLst>
            <a:ext uri="{FF2B5EF4-FFF2-40B4-BE49-F238E27FC236}">
              <a16:creationId xmlns:a16="http://schemas.microsoft.com/office/drawing/2014/main" id="{196D9D04-4A97-4D79-B43F-5AE7AE29AA8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411" name="AutoShape 4" descr="May be an image of text">
          <a:extLst>
            <a:ext uri="{FF2B5EF4-FFF2-40B4-BE49-F238E27FC236}">
              <a16:creationId xmlns:a16="http://schemas.microsoft.com/office/drawing/2014/main" id="{4283AC87-E8B5-4330-BBA3-002213C1BB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412" name="AutoShape 4" descr="May be an image of text">
          <a:extLst>
            <a:ext uri="{FF2B5EF4-FFF2-40B4-BE49-F238E27FC236}">
              <a16:creationId xmlns:a16="http://schemas.microsoft.com/office/drawing/2014/main" id="{23692C91-D8B4-4E79-9C93-EA43C5EC142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413" name="AutoShape 4" descr="May be an image of text">
          <a:extLst>
            <a:ext uri="{FF2B5EF4-FFF2-40B4-BE49-F238E27FC236}">
              <a16:creationId xmlns:a16="http://schemas.microsoft.com/office/drawing/2014/main" id="{8DCDA7D5-FC47-42D2-8D9B-49E7D52DE5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2414" name="AutoShape 4" descr="May be an image of text">
          <a:extLst>
            <a:ext uri="{FF2B5EF4-FFF2-40B4-BE49-F238E27FC236}">
              <a16:creationId xmlns:a16="http://schemas.microsoft.com/office/drawing/2014/main" id="{9A7EA5FF-E166-4A9E-96B8-8D7A848F30D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415" name="AutoShape 4" descr="May be an image of text">
          <a:extLst>
            <a:ext uri="{FF2B5EF4-FFF2-40B4-BE49-F238E27FC236}">
              <a16:creationId xmlns:a16="http://schemas.microsoft.com/office/drawing/2014/main" id="{99F2FF1D-3442-4FA7-A7DD-68400A8B58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416" name="AutoShape 4" descr="May be an image of text">
          <a:extLst>
            <a:ext uri="{FF2B5EF4-FFF2-40B4-BE49-F238E27FC236}">
              <a16:creationId xmlns:a16="http://schemas.microsoft.com/office/drawing/2014/main" id="{F6B7DDAB-15C4-45AC-8FEF-D241846FC4E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417" name="AutoShape 4" descr="May be an image of text">
          <a:extLst>
            <a:ext uri="{FF2B5EF4-FFF2-40B4-BE49-F238E27FC236}">
              <a16:creationId xmlns:a16="http://schemas.microsoft.com/office/drawing/2014/main" id="{D510B95E-223B-4F65-A703-FA98DCA714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418" name="AutoShape 4" descr="May be an image of text">
          <a:extLst>
            <a:ext uri="{FF2B5EF4-FFF2-40B4-BE49-F238E27FC236}">
              <a16:creationId xmlns:a16="http://schemas.microsoft.com/office/drawing/2014/main" id="{025630B7-E369-4B0D-AF00-B7CEA74F9A4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419" name="AutoShape 4" descr="May be an image of text">
          <a:extLst>
            <a:ext uri="{FF2B5EF4-FFF2-40B4-BE49-F238E27FC236}">
              <a16:creationId xmlns:a16="http://schemas.microsoft.com/office/drawing/2014/main" id="{CA22BC54-DADA-47A3-BAB6-C9CAB3D83DE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420" name="AutoShape 4" descr="May be an image of text">
          <a:extLst>
            <a:ext uri="{FF2B5EF4-FFF2-40B4-BE49-F238E27FC236}">
              <a16:creationId xmlns:a16="http://schemas.microsoft.com/office/drawing/2014/main" id="{DAF9788D-9EC6-42E5-AAE3-92A3ED10F25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421" name="AutoShape 4" descr="May be an image of text">
          <a:extLst>
            <a:ext uri="{FF2B5EF4-FFF2-40B4-BE49-F238E27FC236}">
              <a16:creationId xmlns:a16="http://schemas.microsoft.com/office/drawing/2014/main" id="{512C3001-DA44-448F-872F-8B4DD1069B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422" name="AutoShape 4" descr="May be an image of text">
          <a:extLst>
            <a:ext uri="{FF2B5EF4-FFF2-40B4-BE49-F238E27FC236}">
              <a16:creationId xmlns:a16="http://schemas.microsoft.com/office/drawing/2014/main" id="{4FE65CA0-7D59-4F1A-BA88-F2325F3A91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423" name="AutoShape 4" descr="May be an image of text">
          <a:extLst>
            <a:ext uri="{FF2B5EF4-FFF2-40B4-BE49-F238E27FC236}">
              <a16:creationId xmlns:a16="http://schemas.microsoft.com/office/drawing/2014/main" id="{0EFF03A0-9605-4C26-A26A-3EA0E17585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424" name="AutoShape 4" descr="May be an image of text">
          <a:extLst>
            <a:ext uri="{FF2B5EF4-FFF2-40B4-BE49-F238E27FC236}">
              <a16:creationId xmlns:a16="http://schemas.microsoft.com/office/drawing/2014/main" id="{DEA494CD-4B0D-46D3-8988-550D1C66AF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425" name="AutoShape 4" descr="May be an image of text">
          <a:extLst>
            <a:ext uri="{FF2B5EF4-FFF2-40B4-BE49-F238E27FC236}">
              <a16:creationId xmlns:a16="http://schemas.microsoft.com/office/drawing/2014/main" id="{788F30CD-7D06-4EAF-A2B5-340B1BFB49A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426" name="AutoShape 4" descr="May be an image of text">
          <a:extLst>
            <a:ext uri="{FF2B5EF4-FFF2-40B4-BE49-F238E27FC236}">
              <a16:creationId xmlns:a16="http://schemas.microsoft.com/office/drawing/2014/main" id="{59550165-3CB5-4B28-8365-46DBDA6289F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2427" name="AutoShape 4" descr="May be an image of text">
          <a:extLst>
            <a:ext uri="{FF2B5EF4-FFF2-40B4-BE49-F238E27FC236}">
              <a16:creationId xmlns:a16="http://schemas.microsoft.com/office/drawing/2014/main" id="{41FD8487-C0AC-4840-853C-141F817AA1C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781</xdr:row>
      <xdr:rowOff>161925</xdr:rowOff>
    </xdr:from>
    <xdr:ext cx="304800" cy="304800"/>
    <xdr:sp macro="" textlink="">
      <xdr:nvSpPr>
        <xdr:cNvPr id="2428" name="AutoShape 4" descr="May be an image of text">
          <a:extLst>
            <a:ext uri="{FF2B5EF4-FFF2-40B4-BE49-F238E27FC236}">
              <a16:creationId xmlns:a16="http://schemas.microsoft.com/office/drawing/2014/main" id="{F0F1EFA6-4664-462E-9297-E85711B2CE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2429" name="AutoShape 4" descr="May be an image of text">
          <a:extLst>
            <a:ext uri="{FF2B5EF4-FFF2-40B4-BE49-F238E27FC236}">
              <a16:creationId xmlns:a16="http://schemas.microsoft.com/office/drawing/2014/main" id="{1FDD84F8-4C67-4610-834F-F4E81FBEE65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2430" name="AutoShape 4" descr="May be an image of text">
          <a:extLst>
            <a:ext uri="{FF2B5EF4-FFF2-40B4-BE49-F238E27FC236}">
              <a16:creationId xmlns:a16="http://schemas.microsoft.com/office/drawing/2014/main" id="{0034DBFA-A930-43D8-BEF8-256F0FDF124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161925</xdr:rowOff>
    </xdr:from>
    <xdr:ext cx="304800" cy="304800"/>
    <xdr:sp macro="" textlink="">
      <xdr:nvSpPr>
        <xdr:cNvPr id="2431" name="AutoShape 4" descr="May be an image of text">
          <a:extLst>
            <a:ext uri="{FF2B5EF4-FFF2-40B4-BE49-F238E27FC236}">
              <a16:creationId xmlns:a16="http://schemas.microsoft.com/office/drawing/2014/main" id="{D226C50C-5155-4B3C-AEAE-62B54DBA7FF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2432" name="AutoShape 4" descr="May be an image of text">
          <a:extLst>
            <a:ext uri="{FF2B5EF4-FFF2-40B4-BE49-F238E27FC236}">
              <a16:creationId xmlns:a16="http://schemas.microsoft.com/office/drawing/2014/main" id="{88906D79-496C-44A5-BE61-2BF0D63D1C8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433" name="AutoShape 4" descr="May be an image of text">
          <a:extLst>
            <a:ext uri="{FF2B5EF4-FFF2-40B4-BE49-F238E27FC236}">
              <a16:creationId xmlns:a16="http://schemas.microsoft.com/office/drawing/2014/main" id="{840A07A5-8BF9-4F93-9B3D-319CF14BAC4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2434" name="AutoShape 4" descr="May be an image of text">
          <a:extLst>
            <a:ext uri="{FF2B5EF4-FFF2-40B4-BE49-F238E27FC236}">
              <a16:creationId xmlns:a16="http://schemas.microsoft.com/office/drawing/2014/main" id="{6C5A3AEE-20E3-44A2-9754-60C39B3ED1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435" name="AutoShape 4" descr="May be an image of text">
          <a:extLst>
            <a:ext uri="{FF2B5EF4-FFF2-40B4-BE49-F238E27FC236}">
              <a16:creationId xmlns:a16="http://schemas.microsoft.com/office/drawing/2014/main" id="{F4796328-F737-4B7E-860B-7AF31A9FDF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436" name="AutoShape 4" descr="May be an image of text">
          <a:extLst>
            <a:ext uri="{FF2B5EF4-FFF2-40B4-BE49-F238E27FC236}">
              <a16:creationId xmlns:a16="http://schemas.microsoft.com/office/drawing/2014/main" id="{5E904AD9-A587-4E2E-933F-28884574DCF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437" name="AutoShape 4" descr="May be an image of text">
          <a:extLst>
            <a:ext uri="{FF2B5EF4-FFF2-40B4-BE49-F238E27FC236}">
              <a16:creationId xmlns:a16="http://schemas.microsoft.com/office/drawing/2014/main" id="{456293D1-B9E3-4F1A-A5E4-C27C68D006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2438" name="AutoShape 4" descr="May be an image of text">
          <a:extLst>
            <a:ext uri="{FF2B5EF4-FFF2-40B4-BE49-F238E27FC236}">
              <a16:creationId xmlns:a16="http://schemas.microsoft.com/office/drawing/2014/main" id="{C314B517-B012-43E8-A881-6C07EC47E87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439" name="AutoShape 4" descr="May be an image of text">
          <a:extLst>
            <a:ext uri="{FF2B5EF4-FFF2-40B4-BE49-F238E27FC236}">
              <a16:creationId xmlns:a16="http://schemas.microsoft.com/office/drawing/2014/main" id="{F8A312C4-0B8D-47CB-90EB-88B7357F9B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440" name="AutoShape 4" descr="May be an image of text">
          <a:extLst>
            <a:ext uri="{FF2B5EF4-FFF2-40B4-BE49-F238E27FC236}">
              <a16:creationId xmlns:a16="http://schemas.microsoft.com/office/drawing/2014/main" id="{264BF0A8-D827-4147-ACCC-6141708B9A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2441" name="AutoShape 4" descr="May be an image of text">
          <a:extLst>
            <a:ext uri="{FF2B5EF4-FFF2-40B4-BE49-F238E27FC236}">
              <a16:creationId xmlns:a16="http://schemas.microsoft.com/office/drawing/2014/main" id="{8CDD3820-8069-4856-9BC9-6E0A5B2114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2442" name="AutoShape 4" descr="May be an image of text">
          <a:extLst>
            <a:ext uri="{FF2B5EF4-FFF2-40B4-BE49-F238E27FC236}">
              <a16:creationId xmlns:a16="http://schemas.microsoft.com/office/drawing/2014/main" id="{C9E2F035-A4CD-42B7-869C-EBEBEE38CE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781</xdr:row>
      <xdr:rowOff>161925</xdr:rowOff>
    </xdr:from>
    <xdr:ext cx="304800" cy="304800"/>
    <xdr:sp macro="" textlink="">
      <xdr:nvSpPr>
        <xdr:cNvPr id="2443" name="AutoShape 4" descr="May be an image of text">
          <a:extLst>
            <a:ext uri="{FF2B5EF4-FFF2-40B4-BE49-F238E27FC236}">
              <a16:creationId xmlns:a16="http://schemas.microsoft.com/office/drawing/2014/main" id="{D3A92864-A8AD-4111-9735-D9576FDBAA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2444" name="AutoShape 4" descr="May be an image of text">
          <a:extLst>
            <a:ext uri="{FF2B5EF4-FFF2-40B4-BE49-F238E27FC236}">
              <a16:creationId xmlns:a16="http://schemas.microsoft.com/office/drawing/2014/main" id="{E50801B9-EBB8-4BA7-8910-4B2FA9911D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2445" name="AutoShape 4" descr="May be an image of text">
          <a:extLst>
            <a:ext uri="{FF2B5EF4-FFF2-40B4-BE49-F238E27FC236}">
              <a16:creationId xmlns:a16="http://schemas.microsoft.com/office/drawing/2014/main" id="{3399F57C-795E-4004-B110-D7F08397BAA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2446" name="AutoShape 4" descr="May be an image of text">
          <a:extLst>
            <a:ext uri="{FF2B5EF4-FFF2-40B4-BE49-F238E27FC236}">
              <a16:creationId xmlns:a16="http://schemas.microsoft.com/office/drawing/2014/main" id="{98ABF008-B506-431F-AC08-748E8BACECA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2447" name="AutoShape 4" descr="May be an image of text">
          <a:extLst>
            <a:ext uri="{FF2B5EF4-FFF2-40B4-BE49-F238E27FC236}">
              <a16:creationId xmlns:a16="http://schemas.microsoft.com/office/drawing/2014/main" id="{E283D6AE-9293-4161-857B-43F29D0B455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2448" name="AutoShape 4" descr="May be an image of text">
          <a:extLst>
            <a:ext uri="{FF2B5EF4-FFF2-40B4-BE49-F238E27FC236}">
              <a16:creationId xmlns:a16="http://schemas.microsoft.com/office/drawing/2014/main" id="{ECEDE84F-DBB2-44D2-AE9D-8D32317334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781</xdr:row>
      <xdr:rowOff>161925</xdr:rowOff>
    </xdr:from>
    <xdr:ext cx="304800" cy="304800"/>
    <xdr:sp macro="" textlink="">
      <xdr:nvSpPr>
        <xdr:cNvPr id="2449" name="AutoShape 4" descr="May be an image of text">
          <a:extLst>
            <a:ext uri="{FF2B5EF4-FFF2-40B4-BE49-F238E27FC236}">
              <a16:creationId xmlns:a16="http://schemas.microsoft.com/office/drawing/2014/main" id="{4181B7E9-90D9-4CCF-B0A5-21BDF8D77A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781</xdr:row>
      <xdr:rowOff>161925</xdr:rowOff>
    </xdr:from>
    <xdr:ext cx="304800" cy="304800"/>
    <xdr:sp macro="" textlink="">
      <xdr:nvSpPr>
        <xdr:cNvPr id="2450" name="AutoShape 4" descr="May be an image of text">
          <a:extLst>
            <a:ext uri="{FF2B5EF4-FFF2-40B4-BE49-F238E27FC236}">
              <a16:creationId xmlns:a16="http://schemas.microsoft.com/office/drawing/2014/main" id="{225EC58D-AB5F-4ED2-877A-DC2B83333C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2451" name="AutoShape 4" descr="May be an image of text">
          <a:extLst>
            <a:ext uri="{FF2B5EF4-FFF2-40B4-BE49-F238E27FC236}">
              <a16:creationId xmlns:a16="http://schemas.microsoft.com/office/drawing/2014/main" id="{D6FA3757-44A4-432A-B3C8-5CE235C422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2452" name="AutoShape 4" descr="May be an image of text">
          <a:extLst>
            <a:ext uri="{FF2B5EF4-FFF2-40B4-BE49-F238E27FC236}">
              <a16:creationId xmlns:a16="http://schemas.microsoft.com/office/drawing/2014/main" id="{243529EF-F025-4CAF-B58C-B8B809FBBEA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784</xdr:row>
      <xdr:rowOff>161925</xdr:rowOff>
    </xdr:from>
    <xdr:ext cx="304800" cy="304800"/>
    <xdr:sp macro="" textlink="">
      <xdr:nvSpPr>
        <xdr:cNvPr id="2453" name="AutoShape 4" descr="May be an image of text">
          <a:extLst>
            <a:ext uri="{FF2B5EF4-FFF2-40B4-BE49-F238E27FC236}">
              <a16:creationId xmlns:a16="http://schemas.microsoft.com/office/drawing/2014/main" id="{A8588D8B-4F7F-4042-ACB6-38F44A36079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2454" name="AutoShape 4" descr="May be an image of text">
          <a:extLst>
            <a:ext uri="{FF2B5EF4-FFF2-40B4-BE49-F238E27FC236}">
              <a16:creationId xmlns:a16="http://schemas.microsoft.com/office/drawing/2014/main" id="{23828C35-A617-4F7D-B444-AC53FD869E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2455" name="AutoShape 4" descr="May be an image of text">
          <a:extLst>
            <a:ext uri="{FF2B5EF4-FFF2-40B4-BE49-F238E27FC236}">
              <a16:creationId xmlns:a16="http://schemas.microsoft.com/office/drawing/2014/main" id="{23C7F965-FD09-48CF-B5A5-5D41E099EE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784</xdr:row>
      <xdr:rowOff>161925</xdr:rowOff>
    </xdr:from>
    <xdr:ext cx="304800" cy="304800"/>
    <xdr:sp macro="" textlink="">
      <xdr:nvSpPr>
        <xdr:cNvPr id="2456" name="AutoShape 4" descr="May be an image of text">
          <a:extLst>
            <a:ext uri="{FF2B5EF4-FFF2-40B4-BE49-F238E27FC236}">
              <a16:creationId xmlns:a16="http://schemas.microsoft.com/office/drawing/2014/main" id="{13F85C54-CEC2-4DE0-A28B-C9F9C44E35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785</xdr:row>
      <xdr:rowOff>161925</xdr:rowOff>
    </xdr:from>
    <xdr:ext cx="304800" cy="304800"/>
    <xdr:sp macro="" textlink="">
      <xdr:nvSpPr>
        <xdr:cNvPr id="2457" name="AutoShape 4" descr="May be an image of text">
          <a:extLst>
            <a:ext uri="{FF2B5EF4-FFF2-40B4-BE49-F238E27FC236}">
              <a16:creationId xmlns:a16="http://schemas.microsoft.com/office/drawing/2014/main" id="{75B276FB-42B3-492C-90BA-4CEB545666C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785</xdr:row>
      <xdr:rowOff>161925</xdr:rowOff>
    </xdr:from>
    <xdr:ext cx="304800" cy="304800"/>
    <xdr:sp macro="" textlink="">
      <xdr:nvSpPr>
        <xdr:cNvPr id="2458" name="AutoShape 4" descr="May be an image of text">
          <a:extLst>
            <a:ext uri="{FF2B5EF4-FFF2-40B4-BE49-F238E27FC236}">
              <a16:creationId xmlns:a16="http://schemas.microsoft.com/office/drawing/2014/main" id="{22587250-4327-4AB7-B53D-963E30C3865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786</xdr:row>
      <xdr:rowOff>161925</xdr:rowOff>
    </xdr:from>
    <xdr:ext cx="304800" cy="304800"/>
    <xdr:sp macro="" textlink="">
      <xdr:nvSpPr>
        <xdr:cNvPr id="2459" name="AutoShape 4" descr="May be an image of text">
          <a:extLst>
            <a:ext uri="{FF2B5EF4-FFF2-40B4-BE49-F238E27FC236}">
              <a16:creationId xmlns:a16="http://schemas.microsoft.com/office/drawing/2014/main" id="{5ACECA31-D350-40B4-A2ED-DD8E800BC8E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787</xdr:row>
      <xdr:rowOff>161925</xdr:rowOff>
    </xdr:from>
    <xdr:ext cx="304800" cy="304800"/>
    <xdr:sp macro="" textlink="">
      <xdr:nvSpPr>
        <xdr:cNvPr id="2460" name="AutoShape 4" descr="May be an image of text">
          <a:extLst>
            <a:ext uri="{FF2B5EF4-FFF2-40B4-BE49-F238E27FC236}">
              <a16:creationId xmlns:a16="http://schemas.microsoft.com/office/drawing/2014/main" id="{CAE9B273-63A5-40F6-8789-E23DCD781C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2461" name="AutoShape 4" descr="May be an image of text">
          <a:extLst>
            <a:ext uri="{FF2B5EF4-FFF2-40B4-BE49-F238E27FC236}">
              <a16:creationId xmlns:a16="http://schemas.microsoft.com/office/drawing/2014/main" id="{C881ABCA-1B67-466A-9BEF-35AF4CD8396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28575</xdr:rowOff>
    </xdr:from>
    <xdr:ext cx="314325" cy="314325"/>
    <xdr:sp macro="" textlink="">
      <xdr:nvSpPr>
        <xdr:cNvPr id="2462" name="Shape 3" descr="May be an image of text">
          <a:extLst>
            <a:ext uri="{FF2B5EF4-FFF2-40B4-BE49-F238E27FC236}">
              <a16:creationId xmlns:a16="http://schemas.microsoft.com/office/drawing/2014/main" id="{5DD64DA3-860A-46DA-9D53-6B817824406E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824</xdr:row>
      <xdr:rowOff>28575</xdr:rowOff>
    </xdr:from>
    <xdr:ext cx="314325" cy="314325"/>
    <xdr:sp macro="" textlink="">
      <xdr:nvSpPr>
        <xdr:cNvPr id="2463" name="Shape 3" descr="May be an image of text">
          <a:extLst>
            <a:ext uri="{FF2B5EF4-FFF2-40B4-BE49-F238E27FC236}">
              <a16:creationId xmlns:a16="http://schemas.microsoft.com/office/drawing/2014/main" id="{26627182-79DA-4EAB-BB88-EAB01E4DA7C3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825</xdr:row>
      <xdr:rowOff>28575</xdr:rowOff>
    </xdr:from>
    <xdr:ext cx="314325" cy="314325"/>
    <xdr:sp macro="" textlink="">
      <xdr:nvSpPr>
        <xdr:cNvPr id="2464" name="Shape 3" descr="May be an image of text">
          <a:extLst>
            <a:ext uri="{FF2B5EF4-FFF2-40B4-BE49-F238E27FC236}">
              <a16:creationId xmlns:a16="http://schemas.microsoft.com/office/drawing/2014/main" id="{EAA4F01D-9A9E-40F5-96D4-F8BD5E93B07E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824</xdr:row>
      <xdr:rowOff>28575</xdr:rowOff>
    </xdr:from>
    <xdr:ext cx="314325" cy="314325"/>
    <xdr:sp macro="" textlink="">
      <xdr:nvSpPr>
        <xdr:cNvPr id="2465" name="Shape 3" descr="May be an image of text">
          <a:extLst>
            <a:ext uri="{FF2B5EF4-FFF2-40B4-BE49-F238E27FC236}">
              <a16:creationId xmlns:a16="http://schemas.microsoft.com/office/drawing/2014/main" id="{2C20A75F-9D60-4658-9BF4-14217BE53A29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1712</xdr:row>
      <xdr:rowOff>28575</xdr:rowOff>
    </xdr:from>
    <xdr:ext cx="314325" cy="314325"/>
    <xdr:sp macro="" textlink="">
      <xdr:nvSpPr>
        <xdr:cNvPr id="2466" name="Shape 3" descr="May be an image of text">
          <a:extLst>
            <a:ext uri="{FF2B5EF4-FFF2-40B4-BE49-F238E27FC236}">
              <a16:creationId xmlns:a16="http://schemas.microsoft.com/office/drawing/2014/main" id="{046D4D60-2478-440B-BB81-B6F72369753F}"/>
            </a:ext>
          </a:extLst>
        </xdr:cNvPr>
        <xdr:cNvSpPr/>
      </xdr:nvSpPr>
      <xdr:spPr>
        <a:xfrm>
          <a:off x="5019675" y="39233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824</xdr:row>
      <xdr:rowOff>28575</xdr:rowOff>
    </xdr:from>
    <xdr:ext cx="314325" cy="314325"/>
    <xdr:sp macro="" textlink="">
      <xdr:nvSpPr>
        <xdr:cNvPr id="2467" name="Shape 3" descr="May be an image of text">
          <a:extLst>
            <a:ext uri="{FF2B5EF4-FFF2-40B4-BE49-F238E27FC236}">
              <a16:creationId xmlns:a16="http://schemas.microsoft.com/office/drawing/2014/main" id="{006C4D03-E98D-4949-87B4-343378C3D900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1712</xdr:row>
      <xdr:rowOff>28575</xdr:rowOff>
    </xdr:from>
    <xdr:ext cx="314325" cy="314325"/>
    <xdr:sp macro="" textlink="">
      <xdr:nvSpPr>
        <xdr:cNvPr id="2468" name="Shape 3" descr="May be an image of text">
          <a:extLst>
            <a:ext uri="{FF2B5EF4-FFF2-40B4-BE49-F238E27FC236}">
              <a16:creationId xmlns:a16="http://schemas.microsoft.com/office/drawing/2014/main" id="{B670C9C6-A09F-409F-8914-C53EA099FF08}"/>
            </a:ext>
          </a:extLst>
        </xdr:cNvPr>
        <xdr:cNvSpPr/>
      </xdr:nvSpPr>
      <xdr:spPr>
        <a:xfrm>
          <a:off x="5019675" y="39233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1014</xdr:row>
      <xdr:rowOff>28575</xdr:rowOff>
    </xdr:from>
    <xdr:ext cx="314325" cy="314325"/>
    <xdr:sp macro="" textlink="">
      <xdr:nvSpPr>
        <xdr:cNvPr id="2469" name="Shape 3" descr="May be an image of text">
          <a:extLst>
            <a:ext uri="{FF2B5EF4-FFF2-40B4-BE49-F238E27FC236}">
              <a16:creationId xmlns:a16="http://schemas.microsoft.com/office/drawing/2014/main" id="{2DC5EC51-0CAD-4608-9658-D8AF156509F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1712</xdr:row>
      <xdr:rowOff>28575</xdr:rowOff>
    </xdr:from>
    <xdr:ext cx="314325" cy="314325"/>
    <xdr:sp macro="" textlink="">
      <xdr:nvSpPr>
        <xdr:cNvPr id="2470" name="Shape 3" descr="May be an image of text">
          <a:extLst>
            <a:ext uri="{FF2B5EF4-FFF2-40B4-BE49-F238E27FC236}">
              <a16:creationId xmlns:a16="http://schemas.microsoft.com/office/drawing/2014/main" id="{CD5852C2-38FE-4916-BF8B-0DAD4759F7B4}"/>
            </a:ext>
          </a:extLst>
        </xdr:cNvPr>
        <xdr:cNvSpPr/>
      </xdr:nvSpPr>
      <xdr:spPr>
        <a:xfrm>
          <a:off x="5019675" y="39233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1014</xdr:row>
      <xdr:rowOff>28575</xdr:rowOff>
    </xdr:from>
    <xdr:ext cx="314325" cy="314325"/>
    <xdr:sp macro="" textlink="">
      <xdr:nvSpPr>
        <xdr:cNvPr id="2471" name="Shape 3" descr="May be an image of text">
          <a:extLst>
            <a:ext uri="{FF2B5EF4-FFF2-40B4-BE49-F238E27FC236}">
              <a16:creationId xmlns:a16="http://schemas.microsoft.com/office/drawing/2014/main" id="{C0C6976E-0E9A-4B75-953F-2D62934CA379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1015</xdr:row>
      <xdr:rowOff>28575</xdr:rowOff>
    </xdr:from>
    <xdr:ext cx="314325" cy="314325"/>
    <xdr:sp macro="" textlink="">
      <xdr:nvSpPr>
        <xdr:cNvPr id="2472" name="Shape 3" descr="May be an image of text">
          <a:extLst>
            <a:ext uri="{FF2B5EF4-FFF2-40B4-BE49-F238E27FC236}">
              <a16:creationId xmlns:a16="http://schemas.microsoft.com/office/drawing/2014/main" id="{021AFC19-ECD1-4658-90DF-66C0CF3F64F3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1712</xdr:row>
      <xdr:rowOff>28575</xdr:rowOff>
    </xdr:from>
    <xdr:ext cx="314325" cy="314325"/>
    <xdr:sp macro="" textlink="">
      <xdr:nvSpPr>
        <xdr:cNvPr id="2473" name="Shape 3" descr="May be an image of text">
          <a:extLst>
            <a:ext uri="{FF2B5EF4-FFF2-40B4-BE49-F238E27FC236}">
              <a16:creationId xmlns:a16="http://schemas.microsoft.com/office/drawing/2014/main" id="{279C47B9-73BB-4C56-9CE5-E6B64D7ED6DB}"/>
            </a:ext>
          </a:extLst>
        </xdr:cNvPr>
        <xdr:cNvSpPr/>
      </xdr:nvSpPr>
      <xdr:spPr>
        <a:xfrm>
          <a:off x="5019675" y="39233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1014</xdr:row>
      <xdr:rowOff>28575</xdr:rowOff>
    </xdr:from>
    <xdr:ext cx="314325" cy="314325"/>
    <xdr:sp macro="" textlink="">
      <xdr:nvSpPr>
        <xdr:cNvPr id="2474" name="Shape 3" descr="May be an image of text">
          <a:extLst>
            <a:ext uri="{FF2B5EF4-FFF2-40B4-BE49-F238E27FC236}">
              <a16:creationId xmlns:a16="http://schemas.microsoft.com/office/drawing/2014/main" id="{7CAB812F-A8CC-4C4D-8830-02C7C94D70F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1015</xdr:row>
      <xdr:rowOff>28575</xdr:rowOff>
    </xdr:from>
    <xdr:ext cx="314325" cy="314325"/>
    <xdr:sp macro="" textlink="">
      <xdr:nvSpPr>
        <xdr:cNvPr id="2475" name="Shape 3" descr="May be an image of text">
          <a:extLst>
            <a:ext uri="{FF2B5EF4-FFF2-40B4-BE49-F238E27FC236}">
              <a16:creationId xmlns:a16="http://schemas.microsoft.com/office/drawing/2014/main" id="{DF08546B-66DC-4DCE-88A7-6178D3DBC5C4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1014</xdr:row>
      <xdr:rowOff>28575</xdr:rowOff>
    </xdr:from>
    <xdr:ext cx="314325" cy="314325"/>
    <xdr:sp macro="" textlink="">
      <xdr:nvSpPr>
        <xdr:cNvPr id="2476" name="Shape 3" descr="May be an image of text">
          <a:extLst>
            <a:ext uri="{FF2B5EF4-FFF2-40B4-BE49-F238E27FC236}">
              <a16:creationId xmlns:a16="http://schemas.microsoft.com/office/drawing/2014/main" id="{6DD2849C-63E3-4382-BE1B-B7192241A46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1015</xdr:row>
      <xdr:rowOff>28575</xdr:rowOff>
    </xdr:from>
    <xdr:ext cx="314325" cy="314325"/>
    <xdr:sp macro="" textlink="">
      <xdr:nvSpPr>
        <xdr:cNvPr id="2477" name="Shape 3" descr="May be an image of text">
          <a:extLst>
            <a:ext uri="{FF2B5EF4-FFF2-40B4-BE49-F238E27FC236}">
              <a16:creationId xmlns:a16="http://schemas.microsoft.com/office/drawing/2014/main" id="{E764ACFC-143F-4025-B6D3-D141ED0B7C4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478" name="Shape 3" descr="May be an image of text">
          <a:extLst>
            <a:ext uri="{FF2B5EF4-FFF2-40B4-BE49-F238E27FC236}">
              <a16:creationId xmlns:a16="http://schemas.microsoft.com/office/drawing/2014/main" id="{A2E2A242-896D-4E87-8F5E-10C6D7CF3CF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1015</xdr:row>
      <xdr:rowOff>28575</xdr:rowOff>
    </xdr:from>
    <xdr:ext cx="314325" cy="314325"/>
    <xdr:sp macro="" textlink="">
      <xdr:nvSpPr>
        <xdr:cNvPr id="2479" name="Shape 3" descr="May be an image of text">
          <a:extLst>
            <a:ext uri="{FF2B5EF4-FFF2-40B4-BE49-F238E27FC236}">
              <a16:creationId xmlns:a16="http://schemas.microsoft.com/office/drawing/2014/main" id="{42382F0F-2427-4305-BE53-A487BCCB64E7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480" name="Shape 3" descr="May be an image of text">
          <a:extLst>
            <a:ext uri="{FF2B5EF4-FFF2-40B4-BE49-F238E27FC236}">
              <a16:creationId xmlns:a16="http://schemas.microsoft.com/office/drawing/2014/main" id="{A7474DB6-0797-4134-9F5C-53DBA30B62F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481" name="Shape 3" descr="May be an image of text">
          <a:extLst>
            <a:ext uri="{FF2B5EF4-FFF2-40B4-BE49-F238E27FC236}">
              <a16:creationId xmlns:a16="http://schemas.microsoft.com/office/drawing/2014/main" id="{1424C712-49F6-463E-9ABB-B334327AB1F6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482" name="Shape 3" descr="May be an image of text">
          <a:extLst>
            <a:ext uri="{FF2B5EF4-FFF2-40B4-BE49-F238E27FC236}">
              <a16:creationId xmlns:a16="http://schemas.microsoft.com/office/drawing/2014/main" id="{7B4CDBCE-02FA-4B02-93E7-345C9D552AC1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483" name="Shape 3" descr="May be an image of text">
          <a:extLst>
            <a:ext uri="{FF2B5EF4-FFF2-40B4-BE49-F238E27FC236}">
              <a16:creationId xmlns:a16="http://schemas.microsoft.com/office/drawing/2014/main" id="{F34B3596-124E-41CD-BB12-E060CFF1F34E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484" name="Shape 3" descr="May be an image of text">
          <a:extLst>
            <a:ext uri="{FF2B5EF4-FFF2-40B4-BE49-F238E27FC236}">
              <a16:creationId xmlns:a16="http://schemas.microsoft.com/office/drawing/2014/main" id="{2D8C77CE-205B-43BF-B6AA-590EE67989A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1014</xdr:row>
      <xdr:rowOff>28575</xdr:rowOff>
    </xdr:from>
    <xdr:ext cx="314325" cy="314325"/>
    <xdr:sp macro="" textlink="">
      <xdr:nvSpPr>
        <xdr:cNvPr id="2485" name="Shape 3" descr="May be an image of text">
          <a:extLst>
            <a:ext uri="{FF2B5EF4-FFF2-40B4-BE49-F238E27FC236}">
              <a16:creationId xmlns:a16="http://schemas.microsoft.com/office/drawing/2014/main" id="{B4D51B57-8E20-4A79-8A57-1FCBF0D5FD8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1015</xdr:row>
      <xdr:rowOff>28575</xdr:rowOff>
    </xdr:from>
    <xdr:ext cx="314325" cy="314325"/>
    <xdr:sp macro="" textlink="">
      <xdr:nvSpPr>
        <xdr:cNvPr id="2486" name="Shape 3" descr="May be an image of text">
          <a:extLst>
            <a:ext uri="{FF2B5EF4-FFF2-40B4-BE49-F238E27FC236}">
              <a16:creationId xmlns:a16="http://schemas.microsoft.com/office/drawing/2014/main" id="{DDC4EFEC-FE27-4A9C-8BFF-0A07E591134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487" name="Shape 3" descr="May be an image of text">
          <a:extLst>
            <a:ext uri="{FF2B5EF4-FFF2-40B4-BE49-F238E27FC236}">
              <a16:creationId xmlns:a16="http://schemas.microsoft.com/office/drawing/2014/main" id="{0C37F4FE-BF7B-403F-B412-D64C800FEA6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1015</xdr:row>
      <xdr:rowOff>28575</xdr:rowOff>
    </xdr:from>
    <xdr:ext cx="314325" cy="314325"/>
    <xdr:sp macro="" textlink="">
      <xdr:nvSpPr>
        <xdr:cNvPr id="2488" name="Shape 3" descr="May be an image of text">
          <a:extLst>
            <a:ext uri="{FF2B5EF4-FFF2-40B4-BE49-F238E27FC236}">
              <a16:creationId xmlns:a16="http://schemas.microsoft.com/office/drawing/2014/main" id="{DD215A8A-7DBF-4F7C-8765-80BA75AC356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489" name="Shape 3" descr="May be an image of text">
          <a:extLst>
            <a:ext uri="{FF2B5EF4-FFF2-40B4-BE49-F238E27FC236}">
              <a16:creationId xmlns:a16="http://schemas.microsoft.com/office/drawing/2014/main" id="{DE6483CB-E9F3-4B50-B9EF-4BBFDDE4C50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490" name="Shape 3" descr="May be an image of text">
          <a:extLst>
            <a:ext uri="{FF2B5EF4-FFF2-40B4-BE49-F238E27FC236}">
              <a16:creationId xmlns:a16="http://schemas.microsoft.com/office/drawing/2014/main" id="{37668FC0-57D3-4754-9301-ABA3B31C5ED1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491" name="Shape 3" descr="May be an image of text">
          <a:extLst>
            <a:ext uri="{FF2B5EF4-FFF2-40B4-BE49-F238E27FC236}">
              <a16:creationId xmlns:a16="http://schemas.microsoft.com/office/drawing/2014/main" id="{61F92C72-3208-46AD-B2CD-D5CFB4C825A6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492" name="Shape 3" descr="May be an image of text">
          <a:extLst>
            <a:ext uri="{FF2B5EF4-FFF2-40B4-BE49-F238E27FC236}">
              <a16:creationId xmlns:a16="http://schemas.microsoft.com/office/drawing/2014/main" id="{45264922-E2C8-4E4F-A549-384C3F8392F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493" name="Shape 3" descr="May be an image of text">
          <a:extLst>
            <a:ext uri="{FF2B5EF4-FFF2-40B4-BE49-F238E27FC236}">
              <a16:creationId xmlns:a16="http://schemas.microsoft.com/office/drawing/2014/main" id="{90E14355-F6FD-4EC9-A194-0A91CBD7D17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494" name="Shape 3" descr="May be an image of text">
          <a:extLst>
            <a:ext uri="{FF2B5EF4-FFF2-40B4-BE49-F238E27FC236}">
              <a16:creationId xmlns:a16="http://schemas.microsoft.com/office/drawing/2014/main" id="{FAD3F89C-4AB4-49DC-9229-4DE63A345A29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495" name="Shape 3" descr="May be an image of text">
          <a:extLst>
            <a:ext uri="{FF2B5EF4-FFF2-40B4-BE49-F238E27FC236}">
              <a16:creationId xmlns:a16="http://schemas.microsoft.com/office/drawing/2014/main" id="{F82F2B2D-C5FE-4FB2-B389-D22CB88393C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496" name="Shape 3" descr="May be an image of text">
          <a:extLst>
            <a:ext uri="{FF2B5EF4-FFF2-40B4-BE49-F238E27FC236}">
              <a16:creationId xmlns:a16="http://schemas.microsoft.com/office/drawing/2014/main" id="{476E7A16-C19F-4131-893D-31E9D1D6985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497" name="Shape 3" descr="May be an image of text">
          <a:extLst>
            <a:ext uri="{FF2B5EF4-FFF2-40B4-BE49-F238E27FC236}">
              <a16:creationId xmlns:a16="http://schemas.microsoft.com/office/drawing/2014/main" id="{B3815DF2-65A3-4E3E-8DDA-46903000CB5E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498" name="Shape 3" descr="May be an image of text">
          <a:extLst>
            <a:ext uri="{FF2B5EF4-FFF2-40B4-BE49-F238E27FC236}">
              <a16:creationId xmlns:a16="http://schemas.microsoft.com/office/drawing/2014/main" id="{572B16CE-14A0-44E4-8D78-73262A1EE14C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499" name="Shape 3" descr="May be an image of text">
          <a:extLst>
            <a:ext uri="{FF2B5EF4-FFF2-40B4-BE49-F238E27FC236}">
              <a16:creationId xmlns:a16="http://schemas.microsoft.com/office/drawing/2014/main" id="{CC88623F-FD1E-4AD9-9DF4-8E91F462EEC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00" name="Shape 3" descr="May be an image of text">
          <a:extLst>
            <a:ext uri="{FF2B5EF4-FFF2-40B4-BE49-F238E27FC236}">
              <a16:creationId xmlns:a16="http://schemas.microsoft.com/office/drawing/2014/main" id="{CDF8531F-4EBF-4700-AB40-88672E3DF93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01" name="Shape 3" descr="May be an image of text">
          <a:extLst>
            <a:ext uri="{FF2B5EF4-FFF2-40B4-BE49-F238E27FC236}">
              <a16:creationId xmlns:a16="http://schemas.microsoft.com/office/drawing/2014/main" id="{B8D7D4D8-92F4-4AB4-9EC7-12F71871DAD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02" name="Shape 3" descr="May be an image of text">
          <a:extLst>
            <a:ext uri="{FF2B5EF4-FFF2-40B4-BE49-F238E27FC236}">
              <a16:creationId xmlns:a16="http://schemas.microsoft.com/office/drawing/2014/main" id="{78632F5D-716F-4A77-A105-A0D4E4472C7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03" name="Shape 3" descr="May be an image of text">
          <a:extLst>
            <a:ext uri="{FF2B5EF4-FFF2-40B4-BE49-F238E27FC236}">
              <a16:creationId xmlns:a16="http://schemas.microsoft.com/office/drawing/2014/main" id="{B95D43E5-18F1-492F-A093-F5952A672B6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04" name="Shape 3" descr="May be an image of text">
          <a:extLst>
            <a:ext uri="{FF2B5EF4-FFF2-40B4-BE49-F238E27FC236}">
              <a16:creationId xmlns:a16="http://schemas.microsoft.com/office/drawing/2014/main" id="{DF6218B3-2EDF-499C-9C24-E74EFE0FDE3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05" name="Shape 3" descr="May be an image of text">
          <a:extLst>
            <a:ext uri="{FF2B5EF4-FFF2-40B4-BE49-F238E27FC236}">
              <a16:creationId xmlns:a16="http://schemas.microsoft.com/office/drawing/2014/main" id="{79E857BB-6C94-42DA-8208-6B29B95127B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06" name="Shape 3" descr="May be an image of text">
          <a:extLst>
            <a:ext uri="{FF2B5EF4-FFF2-40B4-BE49-F238E27FC236}">
              <a16:creationId xmlns:a16="http://schemas.microsoft.com/office/drawing/2014/main" id="{B3BE744C-5EB3-4477-A3B7-42AA08A3C86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07" name="Shape 3" descr="May be an image of text">
          <a:extLst>
            <a:ext uri="{FF2B5EF4-FFF2-40B4-BE49-F238E27FC236}">
              <a16:creationId xmlns:a16="http://schemas.microsoft.com/office/drawing/2014/main" id="{650337D5-9F19-4A84-A5B6-0A7F94DEEBF1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08" name="Shape 3" descr="May be an image of text">
          <a:extLst>
            <a:ext uri="{FF2B5EF4-FFF2-40B4-BE49-F238E27FC236}">
              <a16:creationId xmlns:a16="http://schemas.microsoft.com/office/drawing/2014/main" id="{4EE5F947-A11B-4B34-B259-DA8E169620B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1015</xdr:row>
      <xdr:rowOff>28575</xdr:rowOff>
    </xdr:from>
    <xdr:ext cx="314325" cy="314325"/>
    <xdr:sp macro="" textlink="">
      <xdr:nvSpPr>
        <xdr:cNvPr id="2509" name="Shape 3" descr="May be an image of text">
          <a:extLst>
            <a:ext uri="{FF2B5EF4-FFF2-40B4-BE49-F238E27FC236}">
              <a16:creationId xmlns:a16="http://schemas.microsoft.com/office/drawing/2014/main" id="{BC6F06CD-3B13-4D47-A5E9-41D12F45376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510" name="Shape 3" descr="May be an image of text">
          <a:extLst>
            <a:ext uri="{FF2B5EF4-FFF2-40B4-BE49-F238E27FC236}">
              <a16:creationId xmlns:a16="http://schemas.microsoft.com/office/drawing/2014/main" id="{E15682C8-DF3B-4803-8865-29C9C597B5B0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511" name="Shape 3" descr="May be an image of text">
          <a:extLst>
            <a:ext uri="{FF2B5EF4-FFF2-40B4-BE49-F238E27FC236}">
              <a16:creationId xmlns:a16="http://schemas.microsoft.com/office/drawing/2014/main" id="{E9C9C76B-01F8-4877-8E8F-5CF61A03D4F0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512" name="Shape 3" descr="May be an image of text">
          <a:extLst>
            <a:ext uri="{FF2B5EF4-FFF2-40B4-BE49-F238E27FC236}">
              <a16:creationId xmlns:a16="http://schemas.microsoft.com/office/drawing/2014/main" id="{9A2E7A66-A621-4515-AD97-A34690AF9D7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513" name="Shape 3" descr="May be an image of text">
          <a:extLst>
            <a:ext uri="{FF2B5EF4-FFF2-40B4-BE49-F238E27FC236}">
              <a16:creationId xmlns:a16="http://schemas.microsoft.com/office/drawing/2014/main" id="{75DB0519-6743-4308-A6F5-3346074B30D7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14" name="Shape 3" descr="May be an image of text">
          <a:extLst>
            <a:ext uri="{FF2B5EF4-FFF2-40B4-BE49-F238E27FC236}">
              <a16:creationId xmlns:a16="http://schemas.microsoft.com/office/drawing/2014/main" id="{B6234E93-C346-4E80-98C4-8226269B21BE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515" name="Shape 3" descr="May be an image of text">
          <a:extLst>
            <a:ext uri="{FF2B5EF4-FFF2-40B4-BE49-F238E27FC236}">
              <a16:creationId xmlns:a16="http://schemas.microsoft.com/office/drawing/2014/main" id="{F6D32F3F-EEB9-49C4-9054-87D8CB5E8F1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16" name="Shape 3" descr="May be an image of text">
          <a:extLst>
            <a:ext uri="{FF2B5EF4-FFF2-40B4-BE49-F238E27FC236}">
              <a16:creationId xmlns:a16="http://schemas.microsoft.com/office/drawing/2014/main" id="{24D7524F-7895-4F11-849B-D9FB9BD6095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17" name="Shape 3" descr="May be an image of text">
          <a:extLst>
            <a:ext uri="{FF2B5EF4-FFF2-40B4-BE49-F238E27FC236}">
              <a16:creationId xmlns:a16="http://schemas.microsoft.com/office/drawing/2014/main" id="{05D0973E-EA8E-49A7-9CA3-3BDF57503F0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18" name="Shape 3" descr="May be an image of text">
          <a:extLst>
            <a:ext uri="{FF2B5EF4-FFF2-40B4-BE49-F238E27FC236}">
              <a16:creationId xmlns:a16="http://schemas.microsoft.com/office/drawing/2014/main" id="{DD19E1BE-8C43-4D31-AD5C-246668C9193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19" name="Shape 3" descr="May be an image of text">
          <a:extLst>
            <a:ext uri="{FF2B5EF4-FFF2-40B4-BE49-F238E27FC236}">
              <a16:creationId xmlns:a16="http://schemas.microsoft.com/office/drawing/2014/main" id="{4BFB03E7-8EE6-4480-AF92-238DC9364D84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20" name="Shape 3" descr="May be an image of text">
          <a:extLst>
            <a:ext uri="{FF2B5EF4-FFF2-40B4-BE49-F238E27FC236}">
              <a16:creationId xmlns:a16="http://schemas.microsoft.com/office/drawing/2014/main" id="{2B745C36-B519-4BCC-9FF6-AF6E1E74F936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21" name="Shape 3" descr="May be an image of text">
          <a:extLst>
            <a:ext uri="{FF2B5EF4-FFF2-40B4-BE49-F238E27FC236}">
              <a16:creationId xmlns:a16="http://schemas.microsoft.com/office/drawing/2014/main" id="{1F83F1E9-68C9-4BB5-B9BB-70E1177FCAE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22" name="Shape 3" descr="May be an image of text">
          <a:extLst>
            <a:ext uri="{FF2B5EF4-FFF2-40B4-BE49-F238E27FC236}">
              <a16:creationId xmlns:a16="http://schemas.microsoft.com/office/drawing/2014/main" id="{FCACB3C8-14CE-4AB3-AE45-02744AEAB74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23" name="Shape 3" descr="May be an image of text">
          <a:extLst>
            <a:ext uri="{FF2B5EF4-FFF2-40B4-BE49-F238E27FC236}">
              <a16:creationId xmlns:a16="http://schemas.microsoft.com/office/drawing/2014/main" id="{3BC26E2A-AC5A-480C-AB97-287B2EBB1243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24" name="Shape 3" descr="May be an image of text">
          <a:extLst>
            <a:ext uri="{FF2B5EF4-FFF2-40B4-BE49-F238E27FC236}">
              <a16:creationId xmlns:a16="http://schemas.microsoft.com/office/drawing/2014/main" id="{25F83877-EB31-484E-B66A-BA191EDBD34F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25" name="Shape 3" descr="May be an image of text">
          <a:extLst>
            <a:ext uri="{FF2B5EF4-FFF2-40B4-BE49-F238E27FC236}">
              <a16:creationId xmlns:a16="http://schemas.microsoft.com/office/drawing/2014/main" id="{EC1F7307-99C5-4537-BFC0-459DD3D331F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26" name="Shape 3" descr="May be an image of text">
          <a:extLst>
            <a:ext uri="{FF2B5EF4-FFF2-40B4-BE49-F238E27FC236}">
              <a16:creationId xmlns:a16="http://schemas.microsoft.com/office/drawing/2014/main" id="{E439631B-A7D6-4BC8-AF31-9CF553018274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27" name="Shape 3" descr="May be an image of text">
          <a:extLst>
            <a:ext uri="{FF2B5EF4-FFF2-40B4-BE49-F238E27FC236}">
              <a16:creationId xmlns:a16="http://schemas.microsoft.com/office/drawing/2014/main" id="{86EB9924-B3DE-4FF3-BFBD-E9EF5EC4220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28" name="Shape 3" descr="May be an image of text">
          <a:extLst>
            <a:ext uri="{FF2B5EF4-FFF2-40B4-BE49-F238E27FC236}">
              <a16:creationId xmlns:a16="http://schemas.microsoft.com/office/drawing/2014/main" id="{05973C9B-A7D7-443F-80F6-380A9DF6EA6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29" name="Shape 3" descr="May be an image of text">
          <a:extLst>
            <a:ext uri="{FF2B5EF4-FFF2-40B4-BE49-F238E27FC236}">
              <a16:creationId xmlns:a16="http://schemas.microsoft.com/office/drawing/2014/main" id="{D6AE734C-4C1B-44B5-8D03-7AB04037AE11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30" name="Shape 3" descr="May be an image of text">
          <a:extLst>
            <a:ext uri="{FF2B5EF4-FFF2-40B4-BE49-F238E27FC236}">
              <a16:creationId xmlns:a16="http://schemas.microsoft.com/office/drawing/2014/main" id="{34E6DE40-9F95-4834-9C54-C462AFC33134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31" name="Shape 3" descr="May be an image of text">
          <a:extLst>
            <a:ext uri="{FF2B5EF4-FFF2-40B4-BE49-F238E27FC236}">
              <a16:creationId xmlns:a16="http://schemas.microsoft.com/office/drawing/2014/main" id="{1F701391-CD39-442F-A3EB-2AC40DBE4406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32" name="Shape 3" descr="May be an image of text">
          <a:extLst>
            <a:ext uri="{FF2B5EF4-FFF2-40B4-BE49-F238E27FC236}">
              <a16:creationId xmlns:a16="http://schemas.microsoft.com/office/drawing/2014/main" id="{43C23C13-29B2-4EE7-9017-38BB7FFA094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33" name="Shape 3" descr="May be an image of text">
          <a:extLst>
            <a:ext uri="{FF2B5EF4-FFF2-40B4-BE49-F238E27FC236}">
              <a16:creationId xmlns:a16="http://schemas.microsoft.com/office/drawing/2014/main" id="{215BAF81-3EF8-4872-BD7A-01B2A77E43A7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34" name="Shape 3" descr="May be an image of text">
          <a:extLst>
            <a:ext uri="{FF2B5EF4-FFF2-40B4-BE49-F238E27FC236}">
              <a16:creationId xmlns:a16="http://schemas.microsoft.com/office/drawing/2014/main" id="{82C595FF-F0A0-4A20-8BD9-4BDC6065D483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35" name="Shape 3" descr="May be an image of text">
          <a:extLst>
            <a:ext uri="{FF2B5EF4-FFF2-40B4-BE49-F238E27FC236}">
              <a16:creationId xmlns:a16="http://schemas.microsoft.com/office/drawing/2014/main" id="{221B8F96-71F2-456C-8098-B9F47DE09D6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36" name="Shape 3" descr="May be an image of text">
          <a:extLst>
            <a:ext uri="{FF2B5EF4-FFF2-40B4-BE49-F238E27FC236}">
              <a16:creationId xmlns:a16="http://schemas.microsoft.com/office/drawing/2014/main" id="{B220F492-CD50-4BB4-AD51-504B22F5AD26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37" name="Shape 3" descr="May be an image of text">
          <a:extLst>
            <a:ext uri="{FF2B5EF4-FFF2-40B4-BE49-F238E27FC236}">
              <a16:creationId xmlns:a16="http://schemas.microsoft.com/office/drawing/2014/main" id="{FDD89DD7-4C01-4A92-BA30-23AF25C88F6C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38" name="Shape 3" descr="May be an image of text">
          <a:extLst>
            <a:ext uri="{FF2B5EF4-FFF2-40B4-BE49-F238E27FC236}">
              <a16:creationId xmlns:a16="http://schemas.microsoft.com/office/drawing/2014/main" id="{C637DCF9-69BD-4B1D-BC44-082B065967C6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39" name="Shape 3" descr="May be an image of text">
          <a:extLst>
            <a:ext uri="{FF2B5EF4-FFF2-40B4-BE49-F238E27FC236}">
              <a16:creationId xmlns:a16="http://schemas.microsoft.com/office/drawing/2014/main" id="{2B9A17E5-C6CA-42B9-8BB1-5B586522829E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40" name="Shape 3" descr="May be an image of text">
          <a:extLst>
            <a:ext uri="{FF2B5EF4-FFF2-40B4-BE49-F238E27FC236}">
              <a16:creationId xmlns:a16="http://schemas.microsoft.com/office/drawing/2014/main" id="{9C6FEBDE-567B-4947-8F6B-FE2EA49BBADC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41" name="Shape 3" descr="May be an image of text">
          <a:extLst>
            <a:ext uri="{FF2B5EF4-FFF2-40B4-BE49-F238E27FC236}">
              <a16:creationId xmlns:a16="http://schemas.microsoft.com/office/drawing/2014/main" id="{1889B93C-6B12-44F2-95CB-24E807C5E22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42" name="Shape 3" descr="May be an image of text">
          <a:extLst>
            <a:ext uri="{FF2B5EF4-FFF2-40B4-BE49-F238E27FC236}">
              <a16:creationId xmlns:a16="http://schemas.microsoft.com/office/drawing/2014/main" id="{366F9472-E0A6-4E9A-A70F-144B12280A90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43" name="Shape 3" descr="May be an image of text">
          <a:extLst>
            <a:ext uri="{FF2B5EF4-FFF2-40B4-BE49-F238E27FC236}">
              <a16:creationId xmlns:a16="http://schemas.microsoft.com/office/drawing/2014/main" id="{1A9E7DD7-31A0-4D5C-A5CA-F43F04CFAB0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44" name="Shape 3" descr="May be an image of text">
          <a:extLst>
            <a:ext uri="{FF2B5EF4-FFF2-40B4-BE49-F238E27FC236}">
              <a16:creationId xmlns:a16="http://schemas.microsoft.com/office/drawing/2014/main" id="{A76B0EF7-E71D-4346-98A1-C80D263B569D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45" name="Shape 3" descr="May be an image of text">
          <a:extLst>
            <a:ext uri="{FF2B5EF4-FFF2-40B4-BE49-F238E27FC236}">
              <a16:creationId xmlns:a16="http://schemas.microsoft.com/office/drawing/2014/main" id="{06897B49-F659-4D7D-AB75-0FDB28DCB964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46" name="Shape 3" descr="May be an image of text">
          <a:extLst>
            <a:ext uri="{FF2B5EF4-FFF2-40B4-BE49-F238E27FC236}">
              <a16:creationId xmlns:a16="http://schemas.microsoft.com/office/drawing/2014/main" id="{5E5D3BC3-3290-455D-BDA8-A73F5DF2A0E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47" name="Shape 3" descr="May be an image of text">
          <a:extLst>
            <a:ext uri="{FF2B5EF4-FFF2-40B4-BE49-F238E27FC236}">
              <a16:creationId xmlns:a16="http://schemas.microsoft.com/office/drawing/2014/main" id="{FD9A141C-59AC-467C-B5A3-7BA1CA40DF0D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48" name="Shape 3" descr="May be an image of text">
          <a:extLst>
            <a:ext uri="{FF2B5EF4-FFF2-40B4-BE49-F238E27FC236}">
              <a16:creationId xmlns:a16="http://schemas.microsoft.com/office/drawing/2014/main" id="{61AC5A23-4485-4717-AD2A-9AA5F8C653AE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49" name="Shape 3" descr="May be an image of text">
          <a:extLst>
            <a:ext uri="{FF2B5EF4-FFF2-40B4-BE49-F238E27FC236}">
              <a16:creationId xmlns:a16="http://schemas.microsoft.com/office/drawing/2014/main" id="{5FD8DEAD-EE2D-450A-B841-7A3F8DF74009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550" name="Shape 3" descr="May be an image of text">
          <a:extLst>
            <a:ext uri="{FF2B5EF4-FFF2-40B4-BE49-F238E27FC236}">
              <a16:creationId xmlns:a16="http://schemas.microsoft.com/office/drawing/2014/main" id="{221153FD-0DBC-44FA-A03C-D0E5553A8EBC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51" name="Shape 3" descr="May be an image of text">
          <a:extLst>
            <a:ext uri="{FF2B5EF4-FFF2-40B4-BE49-F238E27FC236}">
              <a16:creationId xmlns:a16="http://schemas.microsoft.com/office/drawing/2014/main" id="{D3DA455D-CB4A-4A65-83B5-7B54FE6FB6F7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552" name="Shape 3" descr="May be an image of text">
          <a:extLst>
            <a:ext uri="{FF2B5EF4-FFF2-40B4-BE49-F238E27FC236}">
              <a16:creationId xmlns:a16="http://schemas.microsoft.com/office/drawing/2014/main" id="{F00FC274-B09A-4F9B-A807-D7415F1834DE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553" name="Shape 3" descr="May be an image of text">
          <a:extLst>
            <a:ext uri="{FF2B5EF4-FFF2-40B4-BE49-F238E27FC236}">
              <a16:creationId xmlns:a16="http://schemas.microsoft.com/office/drawing/2014/main" id="{CC51124E-736D-4DF6-911E-C5E4EDDE2E60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554" name="Shape 3" descr="May be an image of text">
          <a:extLst>
            <a:ext uri="{FF2B5EF4-FFF2-40B4-BE49-F238E27FC236}">
              <a16:creationId xmlns:a16="http://schemas.microsoft.com/office/drawing/2014/main" id="{8B569DDF-C5CB-40F6-9A5E-701154A01795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555" name="Shape 3" descr="May be an image of text">
          <a:extLst>
            <a:ext uri="{FF2B5EF4-FFF2-40B4-BE49-F238E27FC236}">
              <a16:creationId xmlns:a16="http://schemas.microsoft.com/office/drawing/2014/main" id="{120D9F89-54B6-4E32-9D3E-CDE1EAF10694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556" name="Shape 3" descr="May be an image of text">
          <a:extLst>
            <a:ext uri="{FF2B5EF4-FFF2-40B4-BE49-F238E27FC236}">
              <a16:creationId xmlns:a16="http://schemas.microsoft.com/office/drawing/2014/main" id="{44DE040A-BBBF-4C78-9A54-B8B0FB2B7EA4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1016</xdr:row>
      <xdr:rowOff>28575</xdr:rowOff>
    </xdr:from>
    <xdr:ext cx="314325" cy="314325"/>
    <xdr:sp macro="" textlink="">
      <xdr:nvSpPr>
        <xdr:cNvPr id="2557" name="Shape 3" descr="May be an image of text">
          <a:extLst>
            <a:ext uri="{FF2B5EF4-FFF2-40B4-BE49-F238E27FC236}">
              <a16:creationId xmlns:a16="http://schemas.microsoft.com/office/drawing/2014/main" id="{1076A19C-C87F-480F-A973-3CEAE5C7880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558" name="Shape 3" descr="May be an image of text">
          <a:extLst>
            <a:ext uri="{FF2B5EF4-FFF2-40B4-BE49-F238E27FC236}">
              <a16:creationId xmlns:a16="http://schemas.microsoft.com/office/drawing/2014/main" id="{9F89FC55-C945-4CDE-93C4-06A5CC7DF5C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59" name="Shape 3" descr="May be an image of text">
          <a:extLst>
            <a:ext uri="{FF2B5EF4-FFF2-40B4-BE49-F238E27FC236}">
              <a16:creationId xmlns:a16="http://schemas.microsoft.com/office/drawing/2014/main" id="{1C6F7E95-152E-40E5-BE54-6E0D30B3B19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1019</xdr:row>
      <xdr:rowOff>28575</xdr:rowOff>
    </xdr:from>
    <xdr:ext cx="314325" cy="314325"/>
    <xdr:sp macro="" textlink="">
      <xdr:nvSpPr>
        <xdr:cNvPr id="2560" name="Shape 3" descr="May be an image of text">
          <a:extLst>
            <a:ext uri="{FF2B5EF4-FFF2-40B4-BE49-F238E27FC236}">
              <a16:creationId xmlns:a16="http://schemas.microsoft.com/office/drawing/2014/main" id="{8F5B5A87-25BF-4988-BC59-1401A7759FD1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61" name="Shape 3" descr="May be an image of text">
          <a:extLst>
            <a:ext uri="{FF2B5EF4-FFF2-40B4-BE49-F238E27FC236}">
              <a16:creationId xmlns:a16="http://schemas.microsoft.com/office/drawing/2014/main" id="{715589E9-C645-42F9-8082-E4575FA2C46F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62" name="Shape 3" descr="May be an image of text">
          <a:extLst>
            <a:ext uri="{FF2B5EF4-FFF2-40B4-BE49-F238E27FC236}">
              <a16:creationId xmlns:a16="http://schemas.microsoft.com/office/drawing/2014/main" id="{018DA58A-0DF4-47E1-A546-8E1000EF278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1021</xdr:row>
      <xdr:rowOff>28575</xdr:rowOff>
    </xdr:from>
    <xdr:ext cx="314325" cy="314325"/>
    <xdr:sp macro="" textlink="">
      <xdr:nvSpPr>
        <xdr:cNvPr id="2563" name="Shape 3" descr="May be an image of text">
          <a:extLst>
            <a:ext uri="{FF2B5EF4-FFF2-40B4-BE49-F238E27FC236}">
              <a16:creationId xmlns:a16="http://schemas.microsoft.com/office/drawing/2014/main" id="{C3F451E6-CDD8-4FA4-A5FA-E01E0913BC29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64" name="Shape 3" descr="May be an image of text">
          <a:extLst>
            <a:ext uri="{FF2B5EF4-FFF2-40B4-BE49-F238E27FC236}">
              <a16:creationId xmlns:a16="http://schemas.microsoft.com/office/drawing/2014/main" id="{EDEFEAF2-0118-4E78-87E4-78E3FC2BC1C6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65" name="Shape 3" descr="May be an image of text">
          <a:extLst>
            <a:ext uri="{FF2B5EF4-FFF2-40B4-BE49-F238E27FC236}">
              <a16:creationId xmlns:a16="http://schemas.microsoft.com/office/drawing/2014/main" id="{4257618D-CCA0-4B66-855F-097E2D5BD3A1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66" name="Shape 3" descr="May be an image of text">
          <a:extLst>
            <a:ext uri="{FF2B5EF4-FFF2-40B4-BE49-F238E27FC236}">
              <a16:creationId xmlns:a16="http://schemas.microsoft.com/office/drawing/2014/main" id="{20C711D4-9CBF-492F-BA8F-EE1760D7668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67" name="Shape 3" descr="May be an image of text">
          <a:extLst>
            <a:ext uri="{FF2B5EF4-FFF2-40B4-BE49-F238E27FC236}">
              <a16:creationId xmlns:a16="http://schemas.microsoft.com/office/drawing/2014/main" id="{0B508C28-9AAE-4BCE-AD4A-33D9151D6190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68" name="Shape 3" descr="May be an image of text">
          <a:extLst>
            <a:ext uri="{FF2B5EF4-FFF2-40B4-BE49-F238E27FC236}">
              <a16:creationId xmlns:a16="http://schemas.microsoft.com/office/drawing/2014/main" id="{361DA578-44AD-47F8-9E58-E57D815B4E5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1013</xdr:row>
      <xdr:rowOff>28575</xdr:rowOff>
    </xdr:from>
    <xdr:ext cx="314325" cy="314325"/>
    <xdr:sp macro="" textlink="">
      <xdr:nvSpPr>
        <xdr:cNvPr id="2569" name="Shape 3" descr="May be an image of text">
          <a:extLst>
            <a:ext uri="{FF2B5EF4-FFF2-40B4-BE49-F238E27FC236}">
              <a16:creationId xmlns:a16="http://schemas.microsoft.com/office/drawing/2014/main" id="{7FA9B3CD-1576-41F0-8599-71B63926F98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70" name="Shape 3" descr="May be an image of text">
          <a:extLst>
            <a:ext uri="{FF2B5EF4-FFF2-40B4-BE49-F238E27FC236}">
              <a16:creationId xmlns:a16="http://schemas.microsoft.com/office/drawing/2014/main" id="{6DF26BAA-9272-4132-AE52-CBB4FF9B995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71" name="Shape 3" descr="May be an image of text">
          <a:extLst>
            <a:ext uri="{FF2B5EF4-FFF2-40B4-BE49-F238E27FC236}">
              <a16:creationId xmlns:a16="http://schemas.microsoft.com/office/drawing/2014/main" id="{93AF3D39-B609-4F14-86C3-44E8B595AC22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72" name="Shape 3" descr="May be an image of text">
          <a:extLst>
            <a:ext uri="{FF2B5EF4-FFF2-40B4-BE49-F238E27FC236}">
              <a16:creationId xmlns:a16="http://schemas.microsoft.com/office/drawing/2014/main" id="{C56CA963-AED1-4284-AD89-05F1CB08556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73" name="Shape 3" descr="May be an image of text">
          <a:extLst>
            <a:ext uri="{FF2B5EF4-FFF2-40B4-BE49-F238E27FC236}">
              <a16:creationId xmlns:a16="http://schemas.microsoft.com/office/drawing/2014/main" id="{7CC5D9F3-6DFB-4D25-ABDE-178C46E428ED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74" name="Shape 3" descr="May be an image of text">
          <a:extLst>
            <a:ext uri="{FF2B5EF4-FFF2-40B4-BE49-F238E27FC236}">
              <a16:creationId xmlns:a16="http://schemas.microsoft.com/office/drawing/2014/main" id="{DD0A862A-6890-4006-8CCF-06C85016A56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75" name="Shape 3" descr="May be an image of text">
          <a:extLst>
            <a:ext uri="{FF2B5EF4-FFF2-40B4-BE49-F238E27FC236}">
              <a16:creationId xmlns:a16="http://schemas.microsoft.com/office/drawing/2014/main" id="{F78D893B-3AB2-41D5-86A3-A99FACE40F0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76" name="Shape 3" descr="May be an image of text">
          <a:extLst>
            <a:ext uri="{FF2B5EF4-FFF2-40B4-BE49-F238E27FC236}">
              <a16:creationId xmlns:a16="http://schemas.microsoft.com/office/drawing/2014/main" id="{5860F32B-247D-4072-B0D1-51B43031CE8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77" name="Shape 3" descr="May be an image of text">
          <a:extLst>
            <a:ext uri="{FF2B5EF4-FFF2-40B4-BE49-F238E27FC236}">
              <a16:creationId xmlns:a16="http://schemas.microsoft.com/office/drawing/2014/main" id="{C89E9685-5C0B-4392-AC37-0DF1BEB7248C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78" name="Shape 3" descr="May be an image of text">
          <a:extLst>
            <a:ext uri="{FF2B5EF4-FFF2-40B4-BE49-F238E27FC236}">
              <a16:creationId xmlns:a16="http://schemas.microsoft.com/office/drawing/2014/main" id="{9BB33FBE-4E75-4B9A-8F27-79D2E935FFA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79" name="Shape 3" descr="May be an image of text">
          <a:extLst>
            <a:ext uri="{FF2B5EF4-FFF2-40B4-BE49-F238E27FC236}">
              <a16:creationId xmlns:a16="http://schemas.microsoft.com/office/drawing/2014/main" id="{D809DA81-C2FE-49FA-A7AF-29A1133EBDD0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80" name="Shape 3" descr="May be an image of text">
          <a:extLst>
            <a:ext uri="{FF2B5EF4-FFF2-40B4-BE49-F238E27FC236}">
              <a16:creationId xmlns:a16="http://schemas.microsoft.com/office/drawing/2014/main" id="{4081C4C9-1009-482A-9B90-A01A65AE5A3A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1018</xdr:row>
      <xdr:rowOff>28575</xdr:rowOff>
    </xdr:from>
    <xdr:ext cx="314325" cy="314325"/>
    <xdr:sp macro="" textlink="">
      <xdr:nvSpPr>
        <xdr:cNvPr id="2581" name="Shape 3" descr="May be an image of text">
          <a:extLst>
            <a:ext uri="{FF2B5EF4-FFF2-40B4-BE49-F238E27FC236}">
              <a16:creationId xmlns:a16="http://schemas.microsoft.com/office/drawing/2014/main" id="{A2196772-9F8D-4C65-ACD1-459FF191ACB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82" name="Shape 3" descr="May be an image of text">
          <a:extLst>
            <a:ext uri="{FF2B5EF4-FFF2-40B4-BE49-F238E27FC236}">
              <a16:creationId xmlns:a16="http://schemas.microsoft.com/office/drawing/2014/main" id="{A0010134-B096-467C-9898-917F0CFDFF6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83" name="Shape 3" descr="May be an image of text">
          <a:extLst>
            <a:ext uri="{FF2B5EF4-FFF2-40B4-BE49-F238E27FC236}">
              <a16:creationId xmlns:a16="http://schemas.microsoft.com/office/drawing/2014/main" id="{4E534B29-3C6F-411F-86EB-ACB1970E0979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584" name="Shape 3" descr="May be an image of text">
          <a:extLst>
            <a:ext uri="{FF2B5EF4-FFF2-40B4-BE49-F238E27FC236}">
              <a16:creationId xmlns:a16="http://schemas.microsoft.com/office/drawing/2014/main" id="{D296BEF8-E1F5-4A70-BD1E-C031B0B90494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85" name="Shape 3" descr="May be an image of text">
          <a:extLst>
            <a:ext uri="{FF2B5EF4-FFF2-40B4-BE49-F238E27FC236}">
              <a16:creationId xmlns:a16="http://schemas.microsoft.com/office/drawing/2014/main" id="{5F934B45-1F28-4DD7-A017-01BCFF3ADBC0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86" name="Shape 3" descr="May be an image of text">
          <a:extLst>
            <a:ext uri="{FF2B5EF4-FFF2-40B4-BE49-F238E27FC236}">
              <a16:creationId xmlns:a16="http://schemas.microsoft.com/office/drawing/2014/main" id="{C8C2B243-9E46-44B3-8545-2C5305D5E7FE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587" name="Shape 3" descr="May be an image of text">
          <a:extLst>
            <a:ext uri="{FF2B5EF4-FFF2-40B4-BE49-F238E27FC236}">
              <a16:creationId xmlns:a16="http://schemas.microsoft.com/office/drawing/2014/main" id="{AFE237FA-58A0-4BF6-A6DC-6B56E21CACF7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88" name="Shape 3" descr="May be an image of text">
          <a:extLst>
            <a:ext uri="{FF2B5EF4-FFF2-40B4-BE49-F238E27FC236}">
              <a16:creationId xmlns:a16="http://schemas.microsoft.com/office/drawing/2014/main" id="{3174B8DF-21AD-47DB-8E90-B92B54CCAAA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89" name="Shape 3" descr="May be an image of text">
          <a:extLst>
            <a:ext uri="{FF2B5EF4-FFF2-40B4-BE49-F238E27FC236}">
              <a16:creationId xmlns:a16="http://schemas.microsoft.com/office/drawing/2014/main" id="{8C2DE863-DE7B-4F87-BD42-3563CD588FF6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90" name="Shape 3" descr="May be an image of text">
          <a:extLst>
            <a:ext uri="{FF2B5EF4-FFF2-40B4-BE49-F238E27FC236}">
              <a16:creationId xmlns:a16="http://schemas.microsoft.com/office/drawing/2014/main" id="{6DDD77A2-1F47-4D33-B71C-64599C264C6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91" name="Shape 3" descr="May be an image of text">
          <a:extLst>
            <a:ext uri="{FF2B5EF4-FFF2-40B4-BE49-F238E27FC236}">
              <a16:creationId xmlns:a16="http://schemas.microsoft.com/office/drawing/2014/main" id="{66985D0C-3D7F-4073-B965-85CCA4716BE7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592" name="Shape 3" descr="May be an image of text">
          <a:extLst>
            <a:ext uri="{FF2B5EF4-FFF2-40B4-BE49-F238E27FC236}">
              <a16:creationId xmlns:a16="http://schemas.microsoft.com/office/drawing/2014/main" id="{2191E97F-B1BB-4C18-9912-D688D68803CD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593" name="Shape 3" descr="May be an image of text">
          <a:extLst>
            <a:ext uri="{FF2B5EF4-FFF2-40B4-BE49-F238E27FC236}">
              <a16:creationId xmlns:a16="http://schemas.microsoft.com/office/drawing/2014/main" id="{2AA7145C-7F21-4A6F-867B-FBF61810AC0A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94" name="Shape 3" descr="May be an image of text">
          <a:extLst>
            <a:ext uri="{FF2B5EF4-FFF2-40B4-BE49-F238E27FC236}">
              <a16:creationId xmlns:a16="http://schemas.microsoft.com/office/drawing/2014/main" id="{84E783B5-CE6C-4B4D-9BFB-C08873346105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595" name="Shape 3" descr="May be an image of text">
          <a:extLst>
            <a:ext uri="{FF2B5EF4-FFF2-40B4-BE49-F238E27FC236}">
              <a16:creationId xmlns:a16="http://schemas.microsoft.com/office/drawing/2014/main" id="{3B222DA1-A76B-479F-AA26-786D736EF098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596" name="Shape 3" descr="May be an image of text">
          <a:extLst>
            <a:ext uri="{FF2B5EF4-FFF2-40B4-BE49-F238E27FC236}">
              <a16:creationId xmlns:a16="http://schemas.microsoft.com/office/drawing/2014/main" id="{19D370AA-C643-4F08-90B2-0810FA9C8897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597" name="Shape 3" descr="May be an image of text">
          <a:extLst>
            <a:ext uri="{FF2B5EF4-FFF2-40B4-BE49-F238E27FC236}">
              <a16:creationId xmlns:a16="http://schemas.microsoft.com/office/drawing/2014/main" id="{D049C1F6-9B30-441D-A06B-33FADE27F3EC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598" name="Shape 3" descr="May be an image of text">
          <a:extLst>
            <a:ext uri="{FF2B5EF4-FFF2-40B4-BE49-F238E27FC236}">
              <a16:creationId xmlns:a16="http://schemas.microsoft.com/office/drawing/2014/main" id="{971F8B72-61D4-4818-8269-2FDF31D51E69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599" name="Shape 3" descr="May be an image of text">
          <a:extLst>
            <a:ext uri="{FF2B5EF4-FFF2-40B4-BE49-F238E27FC236}">
              <a16:creationId xmlns:a16="http://schemas.microsoft.com/office/drawing/2014/main" id="{83600133-CF32-4705-80D2-00AACCE6F386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00" name="Shape 3" descr="May be an image of text">
          <a:extLst>
            <a:ext uri="{FF2B5EF4-FFF2-40B4-BE49-F238E27FC236}">
              <a16:creationId xmlns:a16="http://schemas.microsoft.com/office/drawing/2014/main" id="{3C432B9D-50CD-4770-B721-BC17CC7D0051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01" name="Shape 3" descr="May be an image of text">
          <a:extLst>
            <a:ext uri="{FF2B5EF4-FFF2-40B4-BE49-F238E27FC236}">
              <a16:creationId xmlns:a16="http://schemas.microsoft.com/office/drawing/2014/main" id="{F06CB3F8-4AC1-4002-85E4-53C9DBD30D1F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02" name="Shape 3" descr="May be an image of text">
          <a:extLst>
            <a:ext uri="{FF2B5EF4-FFF2-40B4-BE49-F238E27FC236}">
              <a16:creationId xmlns:a16="http://schemas.microsoft.com/office/drawing/2014/main" id="{BF28AD5B-DAF2-43D2-837A-C5B53F994DF7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03" name="Shape 3" descr="May be an image of text">
          <a:extLst>
            <a:ext uri="{FF2B5EF4-FFF2-40B4-BE49-F238E27FC236}">
              <a16:creationId xmlns:a16="http://schemas.microsoft.com/office/drawing/2014/main" id="{45C1E265-DF65-42D4-9BB7-F53AE0641FFE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2632</xdr:row>
      <xdr:rowOff>28575</xdr:rowOff>
    </xdr:from>
    <xdr:ext cx="314325" cy="314325"/>
    <xdr:sp macro="" textlink="">
      <xdr:nvSpPr>
        <xdr:cNvPr id="2604" name="Shape 3" descr="May be an image of text">
          <a:extLst>
            <a:ext uri="{FF2B5EF4-FFF2-40B4-BE49-F238E27FC236}">
              <a16:creationId xmlns:a16="http://schemas.microsoft.com/office/drawing/2014/main" id="{653F1859-1BDD-48AA-A99F-6A8B28FEBFB8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1017</xdr:row>
      <xdr:rowOff>28575</xdr:rowOff>
    </xdr:from>
    <xdr:ext cx="314325" cy="314325"/>
    <xdr:sp macro="" textlink="">
      <xdr:nvSpPr>
        <xdr:cNvPr id="2605" name="Shape 3" descr="May be an image of text">
          <a:extLst>
            <a:ext uri="{FF2B5EF4-FFF2-40B4-BE49-F238E27FC236}">
              <a16:creationId xmlns:a16="http://schemas.microsoft.com/office/drawing/2014/main" id="{A545DD9D-D05D-484F-A84E-6254A451E9A8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606" name="Shape 3" descr="May be an image of text">
          <a:extLst>
            <a:ext uri="{FF2B5EF4-FFF2-40B4-BE49-F238E27FC236}">
              <a16:creationId xmlns:a16="http://schemas.microsoft.com/office/drawing/2014/main" id="{99BCCE00-9395-42AF-86A5-37707630688C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607" name="Shape 3" descr="May be an image of text">
          <a:extLst>
            <a:ext uri="{FF2B5EF4-FFF2-40B4-BE49-F238E27FC236}">
              <a16:creationId xmlns:a16="http://schemas.microsoft.com/office/drawing/2014/main" id="{9C8A5170-59BD-4F5E-8DCF-1C6337322511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1020</xdr:row>
      <xdr:rowOff>28575</xdr:rowOff>
    </xdr:from>
    <xdr:ext cx="314325" cy="314325"/>
    <xdr:sp macro="" textlink="">
      <xdr:nvSpPr>
        <xdr:cNvPr id="2608" name="Shape 3" descr="May be an image of text">
          <a:extLst>
            <a:ext uri="{FF2B5EF4-FFF2-40B4-BE49-F238E27FC236}">
              <a16:creationId xmlns:a16="http://schemas.microsoft.com/office/drawing/2014/main" id="{FD9358C5-17BC-4292-92E8-4A39670178B4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609" name="Shape 3" descr="May be an image of text">
          <a:extLst>
            <a:ext uri="{FF2B5EF4-FFF2-40B4-BE49-F238E27FC236}">
              <a16:creationId xmlns:a16="http://schemas.microsoft.com/office/drawing/2014/main" id="{D90B19B0-8D20-499A-986F-9D063330E5AB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610" name="Shape 3" descr="May be an image of text">
          <a:extLst>
            <a:ext uri="{FF2B5EF4-FFF2-40B4-BE49-F238E27FC236}">
              <a16:creationId xmlns:a16="http://schemas.microsoft.com/office/drawing/2014/main" id="{A675F174-CFA5-4672-A1FC-12F7AA24CAFB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1022</xdr:row>
      <xdr:rowOff>28575</xdr:rowOff>
    </xdr:from>
    <xdr:ext cx="314325" cy="314325"/>
    <xdr:sp macro="" textlink="">
      <xdr:nvSpPr>
        <xdr:cNvPr id="2611" name="Shape 3" descr="May be an image of text">
          <a:extLst>
            <a:ext uri="{FF2B5EF4-FFF2-40B4-BE49-F238E27FC236}">
              <a16:creationId xmlns:a16="http://schemas.microsoft.com/office/drawing/2014/main" id="{1CC6E783-558B-4C0E-B081-9A10FEA35705}"/>
            </a:ext>
          </a:extLst>
        </xdr:cNvPr>
        <xdr:cNvSpPr/>
      </xdr:nvSpPr>
      <xdr:spPr>
        <a:xfrm>
          <a:off x="5019675" y="28184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612" name="Shape 3" descr="May be an image of text">
          <a:extLst>
            <a:ext uri="{FF2B5EF4-FFF2-40B4-BE49-F238E27FC236}">
              <a16:creationId xmlns:a16="http://schemas.microsoft.com/office/drawing/2014/main" id="{6EE8AD15-5D83-4E75-8C1C-68E3F3655240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613" name="Shape 3" descr="May be an image of text">
          <a:extLst>
            <a:ext uri="{FF2B5EF4-FFF2-40B4-BE49-F238E27FC236}">
              <a16:creationId xmlns:a16="http://schemas.microsoft.com/office/drawing/2014/main" id="{04A32ECC-FE88-43CD-957D-69FA28A311AE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614" name="Shape 3" descr="May be an image of text">
          <a:extLst>
            <a:ext uri="{FF2B5EF4-FFF2-40B4-BE49-F238E27FC236}">
              <a16:creationId xmlns:a16="http://schemas.microsoft.com/office/drawing/2014/main" id="{EAF8C4E9-3295-47CD-A6A5-2F235DC288CE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615" name="Shape 3" descr="May be an image of text">
          <a:extLst>
            <a:ext uri="{FF2B5EF4-FFF2-40B4-BE49-F238E27FC236}">
              <a16:creationId xmlns:a16="http://schemas.microsoft.com/office/drawing/2014/main" id="{92F11988-5B54-41BB-8614-B7E847B08946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16" name="Shape 3" descr="May be an image of text">
          <a:extLst>
            <a:ext uri="{FF2B5EF4-FFF2-40B4-BE49-F238E27FC236}">
              <a16:creationId xmlns:a16="http://schemas.microsoft.com/office/drawing/2014/main" id="{F80606C8-045C-4286-AD31-CCB0943230EF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952</xdr:row>
      <xdr:rowOff>28575</xdr:rowOff>
    </xdr:from>
    <xdr:ext cx="314325" cy="314325"/>
    <xdr:sp macro="" textlink="">
      <xdr:nvSpPr>
        <xdr:cNvPr id="2617" name="Shape 3" descr="May be an image of text">
          <a:extLst>
            <a:ext uri="{FF2B5EF4-FFF2-40B4-BE49-F238E27FC236}">
              <a16:creationId xmlns:a16="http://schemas.microsoft.com/office/drawing/2014/main" id="{6C66ADEE-0316-4C0A-ABD3-0D88980B5208}"/>
            </a:ext>
          </a:extLst>
        </xdr:cNvPr>
        <xdr:cNvSpPr/>
      </xdr:nvSpPr>
      <xdr:spPr>
        <a:xfrm>
          <a:off x="5019675" y="27832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618" name="Shape 3" descr="May be an image of text">
          <a:extLst>
            <a:ext uri="{FF2B5EF4-FFF2-40B4-BE49-F238E27FC236}">
              <a16:creationId xmlns:a16="http://schemas.microsoft.com/office/drawing/2014/main" id="{0908ED32-87B0-44EE-B1BA-80AE6B231592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19" name="Shape 3" descr="May be an image of text">
          <a:extLst>
            <a:ext uri="{FF2B5EF4-FFF2-40B4-BE49-F238E27FC236}">
              <a16:creationId xmlns:a16="http://schemas.microsoft.com/office/drawing/2014/main" id="{271C69D9-ABBC-47F5-9FE9-0249095DFB57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620" name="Shape 3" descr="May be an image of text">
          <a:extLst>
            <a:ext uri="{FF2B5EF4-FFF2-40B4-BE49-F238E27FC236}">
              <a16:creationId xmlns:a16="http://schemas.microsoft.com/office/drawing/2014/main" id="{6FFD7FA6-FF43-47AF-885C-9FCC71C9EA9C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21" name="Shape 3" descr="May be an image of text">
          <a:extLst>
            <a:ext uri="{FF2B5EF4-FFF2-40B4-BE49-F238E27FC236}">
              <a16:creationId xmlns:a16="http://schemas.microsoft.com/office/drawing/2014/main" id="{8209DC0D-32BA-4BF5-AD23-A1A69439915E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22" name="Shape 3" descr="May be an image of text">
          <a:extLst>
            <a:ext uri="{FF2B5EF4-FFF2-40B4-BE49-F238E27FC236}">
              <a16:creationId xmlns:a16="http://schemas.microsoft.com/office/drawing/2014/main" id="{31B2FE40-BF49-49A2-A48B-493DFA25740F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23" name="Shape 3" descr="May be an image of text">
          <a:extLst>
            <a:ext uri="{FF2B5EF4-FFF2-40B4-BE49-F238E27FC236}">
              <a16:creationId xmlns:a16="http://schemas.microsoft.com/office/drawing/2014/main" id="{60ADB9BC-7700-4C51-AFBA-C50DB65A8ACF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24" name="Shape 3" descr="May be an image of text">
          <a:extLst>
            <a:ext uri="{FF2B5EF4-FFF2-40B4-BE49-F238E27FC236}">
              <a16:creationId xmlns:a16="http://schemas.microsoft.com/office/drawing/2014/main" id="{8F25BC6A-29CF-4046-AC2E-45CF735BF73C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2632</xdr:row>
      <xdr:rowOff>28575</xdr:rowOff>
    </xdr:from>
    <xdr:ext cx="314325" cy="314325"/>
    <xdr:sp macro="" textlink="">
      <xdr:nvSpPr>
        <xdr:cNvPr id="2625" name="Shape 3" descr="May be an image of text">
          <a:extLst>
            <a:ext uri="{FF2B5EF4-FFF2-40B4-BE49-F238E27FC236}">
              <a16:creationId xmlns:a16="http://schemas.microsoft.com/office/drawing/2014/main" id="{D8AF0AB0-7553-4F1B-BFB8-50EE952EB12B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26" name="Shape 3" descr="May be an image of text">
          <a:extLst>
            <a:ext uri="{FF2B5EF4-FFF2-40B4-BE49-F238E27FC236}">
              <a16:creationId xmlns:a16="http://schemas.microsoft.com/office/drawing/2014/main" id="{14206516-AB3E-464D-88C6-B5FA3CD5167C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2632</xdr:row>
      <xdr:rowOff>28575</xdr:rowOff>
    </xdr:from>
    <xdr:ext cx="314325" cy="314325"/>
    <xdr:sp macro="" textlink="">
      <xdr:nvSpPr>
        <xdr:cNvPr id="2627" name="Shape 3" descr="May be an image of text">
          <a:extLst>
            <a:ext uri="{FF2B5EF4-FFF2-40B4-BE49-F238E27FC236}">
              <a16:creationId xmlns:a16="http://schemas.microsoft.com/office/drawing/2014/main" id="{6C6562C0-2A79-4E25-9FB8-46B88D4AD21B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2629</xdr:row>
      <xdr:rowOff>28575</xdr:rowOff>
    </xdr:from>
    <xdr:ext cx="314325" cy="314325"/>
    <xdr:sp macro="" textlink="">
      <xdr:nvSpPr>
        <xdr:cNvPr id="2628" name="Shape 3" descr="May be an image of text">
          <a:extLst>
            <a:ext uri="{FF2B5EF4-FFF2-40B4-BE49-F238E27FC236}">
              <a16:creationId xmlns:a16="http://schemas.microsoft.com/office/drawing/2014/main" id="{C2428B94-3C2C-46C4-841A-1ABF3A9BEE91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736</xdr:row>
      <xdr:rowOff>28575</xdr:rowOff>
    </xdr:from>
    <xdr:ext cx="314325" cy="314325"/>
    <xdr:sp macro="" textlink="">
      <xdr:nvSpPr>
        <xdr:cNvPr id="2629" name="Shape 3" descr="May be an image of text">
          <a:extLst>
            <a:ext uri="{FF2B5EF4-FFF2-40B4-BE49-F238E27FC236}">
              <a16:creationId xmlns:a16="http://schemas.microsoft.com/office/drawing/2014/main" id="{C90010DC-5112-4134-9DD3-9C3A125E7E4D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30" name="Shape 3" descr="May be an image of text">
          <a:extLst>
            <a:ext uri="{FF2B5EF4-FFF2-40B4-BE49-F238E27FC236}">
              <a16:creationId xmlns:a16="http://schemas.microsoft.com/office/drawing/2014/main" id="{62355BA7-F80C-41AA-A853-D6A13638EBBB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31" name="Shape 3" descr="May be an image of text">
          <a:extLst>
            <a:ext uri="{FF2B5EF4-FFF2-40B4-BE49-F238E27FC236}">
              <a16:creationId xmlns:a16="http://schemas.microsoft.com/office/drawing/2014/main" id="{CB3C67EF-7797-4882-8442-08D245106506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737</xdr:row>
      <xdr:rowOff>28575</xdr:rowOff>
    </xdr:from>
    <xdr:ext cx="314325" cy="314325"/>
    <xdr:sp macro="" textlink="">
      <xdr:nvSpPr>
        <xdr:cNvPr id="2632" name="Shape 3" descr="May be an image of text">
          <a:extLst>
            <a:ext uri="{FF2B5EF4-FFF2-40B4-BE49-F238E27FC236}">
              <a16:creationId xmlns:a16="http://schemas.microsoft.com/office/drawing/2014/main" id="{EF4AF6B4-F286-4C8D-819E-72A62FADCD7C}"/>
            </a:ext>
          </a:extLst>
        </xdr:cNvPr>
        <xdr:cNvSpPr/>
      </xdr:nvSpPr>
      <xdr:spPr>
        <a:xfrm>
          <a:off x="5019675" y="1999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33" name="Shape 3" descr="May be an image of text">
          <a:extLst>
            <a:ext uri="{FF2B5EF4-FFF2-40B4-BE49-F238E27FC236}">
              <a16:creationId xmlns:a16="http://schemas.microsoft.com/office/drawing/2014/main" id="{5E1421F9-18E2-472B-A97E-080AD013D861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2632</xdr:row>
      <xdr:rowOff>28575</xdr:rowOff>
    </xdr:from>
    <xdr:ext cx="314325" cy="314325"/>
    <xdr:sp macro="" textlink="">
      <xdr:nvSpPr>
        <xdr:cNvPr id="2634" name="Shape 3" descr="May be an image of text">
          <a:extLst>
            <a:ext uri="{FF2B5EF4-FFF2-40B4-BE49-F238E27FC236}">
              <a16:creationId xmlns:a16="http://schemas.microsoft.com/office/drawing/2014/main" id="{2883215E-DFB2-43CA-9AE9-CBFEDA2F602B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2633</xdr:row>
      <xdr:rowOff>28575</xdr:rowOff>
    </xdr:from>
    <xdr:ext cx="314325" cy="314325"/>
    <xdr:sp macro="" textlink="">
      <xdr:nvSpPr>
        <xdr:cNvPr id="2635" name="Shape 3" descr="May be an image of text">
          <a:extLst>
            <a:ext uri="{FF2B5EF4-FFF2-40B4-BE49-F238E27FC236}">
              <a16:creationId xmlns:a16="http://schemas.microsoft.com/office/drawing/2014/main" id="{B7937A5C-6CF9-4B85-A148-53E9F621ABD1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2632</xdr:row>
      <xdr:rowOff>28575</xdr:rowOff>
    </xdr:from>
    <xdr:ext cx="314325" cy="314325"/>
    <xdr:sp macro="" textlink="">
      <xdr:nvSpPr>
        <xdr:cNvPr id="2636" name="Shape 3" descr="May be an image of text">
          <a:extLst>
            <a:ext uri="{FF2B5EF4-FFF2-40B4-BE49-F238E27FC236}">
              <a16:creationId xmlns:a16="http://schemas.microsoft.com/office/drawing/2014/main" id="{8F84D7FE-4232-4736-93AD-341060D0BD84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2629</xdr:row>
      <xdr:rowOff>28575</xdr:rowOff>
    </xdr:from>
    <xdr:ext cx="314325" cy="314325"/>
    <xdr:sp macro="" textlink="">
      <xdr:nvSpPr>
        <xdr:cNvPr id="2637" name="Shape 3" descr="May be an image of text">
          <a:extLst>
            <a:ext uri="{FF2B5EF4-FFF2-40B4-BE49-F238E27FC236}">
              <a16:creationId xmlns:a16="http://schemas.microsoft.com/office/drawing/2014/main" id="{6A030241-FF13-4565-A8E7-07E5C2A80CF7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2632</xdr:row>
      <xdr:rowOff>28575</xdr:rowOff>
    </xdr:from>
    <xdr:ext cx="314325" cy="314325"/>
    <xdr:sp macro="" textlink="">
      <xdr:nvSpPr>
        <xdr:cNvPr id="2638" name="Shape 3" descr="May be an image of text">
          <a:extLst>
            <a:ext uri="{FF2B5EF4-FFF2-40B4-BE49-F238E27FC236}">
              <a16:creationId xmlns:a16="http://schemas.microsoft.com/office/drawing/2014/main" id="{411D31A2-6856-460D-9590-DC4E1E55D9A5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2629</xdr:row>
      <xdr:rowOff>28575</xdr:rowOff>
    </xdr:from>
    <xdr:ext cx="314325" cy="314325"/>
    <xdr:sp macro="" textlink="">
      <xdr:nvSpPr>
        <xdr:cNvPr id="2639" name="Shape 3" descr="May be an image of text">
          <a:extLst>
            <a:ext uri="{FF2B5EF4-FFF2-40B4-BE49-F238E27FC236}">
              <a16:creationId xmlns:a16="http://schemas.microsoft.com/office/drawing/2014/main" id="{CC22B0E3-FDB5-48D4-914F-689F562AA450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2630</xdr:row>
      <xdr:rowOff>28575</xdr:rowOff>
    </xdr:from>
    <xdr:ext cx="314325" cy="314325"/>
    <xdr:sp macro="" textlink="">
      <xdr:nvSpPr>
        <xdr:cNvPr id="2640" name="Shape 3" descr="May be an image of text">
          <a:extLst>
            <a:ext uri="{FF2B5EF4-FFF2-40B4-BE49-F238E27FC236}">
              <a16:creationId xmlns:a16="http://schemas.microsoft.com/office/drawing/2014/main" id="{B161547E-BDC7-43B8-80C6-1A1A82B0AB56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2632</xdr:row>
      <xdr:rowOff>28575</xdr:rowOff>
    </xdr:from>
    <xdr:ext cx="314325" cy="314325"/>
    <xdr:sp macro="" textlink="">
      <xdr:nvSpPr>
        <xdr:cNvPr id="2641" name="Shape 3" descr="May be an image of text">
          <a:extLst>
            <a:ext uri="{FF2B5EF4-FFF2-40B4-BE49-F238E27FC236}">
              <a16:creationId xmlns:a16="http://schemas.microsoft.com/office/drawing/2014/main" id="{F84974CF-9AB4-4A5C-98ED-7933F5CD9B1A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2629</xdr:row>
      <xdr:rowOff>28575</xdr:rowOff>
    </xdr:from>
    <xdr:ext cx="314325" cy="314325"/>
    <xdr:sp macro="" textlink="">
      <xdr:nvSpPr>
        <xdr:cNvPr id="2642" name="Shape 3" descr="May be an image of text">
          <a:extLst>
            <a:ext uri="{FF2B5EF4-FFF2-40B4-BE49-F238E27FC236}">
              <a16:creationId xmlns:a16="http://schemas.microsoft.com/office/drawing/2014/main" id="{8968EAEA-4B69-4882-A871-47C244C96FD2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2630</xdr:row>
      <xdr:rowOff>28575</xdr:rowOff>
    </xdr:from>
    <xdr:ext cx="314325" cy="314325"/>
    <xdr:sp macro="" textlink="">
      <xdr:nvSpPr>
        <xdr:cNvPr id="2643" name="Shape 3" descr="May be an image of text">
          <a:extLst>
            <a:ext uri="{FF2B5EF4-FFF2-40B4-BE49-F238E27FC236}">
              <a16:creationId xmlns:a16="http://schemas.microsoft.com/office/drawing/2014/main" id="{9C9E8FFD-5681-421D-A9A3-0AA190B9EB73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2629</xdr:row>
      <xdr:rowOff>28575</xdr:rowOff>
    </xdr:from>
    <xdr:ext cx="314325" cy="314325"/>
    <xdr:sp macro="" textlink="">
      <xdr:nvSpPr>
        <xdr:cNvPr id="2644" name="Shape 3" descr="May be an image of text">
          <a:extLst>
            <a:ext uri="{FF2B5EF4-FFF2-40B4-BE49-F238E27FC236}">
              <a16:creationId xmlns:a16="http://schemas.microsoft.com/office/drawing/2014/main" id="{6CC46C5E-EC0D-4D1D-AAF1-D3B572B95161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2630</xdr:row>
      <xdr:rowOff>28575</xdr:rowOff>
    </xdr:from>
    <xdr:ext cx="314325" cy="314325"/>
    <xdr:sp macro="" textlink="">
      <xdr:nvSpPr>
        <xdr:cNvPr id="2645" name="Shape 3" descr="May be an image of text">
          <a:extLst>
            <a:ext uri="{FF2B5EF4-FFF2-40B4-BE49-F238E27FC236}">
              <a16:creationId xmlns:a16="http://schemas.microsoft.com/office/drawing/2014/main" id="{9BB72D13-5F26-4BCF-9CD3-A96E79F7FC82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2631</xdr:row>
      <xdr:rowOff>28575</xdr:rowOff>
    </xdr:from>
    <xdr:ext cx="314325" cy="314325"/>
    <xdr:sp macro="" textlink="">
      <xdr:nvSpPr>
        <xdr:cNvPr id="2646" name="Shape 3" descr="May be an image of text">
          <a:extLst>
            <a:ext uri="{FF2B5EF4-FFF2-40B4-BE49-F238E27FC236}">
              <a16:creationId xmlns:a16="http://schemas.microsoft.com/office/drawing/2014/main" id="{20F90636-8B44-4EE6-9556-555DDD6C4B4D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2630</xdr:row>
      <xdr:rowOff>28575</xdr:rowOff>
    </xdr:from>
    <xdr:ext cx="314325" cy="314325"/>
    <xdr:sp macro="" textlink="">
      <xdr:nvSpPr>
        <xdr:cNvPr id="2647" name="Shape 3" descr="May be an image of text">
          <a:extLst>
            <a:ext uri="{FF2B5EF4-FFF2-40B4-BE49-F238E27FC236}">
              <a16:creationId xmlns:a16="http://schemas.microsoft.com/office/drawing/2014/main" id="{146099DA-F086-4A50-A5CE-2E8B283E9D19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2631</xdr:row>
      <xdr:rowOff>28575</xdr:rowOff>
    </xdr:from>
    <xdr:ext cx="314325" cy="314325"/>
    <xdr:sp macro="" textlink="">
      <xdr:nvSpPr>
        <xdr:cNvPr id="2648" name="Shape 3" descr="May be an image of text">
          <a:extLst>
            <a:ext uri="{FF2B5EF4-FFF2-40B4-BE49-F238E27FC236}">
              <a16:creationId xmlns:a16="http://schemas.microsoft.com/office/drawing/2014/main" id="{F0B894B9-2D26-40EC-8A4C-F6AF44959B5D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2634</xdr:row>
      <xdr:rowOff>28575</xdr:rowOff>
    </xdr:from>
    <xdr:ext cx="314325" cy="314325"/>
    <xdr:sp macro="" textlink="">
      <xdr:nvSpPr>
        <xdr:cNvPr id="2649" name="Shape 3" descr="May be an image of text">
          <a:extLst>
            <a:ext uri="{FF2B5EF4-FFF2-40B4-BE49-F238E27FC236}">
              <a16:creationId xmlns:a16="http://schemas.microsoft.com/office/drawing/2014/main" id="{46F64219-4D91-4311-8867-61B10193FA31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2631</xdr:row>
      <xdr:rowOff>28575</xdr:rowOff>
    </xdr:from>
    <xdr:ext cx="314325" cy="314325"/>
    <xdr:sp macro="" textlink="">
      <xdr:nvSpPr>
        <xdr:cNvPr id="2650" name="Shape 3" descr="May be an image of text">
          <a:extLst>
            <a:ext uri="{FF2B5EF4-FFF2-40B4-BE49-F238E27FC236}">
              <a16:creationId xmlns:a16="http://schemas.microsoft.com/office/drawing/2014/main" id="{03F07D01-93C0-41EB-8CF7-C88AEE85C2FE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2634</xdr:row>
      <xdr:rowOff>28575</xdr:rowOff>
    </xdr:from>
    <xdr:ext cx="314325" cy="314325"/>
    <xdr:sp macro="" textlink="">
      <xdr:nvSpPr>
        <xdr:cNvPr id="2651" name="Shape 3" descr="May be an image of text">
          <a:extLst>
            <a:ext uri="{FF2B5EF4-FFF2-40B4-BE49-F238E27FC236}">
              <a16:creationId xmlns:a16="http://schemas.microsoft.com/office/drawing/2014/main" id="{57DF3F61-9E86-450C-98DA-D777049B194C}"/>
            </a:ext>
          </a:extLst>
        </xdr:cNvPr>
        <xdr:cNvSpPr/>
      </xdr:nvSpPr>
      <xdr:spPr>
        <a:xfrm>
          <a:off x="5019675" y="68951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733425</xdr:colOff>
      <xdr:row>2973</xdr:row>
      <xdr:rowOff>142875</xdr:rowOff>
    </xdr:from>
    <xdr:ext cx="314325" cy="314325"/>
    <xdr:sp macro="" textlink="">
      <xdr:nvSpPr>
        <xdr:cNvPr id="2652" name="Shape 3" descr="May be an image of text">
          <a:extLst>
            <a:ext uri="{FF2B5EF4-FFF2-40B4-BE49-F238E27FC236}">
              <a16:creationId xmlns:a16="http://schemas.microsoft.com/office/drawing/2014/main" id="{D8520E49-784F-455D-B471-A3A8944BEA07}"/>
            </a:ext>
          </a:extLst>
        </xdr:cNvPr>
        <xdr:cNvSpPr/>
      </xdr:nvSpPr>
      <xdr:spPr>
        <a:xfrm>
          <a:off x="5010150" y="8304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740</xdr:row>
      <xdr:rowOff>161925</xdr:rowOff>
    </xdr:from>
    <xdr:ext cx="304800" cy="304800"/>
    <xdr:sp macro="" textlink="">
      <xdr:nvSpPr>
        <xdr:cNvPr id="2653" name="AutoShape 4" descr="May be an image of text">
          <a:extLst>
            <a:ext uri="{FF2B5EF4-FFF2-40B4-BE49-F238E27FC236}">
              <a16:creationId xmlns:a16="http://schemas.microsoft.com/office/drawing/2014/main" id="{46EF344A-5C5E-428E-A43B-9AA3F91D61D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740</xdr:row>
      <xdr:rowOff>161925</xdr:rowOff>
    </xdr:from>
    <xdr:ext cx="304800" cy="304800"/>
    <xdr:sp macro="" textlink="">
      <xdr:nvSpPr>
        <xdr:cNvPr id="2654" name="AutoShape 4" descr="May be an image of text">
          <a:extLst>
            <a:ext uri="{FF2B5EF4-FFF2-40B4-BE49-F238E27FC236}">
              <a16:creationId xmlns:a16="http://schemas.microsoft.com/office/drawing/2014/main" id="{FC886291-4CF3-4CD8-9E2D-DD19912B62F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740</xdr:row>
      <xdr:rowOff>161925</xdr:rowOff>
    </xdr:from>
    <xdr:ext cx="304800" cy="304800"/>
    <xdr:sp macro="" textlink="">
      <xdr:nvSpPr>
        <xdr:cNvPr id="2655" name="AutoShape 4" descr="May be an image of text">
          <a:extLst>
            <a:ext uri="{FF2B5EF4-FFF2-40B4-BE49-F238E27FC236}">
              <a16:creationId xmlns:a16="http://schemas.microsoft.com/office/drawing/2014/main" id="{4AA5ED7F-5B59-44A5-9616-468C417DCCF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740</xdr:row>
      <xdr:rowOff>161925</xdr:rowOff>
    </xdr:from>
    <xdr:ext cx="304800" cy="304800"/>
    <xdr:sp macro="" textlink="">
      <xdr:nvSpPr>
        <xdr:cNvPr id="2656" name="AutoShape 4" descr="May be an image of text">
          <a:extLst>
            <a:ext uri="{FF2B5EF4-FFF2-40B4-BE49-F238E27FC236}">
              <a16:creationId xmlns:a16="http://schemas.microsoft.com/office/drawing/2014/main" id="{C5F87E35-F1E2-406D-B38E-3B381F4CE81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740</xdr:row>
      <xdr:rowOff>161925</xdr:rowOff>
    </xdr:from>
    <xdr:ext cx="304800" cy="304800"/>
    <xdr:sp macro="" textlink="">
      <xdr:nvSpPr>
        <xdr:cNvPr id="2657" name="AutoShape 4" descr="May be an image of text">
          <a:extLst>
            <a:ext uri="{FF2B5EF4-FFF2-40B4-BE49-F238E27FC236}">
              <a16:creationId xmlns:a16="http://schemas.microsoft.com/office/drawing/2014/main" id="{8EF73AE5-747B-4740-96A1-0655872135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741</xdr:row>
      <xdr:rowOff>161925</xdr:rowOff>
    </xdr:from>
    <xdr:ext cx="304800" cy="304800"/>
    <xdr:sp macro="" textlink="">
      <xdr:nvSpPr>
        <xdr:cNvPr id="2658" name="AutoShape 4" descr="May be an image of text">
          <a:extLst>
            <a:ext uri="{FF2B5EF4-FFF2-40B4-BE49-F238E27FC236}">
              <a16:creationId xmlns:a16="http://schemas.microsoft.com/office/drawing/2014/main" id="{A65F4AAC-A6D3-4F73-B260-CB28741716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741</xdr:row>
      <xdr:rowOff>161925</xdr:rowOff>
    </xdr:from>
    <xdr:ext cx="304800" cy="304800"/>
    <xdr:sp macro="" textlink="">
      <xdr:nvSpPr>
        <xdr:cNvPr id="2659" name="AutoShape 4" descr="May be an image of text">
          <a:extLst>
            <a:ext uri="{FF2B5EF4-FFF2-40B4-BE49-F238E27FC236}">
              <a16:creationId xmlns:a16="http://schemas.microsoft.com/office/drawing/2014/main" id="{5A7B89F7-D62F-4344-90A0-E2F4725285A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741</xdr:row>
      <xdr:rowOff>161925</xdr:rowOff>
    </xdr:from>
    <xdr:ext cx="304800" cy="304800"/>
    <xdr:sp macro="" textlink="">
      <xdr:nvSpPr>
        <xdr:cNvPr id="2660" name="AutoShape 4" descr="May be an image of text">
          <a:extLst>
            <a:ext uri="{FF2B5EF4-FFF2-40B4-BE49-F238E27FC236}">
              <a16:creationId xmlns:a16="http://schemas.microsoft.com/office/drawing/2014/main" id="{DAA9CE0C-2C5E-4456-B93C-FA907065AC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741</xdr:row>
      <xdr:rowOff>161925</xdr:rowOff>
    </xdr:from>
    <xdr:ext cx="304800" cy="304800"/>
    <xdr:sp macro="" textlink="">
      <xdr:nvSpPr>
        <xdr:cNvPr id="2661" name="AutoShape 4" descr="May be an image of text">
          <a:extLst>
            <a:ext uri="{FF2B5EF4-FFF2-40B4-BE49-F238E27FC236}">
              <a16:creationId xmlns:a16="http://schemas.microsoft.com/office/drawing/2014/main" id="{5F3EEDFF-AB3A-4F6E-B8B3-963DBD7B928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741</xdr:row>
      <xdr:rowOff>161925</xdr:rowOff>
    </xdr:from>
    <xdr:ext cx="304800" cy="304800"/>
    <xdr:sp macro="" textlink="">
      <xdr:nvSpPr>
        <xdr:cNvPr id="2662" name="AutoShape 4" descr="May be an image of text">
          <a:extLst>
            <a:ext uri="{FF2B5EF4-FFF2-40B4-BE49-F238E27FC236}">
              <a16:creationId xmlns:a16="http://schemas.microsoft.com/office/drawing/2014/main" id="{5AB9DFF9-6ACF-4613-9EE7-F761569BA1A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744</xdr:row>
      <xdr:rowOff>161925</xdr:rowOff>
    </xdr:from>
    <xdr:ext cx="304800" cy="304800"/>
    <xdr:sp macro="" textlink="">
      <xdr:nvSpPr>
        <xdr:cNvPr id="2663" name="AutoShape 4" descr="May be an image of text">
          <a:extLst>
            <a:ext uri="{FF2B5EF4-FFF2-40B4-BE49-F238E27FC236}">
              <a16:creationId xmlns:a16="http://schemas.microsoft.com/office/drawing/2014/main" id="{B0CB71C9-66E9-40F1-A83A-8B5E45A7E7C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1999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2988</xdr:row>
      <xdr:rowOff>28575</xdr:rowOff>
    </xdr:from>
    <xdr:ext cx="314325" cy="314325"/>
    <xdr:sp macro="" textlink="">
      <xdr:nvSpPr>
        <xdr:cNvPr id="2664" name="Shape 3" descr="May be an image of text">
          <a:extLst>
            <a:ext uri="{FF2B5EF4-FFF2-40B4-BE49-F238E27FC236}">
              <a16:creationId xmlns:a16="http://schemas.microsoft.com/office/drawing/2014/main" id="{8BFEC3EC-F3D5-446D-B3EA-873FC5927422}"/>
            </a:ext>
          </a:extLst>
        </xdr:cNvPr>
        <xdr:cNvSpPr/>
      </xdr:nvSpPr>
      <xdr:spPr>
        <a:xfrm>
          <a:off x="5019675" y="8304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2988</xdr:row>
      <xdr:rowOff>28575</xdr:rowOff>
    </xdr:from>
    <xdr:ext cx="314325" cy="314325"/>
    <xdr:sp macro="" textlink="">
      <xdr:nvSpPr>
        <xdr:cNvPr id="2665" name="Shape 3" descr="May be an image of text">
          <a:extLst>
            <a:ext uri="{FF2B5EF4-FFF2-40B4-BE49-F238E27FC236}">
              <a16:creationId xmlns:a16="http://schemas.microsoft.com/office/drawing/2014/main" id="{D54AB19F-82C4-4211-933B-C0A0C273F1B5}"/>
            </a:ext>
          </a:extLst>
        </xdr:cNvPr>
        <xdr:cNvSpPr/>
      </xdr:nvSpPr>
      <xdr:spPr>
        <a:xfrm>
          <a:off x="5019675" y="8304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2197</xdr:row>
      <xdr:rowOff>28575</xdr:rowOff>
    </xdr:from>
    <xdr:ext cx="314325" cy="314325"/>
    <xdr:sp macro="" textlink="">
      <xdr:nvSpPr>
        <xdr:cNvPr id="2666" name="Shape 3" descr="May be an image of text">
          <a:extLst>
            <a:ext uri="{FF2B5EF4-FFF2-40B4-BE49-F238E27FC236}">
              <a16:creationId xmlns:a16="http://schemas.microsoft.com/office/drawing/2014/main" id="{8FABF6E6-FDFE-4231-865F-284DCB6D650C}"/>
            </a:ext>
          </a:extLst>
        </xdr:cNvPr>
        <xdr:cNvSpPr/>
      </xdr:nvSpPr>
      <xdr:spPr>
        <a:xfrm>
          <a:off x="5019675" y="52758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2197</xdr:row>
      <xdr:rowOff>28575</xdr:rowOff>
    </xdr:from>
    <xdr:ext cx="314325" cy="314325"/>
    <xdr:sp macro="" textlink="">
      <xdr:nvSpPr>
        <xdr:cNvPr id="2667" name="Shape 3" descr="May be an image of text">
          <a:extLst>
            <a:ext uri="{FF2B5EF4-FFF2-40B4-BE49-F238E27FC236}">
              <a16:creationId xmlns:a16="http://schemas.microsoft.com/office/drawing/2014/main" id="{1529DC64-77DD-4C92-B09B-669635D4D60B}"/>
            </a:ext>
          </a:extLst>
        </xdr:cNvPr>
        <xdr:cNvSpPr/>
      </xdr:nvSpPr>
      <xdr:spPr>
        <a:xfrm>
          <a:off x="5019675" y="52758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1581</xdr:row>
      <xdr:rowOff>28575</xdr:rowOff>
    </xdr:from>
    <xdr:ext cx="314325" cy="314325"/>
    <xdr:sp macro="" textlink="">
      <xdr:nvSpPr>
        <xdr:cNvPr id="2668" name="Shape 3" descr="May be an image of text">
          <a:extLst>
            <a:ext uri="{FF2B5EF4-FFF2-40B4-BE49-F238E27FC236}">
              <a16:creationId xmlns:a16="http://schemas.microsoft.com/office/drawing/2014/main" id="{E2400AEA-F6FD-4262-8A83-E7F041B68917}"/>
            </a:ext>
          </a:extLst>
        </xdr:cNvPr>
        <xdr:cNvSpPr/>
      </xdr:nvSpPr>
      <xdr:spPr>
        <a:xfrm>
          <a:off x="5019675" y="3713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1581</xdr:row>
      <xdr:rowOff>28575</xdr:rowOff>
    </xdr:from>
    <xdr:ext cx="314325" cy="314325"/>
    <xdr:sp macro="" textlink="">
      <xdr:nvSpPr>
        <xdr:cNvPr id="2669" name="Shape 3" descr="May be an image of text">
          <a:extLst>
            <a:ext uri="{FF2B5EF4-FFF2-40B4-BE49-F238E27FC236}">
              <a16:creationId xmlns:a16="http://schemas.microsoft.com/office/drawing/2014/main" id="{3CD687AD-1BAD-41EC-AE90-7066827DEF7C}"/>
            </a:ext>
          </a:extLst>
        </xdr:cNvPr>
        <xdr:cNvSpPr/>
      </xdr:nvSpPr>
      <xdr:spPr>
        <a:xfrm>
          <a:off x="5019675" y="3713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0</xdr:colOff>
      <xdr:row>667</xdr:row>
      <xdr:rowOff>0</xdr:rowOff>
    </xdr:from>
    <xdr:to>
      <xdr:col>5</xdr:col>
      <xdr:colOff>304800</xdr:colOff>
      <xdr:row>669</xdr:row>
      <xdr:rowOff>116203</xdr:rowOff>
    </xdr:to>
    <xdr:sp macro="" textlink="">
      <xdr:nvSpPr>
        <xdr:cNvPr id="2670" name="AutoShape 3" descr="May be an image of text">
          <a:extLst>
            <a:ext uri="{FF2B5EF4-FFF2-40B4-BE49-F238E27FC236}">
              <a16:creationId xmlns:a16="http://schemas.microsoft.com/office/drawing/2014/main" id="{0DC94720-ABB2-45EE-8B73-FAC0E31821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5</xdr:col>
      <xdr:colOff>304800</xdr:colOff>
      <xdr:row>669</xdr:row>
      <xdr:rowOff>116203</xdr:rowOff>
    </xdr:to>
    <xdr:sp macro="" textlink="">
      <xdr:nvSpPr>
        <xdr:cNvPr id="2671" name="AutoShape 4" descr="May be an image of text">
          <a:extLst>
            <a:ext uri="{FF2B5EF4-FFF2-40B4-BE49-F238E27FC236}">
              <a16:creationId xmlns:a16="http://schemas.microsoft.com/office/drawing/2014/main" id="{B04CF135-5C3A-463B-A46A-5E7BBAB456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72" name="AutoShape 3" descr="May be an image of text">
          <a:extLst>
            <a:ext uri="{FF2B5EF4-FFF2-40B4-BE49-F238E27FC236}">
              <a16:creationId xmlns:a16="http://schemas.microsoft.com/office/drawing/2014/main" id="{AFF3731F-1E19-46B4-B66A-05513E3D32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73" name="AutoShape 4" descr="May be an image of text">
          <a:extLst>
            <a:ext uri="{FF2B5EF4-FFF2-40B4-BE49-F238E27FC236}">
              <a16:creationId xmlns:a16="http://schemas.microsoft.com/office/drawing/2014/main" id="{5AF2AA53-2E4D-4DFC-8E0A-411EF860C2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74" name="Shape 3" descr="May be an image of text">
          <a:extLst>
            <a:ext uri="{FF2B5EF4-FFF2-40B4-BE49-F238E27FC236}">
              <a16:creationId xmlns:a16="http://schemas.microsoft.com/office/drawing/2014/main" id="{9A213840-3F65-49B6-AC2A-7B07B9640D2E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75" name="Shape 3" descr="May be an image of text">
          <a:extLst>
            <a:ext uri="{FF2B5EF4-FFF2-40B4-BE49-F238E27FC236}">
              <a16:creationId xmlns:a16="http://schemas.microsoft.com/office/drawing/2014/main" id="{4A38DB33-6D3C-4746-957F-BACF00A96EB1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676" name="Shape 3" descr="May be an image of text">
          <a:extLst>
            <a:ext uri="{FF2B5EF4-FFF2-40B4-BE49-F238E27FC236}">
              <a16:creationId xmlns:a16="http://schemas.microsoft.com/office/drawing/2014/main" id="{09C13EFA-D9CE-4F6B-898B-F5F1EA348A5B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677" name="Shape 3" descr="May be an image of text">
          <a:extLst>
            <a:ext uri="{FF2B5EF4-FFF2-40B4-BE49-F238E27FC236}">
              <a16:creationId xmlns:a16="http://schemas.microsoft.com/office/drawing/2014/main" id="{782CEFA4-6C02-4315-8A41-7A399AED17D5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0</xdr:colOff>
      <xdr:row>667</xdr:row>
      <xdr:rowOff>0</xdr:rowOff>
    </xdr:from>
    <xdr:to>
      <xdr:col>5</xdr:col>
      <xdr:colOff>304800</xdr:colOff>
      <xdr:row>669</xdr:row>
      <xdr:rowOff>116205</xdr:rowOff>
    </xdr:to>
    <xdr:sp macro="" textlink="">
      <xdr:nvSpPr>
        <xdr:cNvPr id="2678" name="AutoShape 3" descr="May be an image of text">
          <a:extLst>
            <a:ext uri="{FF2B5EF4-FFF2-40B4-BE49-F238E27FC236}">
              <a16:creationId xmlns:a16="http://schemas.microsoft.com/office/drawing/2014/main" id="{1D12D620-2B0B-4A2E-9D57-B107CAB9C7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79" name="AutoShape 3" descr="May be an image of text">
          <a:extLst>
            <a:ext uri="{FF2B5EF4-FFF2-40B4-BE49-F238E27FC236}">
              <a16:creationId xmlns:a16="http://schemas.microsoft.com/office/drawing/2014/main" id="{30051288-9B61-467D-81EC-E57908A87A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80" name="AutoShape 4" descr="May be an image of text">
          <a:extLst>
            <a:ext uri="{FF2B5EF4-FFF2-40B4-BE49-F238E27FC236}">
              <a16:creationId xmlns:a16="http://schemas.microsoft.com/office/drawing/2014/main" id="{8F6D9E38-2298-4B00-A8C2-084DEB5C69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667</xdr:row>
      <xdr:rowOff>0</xdr:rowOff>
    </xdr:from>
    <xdr:to>
      <xdr:col>5</xdr:col>
      <xdr:colOff>304800</xdr:colOff>
      <xdr:row>669</xdr:row>
      <xdr:rowOff>116205</xdr:rowOff>
    </xdr:to>
    <xdr:sp macro="" textlink="">
      <xdr:nvSpPr>
        <xdr:cNvPr id="2681" name="AutoShape 3" descr="May be an image of text">
          <a:extLst>
            <a:ext uri="{FF2B5EF4-FFF2-40B4-BE49-F238E27FC236}">
              <a16:creationId xmlns:a16="http://schemas.microsoft.com/office/drawing/2014/main" id="{76BA7ED8-80E7-4A00-A4A3-C69E42EA63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5</xdr:col>
      <xdr:colOff>304800</xdr:colOff>
      <xdr:row>669</xdr:row>
      <xdr:rowOff>116205</xdr:rowOff>
    </xdr:to>
    <xdr:sp macro="" textlink="">
      <xdr:nvSpPr>
        <xdr:cNvPr id="2682" name="AutoShape 4" descr="May be an image of text">
          <a:extLst>
            <a:ext uri="{FF2B5EF4-FFF2-40B4-BE49-F238E27FC236}">
              <a16:creationId xmlns:a16="http://schemas.microsoft.com/office/drawing/2014/main" id="{A4F84458-C66C-4F4C-845D-94BA84FBA6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83" name="AutoShape 3" descr="May be an image of text">
          <a:extLst>
            <a:ext uri="{FF2B5EF4-FFF2-40B4-BE49-F238E27FC236}">
              <a16:creationId xmlns:a16="http://schemas.microsoft.com/office/drawing/2014/main" id="{E257ECF2-4D9D-4D84-AC5B-5E5EBF120B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84" name="AutoShape 4" descr="May be an image of text">
          <a:extLst>
            <a:ext uri="{FF2B5EF4-FFF2-40B4-BE49-F238E27FC236}">
              <a16:creationId xmlns:a16="http://schemas.microsoft.com/office/drawing/2014/main" id="{2059DFFE-6673-4454-8CFC-9FE6495B51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667</xdr:row>
      <xdr:rowOff>0</xdr:rowOff>
    </xdr:from>
    <xdr:to>
      <xdr:col>5</xdr:col>
      <xdr:colOff>304800</xdr:colOff>
      <xdr:row>669</xdr:row>
      <xdr:rowOff>116205</xdr:rowOff>
    </xdr:to>
    <xdr:sp macro="" textlink="">
      <xdr:nvSpPr>
        <xdr:cNvPr id="2685" name="AutoShape 4" descr="May be an image of text">
          <a:extLst>
            <a:ext uri="{FF2B5EF4-FFF2-40B4-BE49-F238E27FC236}">
              <a16:creationId xmlns:a16="http://schemas.microsoft.com/office/drawing/2014/main" id="{BF3CCE1D-49CD-4E46-BEDA-0A7E9BBF0B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86" name="AutoShape 3" descr="May be an image of text">
          <a:extLst>
            <a:ext uri="{FF2B5EF4-FFF2-40B4-BE49-F238E27FC236}">
              <a16:creationId xmlns:a16="http://schemas.microsoft.com/office/drawing/2014/main" id="{7B64AA8A-4B2F-4644-908D-3E58BF8905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687" name="AutoShape 4" descr="May be an image of text">
          <a:extLst>
            <a:ext uri="{FF2B5EF4-FFF2-40B4-BE49-F238E27FC236}">
              <a16:creationId xmlns:a16="http://schemas.microsoft.com/office/drawing/2014/main" id="{CB70C4F3-9F0E-4A1E-89A5-FB57D66B64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458</xdr:row>
      <xdr:rowOff>0</xdr:rowOff>
    </xdr:from>
    <xdr:to>
      <xdr:col>5</xdr:col>
      <xdr:colOff>304800</xdr:colOff>
      <xdr:row>460</xdr:row>
      <xdr:rowOff>116203</xdr:rowOff>
    </xdr:to>
    <xdr:sp macro="" textlink="">
      <xdr:nvSpPr>
        <xdr:cNvPr id="2688" name="AutoShape 3" descr="May be an image of text">
          <a:extLst>
            <a:ext uri="{FF2B5EF4-FFF2-40B4-BE49-F238E27FC236}">
              <a16:creationId xmlns:a16="http://schemas.microsoft.com/office/drawing/2014/main" id="{236BDFFB-A267-405C-81C7-CBC2DE543E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458</xdr:row>
      <xdr:rowOff>0</xdr:rowOff>
    </xdr:from>
    <xdr:to>
      <xdr:col>5</xdr:col>
      <xdr:colOff>304800</xdr:colOff>
      <xdr:row>460</xdr:row>
      <xdr:rowOff>116203</xdr:rowOff>
    </xdr:to>
    <xdr:sp macro="" textlink="">
      <xdr:nvSpPr>
        <xdr:cNvPr id="2689" name="AutoShape 4" descr="May be an image of text">
          <a:extLst>
            <a:ext uri="{FF2B5EF4-FFF2-40B4-BE49-F238E27FC236}">
              <a16:creationId xmlns:a16="http://schemas.microsoft.com/office/drawing/2014/main" id="{03E00916-E386-4DFD-B082-193BB0807C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6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690" name="AutoShape 3" descr="May be an image of text">
          <a:extLst>
            <a:ext uri="{FF2B5EF4-FFF2-40B4-BE49-F238E27FC236}">
              <a16:creationId xmlns:a16="http://schemas.microsoft.com/office/drawing/2014/main" id="{15F541D2-70EB-438B-A7BD-FDDF0D1FAF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691" name="AutoShape 4" descr="May be an image of text">
          <a:extLst>
            <a:ext uri="{FF2B5EF4-FFF2-40B4-BE49-F238E27FC236}">
              <a16:creationId xmlns:a16="http://schemas.microsoft.com/office/drawing/2014/main" id="{31D7CD31-A7F9-4D7D-B7FE-FD80CF17A3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692" name="Shape 3" descr="May be an image of text">
          <a:extLst>
            <a:ext uri="{FF2B5EF4-FFF2-40B4-BE49-F238E27FC236}">
              <a16:creationId xmlns:a16="http://schemas.microsoft.com/office/drawing/2014/main" id="{0C091F74-AE73-41DD-9204-C1F812D60EAE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693" name="Shape 3" descr="May be an image of text">
          <a:extLst>
            <a:ext uri="{FF2B5EF4-FFF2-40B4-BE49-F238E27FC236}">
              <a16:creationId xmlns:a16="http://schemas.microsoft.com/office/drawing/2014/main" id="{307242F2-31CB-4311-AD14-EEFD16F99655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2694" name="Shape 3" descr="May be an image of text">
          <a:extLst>
            <a:ext uri="{FF2B5EF4-FFF2-40B4-BE49-F238E27FC236}">
              <a16:creationId xmlns:a16="http://schemas.microsoft.com/office/drawing/2014/main" id="{86BAFEDC-3155-4469-88AD-71F75F0AA59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79</xdr:row>
      <xdr:rowOff>116205</xdr:rowOff>
    </xdr:to>
    <xdr:sp macro="" textlink="">
      <xdr:nvSpPr>
        <xdr:cNvPr id="2695" name="AutoShape 3" descr="May be an image of text">
          <a:extLst>
            <a:ext uri="{FF2B5EF4-FFF2-40B4-BE49-F238E27FC236}">
              <a16:creationId xmlns:a16="http://schemas.microsoft.com/office/drawing/2014/main" id="{0330714F-4A91-46EB-A4C4-E9576CF74D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79</xdr:row>
      <xdr:rowOff>116205</xdr:rowOff>
    </xdr:to>
    <xdr:sp macro="" textlink="">
      <xdr:nvSpPr>
        <xdr:cNvPr id="2696" name="AutoShape 4" descr="May be an image of text">
          <a:extLst>
            <a:ext uri="{FF2B5EF4-FFF2-40B4-BE49-F238E27FC236}">
              <a16:creationId xmlns:a16="http://schemas.microsoft.com/office/drawing/2014/main" id="{FEE26B54-CAE2-44EB-B318-463584A2C4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697" name="AutoShape 3" descr="May be an image of text">
          <a:extLst>
            <a:ext uri="{FF2B5EF4-FFF2-40B4-BE49-F238E27FC236}">
              <a16:creationId xmlns:a16="http://schemas.microsoft.com/office/drawing/2014/main" id="{422974CF-ED85-4441-BF39-D8A05B662B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698" name="AutoShape 4" descr="May be an image of text">
          <a:extLst>
            <a:ext uri="{FF2B5EF4-FFF2-40B4-BE49-F238E27FC236}">
              <a16:creationId xmlns:a16="http://schemas.microsoft.com/office/drawing/2014/main" id="{C29D97C4-ECD1-4262-B6CC-00845739BD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458</xdr:row>
      <xdr:rowOff>0</xdr:rowOff>
    </xdr:from>
    <xdr:to>
      <xdr:col>5</xdr:col>
      <xdr:colOff>304800</xdr:colOff>
      <xdr:row>460</xdr:row>
      <xdr:rowOff>116205</xdr:rowOff>
    </xdr:to>
    <xdr:sp macro="" textlink="">
      <xdr:nvSpPr>
        <xdr:cNvPr id="2699" name="AutoShape 3" descr="May be an image of text">
          <a:extLst>
            <a:ext uri="{FF2B5EF4-FFF2-40B4-BE49-F238E27FC236}">
              <a16:creationId xmlns:a16="http://schemas.microsoft.com/office/drawing/2014/main" id="{207C9F10-634D-4F32-BFE7-39F8065B83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458</xdr:row>
      <xdr:rowOff>0</xdr:rowOff>
    </xdr:from>
    <xdr:to>
      <xdr:col>5</xdr:col>
      <xdr:colOff>304800</xdr:colOff>
      <xdr:row>460</xdr:row>
      <xdr:rowOff>116205</xdr:rowOff>
    </xdr:to>
    <xdr:sp macro="" textlink="">
      <xdr:nvSpPr>
        <xdr:cNvPr id="2700" name="AutoShape 4" descr="May be an image of text">
          <a:extLst>
            <a:ext uri="{FF2B5EF4-FFF2-40B4-BE49-F238E27FC236}">
              <a16:creationId xmlns:a16="http://schemas.microsoft.com/office/drawing/2014/main" id="{6923E5FD-BBBA-404E-9814-FEDD2A3A78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01" name="AutoShape 3" descr="May be an image of text">
          <a:extLst>
            <a:ext uri="{FF2B5EF4-FFF2-40B4-BE49-F238E27FC236}">
              <a16:creationId xmlns:a16="http://schemas.microsoft.com/office/drawing/2014/main" id="{7D1F67F0-48C8-4AA9-B5EE-31F6F7196A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02" name="AutoShape 4" descr="May be an image of text">
          <a:extLst>
            <a:ext uri="{FF2B5EF4-FFF2-40B4-BE49-F238E27FC236}">
              <a16:creationId xmlns:a16="http://schemas.microsoft.com/office/drawing/2014/main" id="{A5E35A34-4244-475E-AE4A-8507B2ACC0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458</xdr:row>
      <xdr:rowOff>0</xdr:rowOff>
    </xdr:from>
    <xdr:to>
      <xdr:col>5</xdr:col>
      <xdr:colOff>304800</xdr:colOff>
      <xdr:row>460</xdr:row>
      <xdr:rowOff>116205</xdr:rowOff>
    </xdr:to>
    <xdr:sp macro="" textlink="">
      <xdr:nvSpPr>
        <xdr:cNvPr id="2703" name="AutoShape 3" descr="May be an image of text">
          <a:extLst>
            <a:ext uri="{FF2B5EF4-FFF2-40B4-BE49-F238E27FC236}">
              <a16:creationId xmlns:a16="http://schemas.microsoft.com/office/drawing/2014/main" id="{C2E020A2-E1DC-417A-84B9-7CFE8602EB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458</xdr:row>
      <xdr:rowOff>0</xdr:rowOff>
    </xdr:from>
    <xdr:to>
      <xdr:col>5</xdr:col>
      <xdr:colOff>304800</xdr:colOff>
      <xdr:row>460</xdr:row>
      <xdr:rowOff>116205</xdr:rowOff>
    </xdr:to>
    <xdr:sp macro="" textlink="">
      <xdr:nvSpPr>
        <xdr:cNvPr id="2704" name="AutoShape 4" descr="May be an image of text">
          <a:extLst>
            <a:ext uri="{FF2B5EF4-FFF2-40B4-BE49-F238E27FC236}">
              <a16:creationId xmlns:a16="http://schemas.microsoft.com/office/drawing/2014/main" id="{780282CF-F2F2-447E-A15A-0D958E0135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6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05" name="AutoShape 3" descr="May be an image of text">
          <a:extLst>
            <a:ext uri="{FF2B5EF4-FFF2-40B4-BE49-F238E27FC236}">
              <a16:creationId xmlns:a16="http://schemas.microsoft.com/office/drawing/2014/main" id="{1BD62B1C-9113-4A67-BFBD-E5F859871D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06" name="AutoShape 4" descr="May be an image of text">
          <a:extLst>
            <a:ext uri="{FF2B5EF4-FFF2-40B4-BE49-F238E27FC236}">
              <a16:creationId xmlns:a16="http://schemas.microsoft.com/office/drawing/2014/main" id="{661F61DB-108B-4495-9F06-F428476A2E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07" name="AutoShape 3" descr="May be an image of text">
          <a:extLst>
            <a:ext uri="{FF2B5EF4-FFF2-40B4-BE49-F238E27FC236}">
              <a16:creationId xmlns:a16="http://schemas.microsoft.com/office/drawing/2014/main" id="{2028938F-18EF-41DD-9CFF-56761C75C1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08" name="AutoShape 4" descr="May be an image of text">
          <a:extLst>
            <a:ext uri="{FF2B5EF4-FFF2-40B4-BE49-F238E27FC236}">
              <a16:creationId xmlns:a16="http://schemas.microsoft.com/office/drawing/2014/main" id="{2FE95F86-1523-4D99-B6BB-892105781B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09" name="AutoShape 3" descr="May be an image of text">
          <a:extLst>
            <a:ext uri="{FF2B5EF4-FFF2-40B4-BE49-F238E27FC236}">
              <a16:creationId xmlns:a16="http://schemas.microsoft.com/office/drawing/2014/main" id="{D486D640-DB33-4C60-8302-3571AB29D9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10" name="AutoShape 4" descr="May be an image of text">
          <a:extLst>
            <a:ext uri="{FF2B5EF4-FFF2-40B4-BE49-F238E27FC236}">
              <a16:creationId xmlns:a16="http://schemas.microsoft.com/office/drawing/2014/main" id="{462523F6-E603-4DAB-8E1E-4C571886EA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11" name="AutoShape 3" descr="May be an image of text">
          <a:extLst>
            <a:ext uri="{FF2B5EF4-FFF2-40B4-BE49-F238E27FC236}">
              <a16:creationId xmlns:a16="http://schemas.microsoft.com/office/drawing/2014/main" id="{D190FB89-CA68-4861-9D95-B9AD40C1C6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12" name="AutoShape 4" descr="May be an image of text">
          <a:extLst>
            <a:ext uri="{FF2B5EF4-FFF2-40B4-BE49-F238E27FC236}">
              <a16:creationId xmlns:a16="http://schemas.microsoft.com/office/drawing/2014/main" id="{CCCFF5F2-9278-4BC9-9511-86176D66AE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13" name="AutoShape 3" descr="May be an image of text">
          <a:extLst>
            <a:ext uri="{FF2B5EF4-FFF2-40B4-BE49-F238E27FC236}">
              <a16:creationId xmlns:a16="http://schemas.microsoft.com/office/drawing/2014/main" id="{F66C2918-18DB-4820-B65A-9CDA8FD2D8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14" name="AutoShape 4" descr="May be an image of text">
          <a:extLst>
            <a:ext uri="{FF2B5EF4-FFF2-40B4-BE49-F238E27FC236}">
              <a16:creationId xmlns:a16="http://schemas.microsoft.com/office/drawing/2014/main" id="{2A698D7A-79E0-4E57-A08B-33309C93D3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15" name="AutoShape 3" descr="May be an image of text">
          <a:extLst>
            <a:ext uri="{FF2B5EF4-FFF2-40B4-BE49-F238E27FC236}">
              <a16:creationId xmlns:a16="http://schemas.microsoft.com/office/drawing/2014/main" id="{5FDB4F48-4BA6-45CD-9D6E-043B75A9C7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16" name="AutoShape 4" descr="May be an image of text">
          <a:extLst>
            <a:ext uri="{FF2B5EF4-FFF2-40B4-BE49-F238E27FC236}">
              <a16:creationId xmlns:a16="http://schemas.microsoft.com/office/drawing/2014/main" id="{13012C8C-0369-4C21-B186-ABCA5BE2C6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17" name="AutoShape 3" descr="May be an image of text">
          <a:extLst>
            <a:ext uri="{FF2B5EF4-FFF2-40B4-BE49-F238E27FC236}">
              <a16:creationId xmlns:a16="http://schemas.microsoft.com/office/drawing/2014/main" id="{721DE386-E965-4279-863D-69E273F793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18" name="AutoShape 4" descr="May be an image of text">
          <a:extLst>
            <a:ext uri="{FF2B5EF4-FFF2-40B4-BE49-F238E27FC236}">
              <a16:creationId xmlns:a16="http://schemas.microsoft.com/office/drawing/2014/main" id="{57A9B89B-96E3-446F-B59A-1B16575A6F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19" name="AutoShape 3" descr="May be an image of text">
          <a:extLst>
            <a:ext uri="{FF2B5EF4-FFF2-40B4-BE49-F238E27FC236}">
              <a16:creationId xmlns:a16="http://schemas.microsoft.com/office/drawing/2014/main" id="{30CE9F79-D037-4EDE-95B5-3B9E3A3183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20" name="AutoShape 4" descr="May be an image of text">
          <a:extLst>
            <a:ext uri="{FF2B5EF4-FFF2-40B4-BE49-F238E27FC236}">
              <a16:creationId xmlns:a16="http://schemas.microsoft.com/office/drawing/2014/main" id="{4DE4534E-929B-4E50-BB12-9EA7D33AF04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21" name="AutoShape 3" descr="May be an image of text">
          <a:extLst>
            <a:ext uri="{FF2B5EF4-FFF2-40B4-BE49-F238E27FC236}">
              <a16:creationId xmlns:a16="http://schemas.microsoft.com/office/drawing/2014/main" id="{ED3E4459-BC71-43D4-B6D3-88F7C89FCF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22" name="AutoShape 4" descr="May be an image of text">
          <a:extLst>
            <a:ext uri="{FF2B5EF4-FFF2-40B4-BE49-F238E27FC236}">
              <a16:creationId xmlns:a16="http://schemas.microsoft.com/office/drawing/2014/main" id="{57A6E391-7CC9-4018-B223-62C12CC916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23" name="AutoShape 3" descr="May be an image of text">
          <a:extLst>
            <a:ext uri="{FF2B5EF4-FFF2-40B4-BE49-F238E27FC236}">
              <a16:creationId xmlns:a16="http://schemas.microsoft.com/office/drawing/2014/main" id="{2E3C3BB5-1D17-493C-B1C1-54399F06DD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24" name="AutoShape 4" descr="May be an image of text">
          <a:extLst>
            <a:ext uri="{FF2B5EF4-FFF2-40B4-BE49-F238E27FC236}">
              <a16:creationId xmlns:a16="http://schemas.microsoft.com/office/drawing/2014/main" id="{7F5CBFB7-B05F-4549-A2EE-9E4F6230CA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25" name="AutoShape 3" descr="May be an image of text">
          <a:extLst>
            <a:ext uri="{FF2B5EF4-FFF2-40B4-BE49-F238E27FC236}">
              <a16:creationId xmlns:a16="http://schemas.microsoft.com/office/drawing/2014/main" id="{C469452E-77F3-471D-9878-D081C44A19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26" name="AutoShape 4" descr="May be an image of text">
          <a:extLst>
            <a:ext uri="{FF2B5EF4-FFF2-40B4-BE49-F238E27FC236}">
              <a16:creationId xmlns:a16="http://schemas.microsoft.com/office/drawing/2014/main" id="{3E9166F7-AF6E-4D94-9140-C5436104A7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27" name="AutoShape 3" descr="May be an image of text">
          <a:extLst>
            <a:ext uri="{FF2B5EF4-FFF2-40B4-BE49-F238E27FC236}">
              <a16:creationId xmlns:a16="http://schemas.microsoft.com/office/drawing/2014/main" id="{5150C086-ED8A-4844-B5F7-803BB094F6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28" name="AutoShape 4" descr="May be an image of text">
          <a:extLst>
            <a:ext uri="{FF2B5EF4-FFF2-40B4-BE49-F238E27FC236}">
              <a16:creationId xmlns:a16="http://schemas.microsoft.com/office/drawing/2014/main" id="{2FB3A3FA-9423-46E2-8F46-79FD0C929F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29" name="AutoShape 3" descr="May be an image of text">
          <a:extLst>
            <a:ext uri="{FF2B5EF4-FFF2-40B4-BE49-F238E27FC236}">
              <a16:creationId xmlns:a16="http://schemas.microsoft.com/office/drawing/2014/main" id="{DE2DECE6-C69E-45FF-90F1-4B151F605A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30" name="AutoShape 4" descr="May be an image of text">
          <a:extLst>
            <a:ext uri="{FF2B5EF4-FFF2-40B4-BE49-F238E27FC236}">
              <a16:creationId xmlns:a16="http://schemas.microsoft.com/office/drawing/2014/main" id="{ABE10EB6-FF96-43A3-9FBF-3374433CB4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1" name="AutoShape 3" descr="May be an image of text">
          <a:extLst>
            <a:ext uri="{FF2B5EF4-FFF2-40B4-BE49-F238E27FC236}">
              <a16:creationId xmlns:a16="http://schemas.microsoft.com/office/drawing/2014/main" id="{A2662DD7-18DF-4BBC-BC99-620F830158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2" name="AutoShape 4" descr="May be an image of text">
          <a:extLst>
            <a:ext uri="{FF2B5EF4-FFF2-40B4-BE49-F238E27FC236}">
              <a16:creationId xmlns:a16="http://schemas.microsoft.com/office/drawing/2014/main" id="{DB3FBD9D-1DB0-4583-833D-1BE5F24D42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3" name="AutoShape 3" descr="May be an image of text">
          <a:extLst>
            <a:ext uri="{FF2B5EF4-FFF2-40B4-BE49-F238E27FC236}">
              <a16:creationId xmlns:a16="http://schemas.microsoft.com/office/drawing/2014/main" id="{FB8BA19E-23FD-4966-A248-F6A029917F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4" name="AutoShape 4" descr="May be an image of text">
          <a:extLst>
            <a:ext uri="{FF2B5EF4-FFF2-40B4-BE49-F238E27FC236}">
              <a16:creationId xmlns:a16="http://schemas.microsoft.com/office/drawing/2014/main" id="{C5407F56-2CD8-4FEF-8386-F07BF31D4B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5" name="AutoShape 3" descr="May be an image of text">
          <a:extLst>
            <a:ext uri="{FF2B5EF4-FFF2-40B4-BE49-F238E27FC236}">
              <a16:creationId xmlns:a16="http://schemas.microsoft.com/office/drawing/2014/main" id="{C35977A7-2136-4852-8138-58B5C1B35B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6" name="AutoShape 4" descr="May be an image of text">
          <a:extLst>
            <a:ext uri="{FF2B5EF4-FFF2-40B4-BE49-F238E27FC236}">
              <a16:creationId xmlns:a16="http://schemas.microsoft.com/office/drawing/2014/main" id="{211F1113-DA38-49E7-AB32-BD858A1B1C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7" name="AutoShape 3" descr="May be an image of text">
          <a:extLst>
            <a:ext uri="{FF2B5EF4-FFF2-40B4-BE49-F238E27FC236}">
              <a16:creationId xmlns:a16="http://schemas.microsoft.com/office/drawing/2014/main" id="{A3791B69-F7D8-47F8-A46F-943EFBBF18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38" name="AutoShape 4" descr="May be an image of text">
          <a:extLst>
            <a:ext uri="{FF2B5EF4-FFF2-40B4-BE49-F238E27FC236}">
              <a16:creationId xmlns:a16="http://schemas.microsoft.com/office/drawing/2014/main" id="{33D9CAFA-A06F-4325-917A-D8CC17015E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2739" name="AutoShape 3" descr="May be an image of text">
          <a:extLst>
            <a:ext uri="{FF2B5EF4-FFF2-40B4-BE49-F238E27FC236}">
              <a16:creationId xmlns:a16="http://schemas.microsoft.com/office/drawing/2014/main" id="{82C559A9-FD37-4C3B-AD64-483619ED77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2740" name="AutoShape 4" descr="May be an image of text">
          <a:extLst>
            <a:ext uri="{FF2B5EF4-FFF2-40B4-BE49-F238E27FC236}">
              <a16:creationId xmlns:a16="http://schemas.microsoft.com/office/drawing/2014/main" id="{B2640546-A0C2-44BA-9E98-B336A6746A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41" name="AutoShape 3" descr="May be an image of text">
          <a:extLst>
            <a:ext uri="{FF2B5EF4-FFF2-40B4-BE49-F238E27FC236}">
              <a16:creationId xmlns:a16="http://schemas.microsoft.com/office/drawing/2014/main" id="{B5ADD86F-39A1-4306-8413-B9B1C9A0DA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42" name="AutoShape 4" descr="May be an image of text">
          <a:extLst>
            <a:ext uri="{FF2B5EF4-FFF2-40B4-BE49-F238E27FC236}">
              <a16:creationId xmlns:a16="http://schemas.microsoft.com/office/drawing/2014/main" id="{404A53A5-57DC-4B11-A692-2DD20FA9C0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43" name="Shape 3" descr="May be an image of text">
          <a:extLst>
            <a:ext uri="{FF2B5EF4-FFF2-40B4-BE49-F238E27FC236}">
              <a16:creationId xmlns:a16="http://schemas.microsoft.com/office/drawing/2014/main" id="{998A91B9-0B16-4DAE-956D-22230FDA82D1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44" name="Shape 3" descr="May be an image of text">
          <a:extLst>
            <a:ext uri="{FF2B5EF4-FFF2-40B4-BE49-F238E27FC236}">
              <a16:creationId xmlns:a16="http://schemas.microsoft.com/office/drawing/2014/main" id="{0DC3DAB6-F828-4231-BFBF-40C76DB19BDA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745" name="Shape 3" descr="May be an image of text">
          <a:extLst>
            <a:ext uri="{FF2B5EF4-FFF2-40B4-BE49-F238E27FC236}">
              <a16:creationId xmlns:a16="http://schemas.microsoft.com/office/drawing/2014/main" id="{07F33889-0784-43A4-80B5-F7EF06A66E2C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746" name="Shape 3" descr="May be an image of text">
          <a:extLst>
            <a:ext uri="{FF2B5EF4-FFF2-40B4-BE49-F238E27FC236}">
              <a16:creationId xmlns:a16="http://schemas.microsoft.com/office/drawing/2014/main" id="{1A32FB6A-1E1B-43E8-951E-613809B84B6E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47" name="AutoShape 3" descr="May be an image of text">
          <a:extLst>
            <a:ext uri="{FF2B5EF4-FFF2-40B4-BE49-F238E27FC236}">
              <a16:creationId xmlns:a16="http://schemas.microsoft.com/office/drawing/2014/main" id="{9155B8FB-D118-4CB9-AE5E-F98A004537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48" name="AutoShape 3" descr="May be an image of text">
          <a:extLst>
            <a:ext uri="{FF2B5EF4-FFF2-40B4-BE49-F238E27FC236}">
              <a16:creationId xmlns:a16="http://schemas.microsoft.com/office/drawing/2014/main" id="{7008F6C2-C8D9-4D7F-9255-9D389CD1F5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49" name="AutoShape 4" descr="May be an image of text">
          <a:extLst>
            <a:ext uri="{FF2B5EF4-FFF2-40B4-BE49-F238E27FC236}">
              <a16:creationId xmlns:a16="http://schemas.microsoft.com/office/drawing/2014/main" id="{D1DAE68E-AF73-4CA0-8175-AE403F4190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50" name="AutoShape 3" descr="May be an image of text">
          <a:extLst>
            <a:ext uri="{FF2B5EF4-FFF2-40B4-BE49-F238E27FC236}">
              <a16:creationId xmlns:a16="http://schemas.microsoft.com/office/drawing/2014/main" id="{14B91CD4-98CF-4387-99D9-51CA83A7F4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51" name="AutoShape 4" descr="May be an image of text">
          <a:extLst>
            <a:ext uri="{FF2B5EF4-FFF2-40B4-BE49-F238E27FC236}">
              <a16:creationId xmlns:a16="http://schemas.microsoft.com/office/drawing/2014/main" id="{FD0786C8-61CC-4C56-9054-3043FAD5A9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52" name="AutoShape 3" descr="May be an image of text">
          <a:extLst>
            <a:ext uri="{FF2B5EF4-FFF2-40B4-BE49-F238E27FC236}">
              <a16:creationId xmlns:a16="http://schemas.microsoft.com/office/drawing/2014/main" id="{166B9831-E8B1-4601-952D-781585813C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53" name="AutoShape 4" descr="May be an image of text">
          <a:extLst>
            <a:ext uri="{FF2B5EF4-FFF2-40B4-BE49-F238E27FC236}">
              <a16:creationId xmlns:a16="http://schemas.microsoft.com/office/drawing/2014/main" id="{51482A91-C8D1-44A6-87D9-3C417EEFF8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54" name="AutoShape 4" descr="May be an image of text">
          <a:extLst>
            <a:ext uri="{FF2B5EF4-FFF2-40B4-BE49-F238E27FC236}">
              <a16:creationId xmlns:a16="http://schemas.microsoft.com/office/drawing/2014/main" id="{19581EAE-0BB9-4D1F-80AD-DC0B9AF905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55" name="AutoShape 3" descr="May be an image of text">
          <a:extLst>
            <a:ext uri="{FF2B5EF4-FFF2-40B4-BE49-F238E27FC236}">
              <a16:creationId xmlns:a16="http://schemas.microsoft.com/office/drawing/2014/main" id="{D4B74EBC-C734-42B0-A181-188642D9B6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56" name="AutoShape 4" descr="May be an image of text">
          <a:extLst>
            <a:ext uri="{FF2B5EF4-FFF2-40B4-BE49-F238E27FC236}">
              <a16:creationId xmlns:a16="http://schemas.microsoft.com/office/drawing/2014/main" id="{6C0D9AD0-EBE3-4918-BC12-7EFA6BD889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757" name="AutoShape 3" descr="May be an image of text">
          <a:extLst>
            <a:ext uri="{FF2B5EF4-FFF2-40B4-BE49-F238E27FC236}">
              <a16:creationId xmlns:a16="http://schemas.microsoft.com/office/drawing/2014/main" id="{8F8D147A-4E5F-4B6F-90FE-0D88DD5CFD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758" name="AutoShape 4" descr="May be an image of text">
          <a:extLst>
            <a:ext uri="{FF2B5EF4-FFF2-40B4-BE49-F238E27FC236}">
              <a16:creationId xmlns:a16="http://schemas.microsoft.com/office/drawing/2014/main" id="{04AD39E9-F692-42C2-BF31-A4898820A4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59" name="AutoShape 3" descr="May be an image of text">
          <a:extLst>
            <a:ext uri="{FF2B5EF4-FFF2-40B4-BE49-F238E27FC236}">
              <a16:creationId xmlns:a16="http://schemas.microsoft.com/office/drawing/2014/main" id="{435E40FA-2BF5-4E50-BD42-6C86E85A5B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60" name="AutoShape 4" descr="May be an image of text">
          <a:extLst>
            <a:ext uri="{FF2B5EF4-FFF2-40B4-BE49-F238E27FC236}">
              <a16:creationId xmlns:a16="http://schemas.microsoft.com/office/drawing/2014/main" id="{079CA0F5-BC99-4F70-B8E8-3C835D638B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61" name="Shape 3" descr="May be an image of text">
          <a:extLst>
            <a:ext uri="{FF2B5EF4-FFF2-40B4-BE49-F238E27FC236}">
              <a16:creationId xmlns:a16="http://schemas.microsoft.com/office/drawing/2014/main" id="{C1C9D438-EB94-4E37-86F8-4C457642D5F1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62" name="Shape 3" descr="May be an image of text">
          <a:extLst>
            <a:ext uri="{FF2B5EF4-FFF2-40B4-BE49-F238E27FC236}">
              <a16:creationId xmlns:a16="http://schemas.microsoft.com/office/drawing/2014/main" id="{6FC6167C-280D-4F5E-8278-0F3914085674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763" name="Shape 3" descr="May be an image of text">
          <a:extLst>
            <a:ext uri="{FF2B5EF4-FFF2-40B4-BE49-F238E27FC236}">
              <a16:creationId xmlns:a16="http://schemas.microsoft.com/office/drawing/2014/main" id="{F0B54EC3-4140-49C6-8D35-A5DD9CC64E63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764" name="Shape 3" descr="May be an image of text">
          <a:extLst>
            <a:ext uri="{FF2B5EF4-FFF2-40B4-BE49-F238E27FC236}">
              <a16:creationId xmlns:a16="http://schemas.microsoft.com/office/drawing/2014/main" id="{1F3EF206-E66B-4880-82C6-1D80854DC8CD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65" name="AutoShape 3" descr="May be an image of text">
          <a:extLst>
            <a:ext uri="{FF2B5EF4-FFF2-40B4-BE49-F238E27FC236}">
              <a16:creationId xmlns:a16="http://schemas.microsoft.com/office/drawing/2014/main" id="{281701C3-954E-498A-BAA6-DAE761C4FB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66" name="AutoShape 4" descr="May be an image of text">
          <a:extLst>
            <a:ext uri="{FF2B5EF4-FFF2-40B4-BE49-F238E27FC236}">
              <a16:creationId xmlns:a16="http://schemas.microsoft.com/office/drawing/2014/main" id="{6FA582EA-8EF6-42B2-9117-D2066ED8A2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67" name="AutoShape 3" descr="May be an image of text">
          <a:extLst>
            <a:ext uri="{FF2B5EF4-FFF2-40B4-BE49-F238E27FC236}">
              <a16:creationId xmlns:a16="http://schemas.microsoft.com/office/drawing/2014/main" id="{E9E5BEB4-0AF6-40D5-8CCD-DFCCBBD73E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68" name="AutoShape 4" descr="May be an image of text">
          <a:extLst>
            <a:ext uri="{FF2B5EF4-FFF2-40B4-BE49-F238E27FC236}">
              <a16:creationId xmlns:a16="http://schemas.microsoft.com/office/drawing/2014/main" id="{24CDBBFB-DA93-46BB-B806-5B23889D7D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69" name="AutoShape 3" descr="May be an image of text">
          <a:extLst>
            <a:ext uri="{FF2B5EF4-FFF2-40B4-BE49-F238E27FC236}">
              <a16:creationId xmlns:a16="http://schemas.microsoft.com/office/drawing/2014/main" id="{E5075028-B0FE-4A64-BFE2-3E45571B29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0" name="AutoShape 4" descr="May be an image of text">
          <a:extLst>
            <a:ext uri="{FF2B5EF4-FFF2-40B4-BE49-F238E27FC236}">
              <a16:creationId xmlns:a16="http://schemas.microsoft.com/office/drawing/2014/main" id="{F66AE10C-3B88-4023-A93B-80798CBDF6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1" name="AutoShape 3" descr="May be an image of text">
          <a:extLst>
            <a:ext uri="{FF2B5EF4-FFF2-40B4-BE49-F238E27FC236}">
              <a16:creationId xmlns:a16="http://schemas.microsoft.com/office/drawing/2014/main" id="{8839A487-3C57-4321-A37C-C0D6249B57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2" name="AutoShape 4" descr="May be an image of text">
          <a:extLst>
            <a:ext uri="{FF2B5EF4-FFF2-40B4-BE49-F238E27FC236}">
              <a16:creationId xmlns:a16="http://schemas.microsoft.com/office/drawing/2014/main" id="{E2A97964-F771-416A-9BA5-317DF070A3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3" name="AutoShape 3" descr="May be an image of text">
          <a:extLst>
            <a:ext uri="{FF2B5EF4-FFF2-40B4-BE49-F238E27FC236}">
              <a16:creationId xmlns:a16="http://schemas.microsoft.com/office/drawing/2014/main" id="{E9FB1626-1D0A-4C03-BBF9-D8D4A72EDE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4" name="AutoShape 4" descr="May be an image of text">
          <a:extLst>
            <a:ext uri="{FF2B5EF4-FFF2-40B4-BE49-F238E27FC236}">
              <a16:creationId xmlns:a16="http://schemas.microsoft.com/office/drawing/2014/main" id="{0C0E1803-360E-4A33-A31D-E57411CCCA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5" name="AutoShape 3" descr="May be an image of text">
          <a:extLst>
            <a:ext uri="{FF2B5EF4-FFF2-40B4-BE49-F238E27FC236}">
              <a16:creationId xmlns:a16="http://schemas.microsoft.com/office/drawing/2014/main" id="{0D0E3421-9179-4B52-AF4A-7BFB30D29D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6" name="AutoShape 4" descr="May be an image of text">
          <a:extLst>
            <a:ext uri="{FF2B5EF4-FFF2-40B4-BE49-F238E27FC236}">
              <a16:creationId xmlns:a16="http://schemas.microsoft.com/office/drawing/2014/main" id="{38DF8EE6-5480-4415-9E95-85F25C6BC4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7" name="AutoShape 3" descr="May be an image of text">
          <a:extLst>
            <a:ext uri="{FF2B5EF4-FFF2-40B4-BE49-F238E27FC236}">
              <a16:creationId xmlns:a16="http://schemas.microsoft.com/office/drawing/2014/main" id="{2CEAEB69-3F12-4499-97F2-4A64EB47A3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8" name="AutoShape 4" descr="May be an image of text">
          <a:extLst>
            <a:ext uri="{FF2B5EF4-FFF2-40B4-BE49-F238E27FC236}">
              <a16:creationId xmlns:a16="http://schemas.microsoft.com/office/drawing/2014/main" id="{C4A06F90-1F02-4262-8CF2-3746CB6D10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79" name="AutoShape 3" descr="May be an image of text">
          <a:extLst>
            <a:ext uri="{FF2B5EF4-FFF2-40B4-BE49-F238E27FC236}">
              <a16:creationId xmlns:a16="http://schemas.microsoft.com/office/drawing/2014/main" id="{7AA326CA-04A7-46CE-872D-64F43C18C8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80" name="AutoShape 4" descr="May be an image of text">
          <a:extLst>
            <a:ext uri="{FF2B5EF4-FFF2-40B4-BE49-F238E27FC236}">
              <a16:creationId xmlns:a16="http://schemas.microsoft.com/office/drawing/2014/main" id="{7709D913-7EFA-44B4-AB3D-DCC310A50E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81" name="AutoShape 3" descr="May be an image of text">
          <a:extLst>
            <a:ext uri="{FF2B5EF4-FFF2-40B4-BE49-F238E27FC236}">
              <a16:creationId xmlns:a16="http://schemas.microsoft.com/office/drawing/2014/main" id="{7047614D-DB65-4E95-8885-2D408FC224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82" name="AutoShape 4" descr="May be an image of text">
          <a:extLst>
            <a:ext uri="{FF2B5EF4-FFF2-40B4-BE49-F238E27FC236}">
              <a16:creationId xmlns:a16="http://schemas.microsoft.com/office/drawing/2014/main" id="{F35BC7E1-4155-45F5-841D-9E14409C73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83" name="AutoShape 3" descr="May be an image of text">
          <a:extLst>
            <a:ext uri="{FF2B5EF4-FFF2-40B4-BE49-F238E27FC236}">
              <a16:creationId xmlns:a16="http://schemas.microsoft.com/office/drawing/2014/main" id="{17699E2F-51B5-409B-8CC1-EA45B233EF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784" name="AutoShape 4" descr="May be an image of text">
          <a:extLst>
            <a:ext uri="{FF2B5EF4-FFF2-40B4-BE49-F238E27FC236}">
              <a16:creationId xmlns:a16="http://schemas.microsoft.com/office/drawing/2014/main" id="{32460FAE-FCB2-4231-8688-476D0B1874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85" name="AutoShape 3" descr="May be an image of text">
          <a:extLst>
            <a:ext uri="{FF2B5EF4-FFF2-40B4-BE49-F238E27FC236}">
              <a16:creationId xmlns:a16="http://schemas.microsoft.com/office/drawing/2014/main" id="{C5955AAF-F3B3-4786-8A1D-4D523D0AD7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86" name="AutoShape 4" descr="May be an image of text">
          <a:extLst>
            <a:ext uri="{FF2B5EF4-FFF2-40B4-BE49-F238E27FC236}">
              <a16:creationId xmlns:a16="http://schemas.microsoft.com/office/drawing/2014/main" id="{4CCAB226-793B-4FAB-A752-F1668895CE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87" name="AutoShape 3" descr="May be an image of text">
          <a:extLst>
            <a:ext uri="{FF2B5EF4-FFF2-40B4-BE49-F238E27FC236}">
              <a16:creationId xmlns:a16="http://schemas.microsoft.com/office/drawing/2014/main" id="{B8D15318-A211-4D18-ADA3-DC9E54FED7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88" name="AutoShape 4" descr="May be an image of text">
          <a:extLst>
            <a:ext uri="{FF2B5EF4-FFF2-40B4-BE49-F238E27FC236}">
              <a16:creationId xmlns:a16="http://schemas.microsoft.com/office/drawing/2014/main" id="{E8ED5C6F-C93C-4D40-9D09-1142A114A09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89" name="AutoShape 3" descr="May be an image of text">
          <a:extLst>
            <a:ext uri="{FF2B5EF4-FFF2-40B4-BE49-F238E27FC236}">
              <a16:creationId xmlns:a16="http://schemas.microsoft.com/office/drawing/2014/main" id="{A4C02116-597E-4B89-8B0A-17AD38017C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90" name="AutoShape 4" descr="May be an image of text">
          <a:extLst>
            <a:ext uri="{FF2B5EF4-FFF2-40B4-BE49-F238E27FC236}">
              <a16:creationId xmlns:a16="http://schemas.microsoft.com/office/drawing/2014/main" id="{386B387E-6E98-4743-AEFB-34CEAEDFF4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91" name="AutoShape 3" descr="May be an image of text">
          <a:extLst>
            <a:ext uri="{FF2B5EF4-FFF2-40B4-BE49-F238E27FC236}">
              <a16:creationId xmlns:a16="http://schemas.microsoft.com/office/drawing/2014/main" id="{FAB335C0-96A0-445C-80C4-1C3D5A34FD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792" name="AutoShape 4" descr="May be an image of text">
          <a:extLst>
            <a:ext uri="{FF2B5EF4-FFF2-40B4-BE49-F238E27FC236}">
              <a16:creationId xmlns:a16="http://schemas.microsoft.com/office/drawing/2014/main" id="{1208F0D4-231D-4C67-845F-93AE53228C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2793" name="AutoShape 3" descr="May be an image of text">
          <a:extLst>
            <a:ext uri="{FF2B5EF4-FFF2-40B4-BE49-F238E27FC236}">
              <a16:creationId xmlns:a16="http://schemas.microsoft.com/office/drawing/2014/main" id="{11A163A7-1047-49DB-A451-8C8ABAF409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2794" name="AutoShape 4" descr="May be an image of text">
          <a:extLst>
            <a:ext uri="{FF2B5EF4-FFF2-40B4-BE49-F238E27FC236}">
              <a16:creationId xmlns:a16="http://schemas.microsoft.com/office/drawing/2014/main" id="{62E8ADB9-EB22-48FD-A459-2362334CBF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95" name="AutoShape 3" descr="May be an image of text">
          <a:extLst>
            <a:ext uri="{FF2B5EF4-FFF2-40B4-BE49-F238E27FC236}">
              <a16:creationId xmlns:a16="http://schemas.microsoft.com/office/drawing/2014/main" id="{0E93B21D-AE8E-40AD-9297-EE133EFF43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96" name="AutoShape 4" descr="May be an image of text">
          <a:extLst>
            <a:ext uri="{FF2B5EF4-FFF2-40B4-BE49-F238E27FC236}">
              <a16:creationId xmlns:a16="http://schemas.microsoft.com/office/drawing/2014/main" id="{27926EA0-1412-4709-A868-173A2BB4DC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97" name="Shape 3" descr="May be an image of text">
          <a:extLst>
            <a:ext uri="{FF2B5EF4-FFF2-40B4-BE49-F238E27FC236}">
              <a16:creationId xmlns:a16="http://schemas.microsoft.com/office/drawing/2014/main" id="{ABBF25CD-A5E9-46CA-8EB3-1D6F08A52CE4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798" name="Shape 3" descr="May be an image of text">
          <a:extLst>
            <a:ext uri="{FF2B5EF4-FFF2-40B4-BE49-F238E27FC236}">
              <a16:creationId xmlns:a16="http://schemas.microsoft.com/office/drawing/2014/main" id="{859DF1B5-2814-4ECF-A8B8-F77DEB51912D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799" name="Shape 3" descr="May be an image of text">
          <a:extLst>
            <a:ext uri="{FF2B5EF4-FFF2-40B4-BE49-F238E27FC236}">
              <a16:creationId xmlns:a16="http://schemas.microsoft.com/office/drawing/2014/main" id="{4F54BEBC-3073-4198-92E3-A26D0C24A4BF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800" name="Shape 3" descr="May be an image of text">
          <a:extLst>
            <a:ext uri="{FF2B5EF4-FFF2-40B4-BE49-F238E27FC236}">
              <a16:creationId xmlns:a16="http://schemas.microsoft.com/office/drawing/2014/main" id="{89A29852-0615-456C-ACC4-1BDB4C147BCE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1" name="AutoShape 3" descr="May be an image of text">
          <a:extLst>
            <a:ext uri="{FF2B5EF4-FFF2-40B4-BE49-F238E27FC236}">
              <a16:creationId xmlns:a16="http://schemas.microsoft.com/office/drawing/2014/main" id="{86DAF066-0075-4AD4-AFB1-8924DB604A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2" name="AutoShape 3" descr="May be an image of text">
          <a:extLst>
            <a:ext uri="{FF2B5EF4-FFF2-40B4-BE49-F238E27FC236}">
              <a16:creationId xmlns:a16="http://schemas.microsoft.com/office/drawing/2014/main" id="{4AF0B0D6-C7E4-4194-A91D-761116E13C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3" name="AutoShape 4" descr="May be an image of text">
          <a:extLst>
            <a:ext uri="{FF2B5EF4-FFF2-40B4-BE49-F238E27FC236}">
              <a16:creationId xmlns:a16="http://schemas.microsoft.com/office/drawing/2014/main" id="{179B5240-7671-45A7-8598-98442FBC26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4" name="AutoShape 3" descr="May be an image of text">
          <a:extLst>
            <a:ext uri="{FF2B5EF4-FFF2-40B4-BE49-F238E27FC236}">
              <a16:creationId xmlns:a16="http://schemas.microsoft.com/office/drawing/2014/main" id="{39A2D47D-2E7E-4294-8F4F-2B1368B2A5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5" name="AutoShape 4" descr="May be an image of text">
          <a:extLst>
            <a:ext uri="{FF2B5EF4-FFF2-40B4-BE49-F238E27FC236}">
              <a16:creationId xmlns:a16="http://schemas.microsoft.com/office/drawing/2014/main" id="{12EF8A51-E177-48A6-92ED-F4C47FA0A7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6" name="AutoShape 3" descr="May be an image of text">
          <a:extLst>
            <a:ext uri="{FF2B5EF4-FFF2-40B4-BE49-F238E27FC236}">
              <a16:creationId xmlns:a16="http://schemas.microsoft.com/office/drawing/2014/main" id="{D1A6D7B4-0DB7-4382-9AAA-9D45F56554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7" name="AutoShape 4" descr="May be an image of text">
          <a:extLst>
            <a:ext uri="{FF2B5EF4-FFF2-40B4-BE49-F238E27FC236}">
              <a16:creationId xmlns:a16="http://schemas.microsoft.com/office/drawing/2014/main" id="{7872C99E-7731-4D88-92B1-9E34095AE4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8" name="AutoShape 4" descr="May be an image of text">
          <a:extLst>
            <a:ext uri="{FF2B5EF4-FFF2-40B4-BE49-F238E27FC236}">
              <a16:creationId xmlns:a16="http://schemas.microsoft.com/office/drawing/2014/main" id="{4A9005AB-5B81-465F-BF41-8DF676DF46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09" name="AutoShape 3" descr="May be an image of text">
          <a:extLst>
            <a:ext uri="{FF2B5EF4-FFF2-40B4-BE49-F238E27FC236}">
              <a16:creationId xmlns:a16="http://schemas.microsoft.com/office/drawing/2014/main" id="{34C0CCB3-2180-459A-8CEA-5D60EFB63D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10" name="AutoShape 4" descr="May be an image of text">
          <a:extLst>
            <a:ext uri="{FF2B5EF4-FFF2-40B4-BE49-F238E27FC236}">
              <a16:creationId xmlns:a16="http://schemas.microsoft.com/office/drawing/2014/main" id="{E0737B07-BAEE-461F-9284-2FD6294F54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811" name="AutoShape 3" descr="May be an image of text">
          <a:extLst>
            <a:ext uri="{FF2B5EF4-FFF2-40B4-BE49-F238E27FC236}">
              <a16:creationId xmlns:a16="http://schemas.microsoft.com/office/drawing/2014/main" id="{EF015D9D-CA57-4228-83B2-AE6A5511C5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812" name="AutoShape 4" descr="May be an image of text">
          <a:extLst>
            <a:ext uri="{FF2B5EF4-FFF2-40B4-BE49-F238E27FC236}">
              <a16:creationId xmlns:a16="http://schemas.microsoft.com/office/drawing/2014/main" id="{D73D03FE-0C8B-4CDD-9361-769E432284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13" name="AutoShape 3" descr="May be an image of text">
          <a:extLst>
            <a:ext uri="{FF2B5EF4-FFF2-40B4-BE49-F238E27FC236}">
              <a16:creationId xmlns:a16="http://schemas.microsoft.com/office/drawing/2014/main" id="{C8469A1A-A51A-4AC0-BD61-638151272D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14" name="AutoShape 4" descr="May be an image of text">
          <a:extLst>
            <a:ext uri="{FF2B5EF4-FFF2-40B4-BE49-F238E27FC236}">
              <a16:creationId xmlns:a16="http://schemas.microsoft.com/office/drawing/2014/main" id="{2D3C34F6-1934-4F09-8AD9-7E4D8B4225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15" name="Shape 3" descr="May be an image of text">
          <a:extLst>
            <a:ext uri="{FF2B5EF4-FFF2-40B4-BE49-F238E27FC236}">
              <a16:creationId xmlns:a16="http://schemas.microsoft.com/office/drawing/2014/main" id="{04735E72-4E3E-430D-B616-4BEA06390D2A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16" name="Shape 3" descr="May be an image of text">
          <a:extLst>
            <a:ext uri="{FF2B5EF4-FFF2-40B4-BE49-F238E27FC236}">
              <a16:creationId xmlns:a16="http://schemas.microsoft.com/office/drawing/2014/main" id="{28408FCA-8DA5-4410-9C40-84200A026A3B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817" name="Shape 3" descr="May be an image of text">
          <a:extLst>
            <a:ext uri="{FF2B5EF4-FFF2-40B4-BE49-F238E27FC236}">
              <a16:creationId xmlns:a16="http://schemas.microsoft.com/office/drawing/2014/main" id="{35BA4E39-4A30-4B63-A595-71BF25B55722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818" name="Shape 3" descr="May be an image of text">
          <a:extLst>
            <a:ext uri="{FF2B5EF4-FFF2-40B4-BE49-F238E27FC236}">
              <a16:creationId xmlns:a16="http://schemas.microsoft.com/office/drawing/2014/main" id="{DC3243DD-22D7-4D2A-8C3C-E145236CD946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19" name="AutoShape 3" descr="May be an image of text">
          <a:extLst>
            <a:ext uri="{FF2B5EF4-FFF2-40B4-BE49-F238E27FC236}">
              <a16:creationId xmlns:a16="http://schemas.microsoft.com/office/drawing/2014/main" id="{093DCD7D-97B7-4187-8745-C34B9DC781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20" name="AutoShape 4" descr="May be an image of text">
          <a:extLst>
            <a:ext uri="{FF2B5EF4-FFF2-40B4-BE49-F238E27FC236}">
              <a16:creationId xmlns:a16="http://schemas.microsoft.com/office/drawing/2014/main" id="{5C05C124-9B6E-42B9-9D34-6942FB0B97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21" name="AutoShape 3" descr="May be an image of text">
          <a:extLst>
            <a:ext uri="{FF2B5EF4-FFF2-40B4-BE49-F238E27FC236}">
              <a16:creationId xmlns:a16="http://schemas.microsoft.com/office/drawing/2014/main" id="{EA7D6258-EBD5-4A76-B313-788702CBB1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22" name="AutoShape 4" descr="May be an image of text">
          <a:extLst>
            <a:ext uri="{FF2B5EF4-FFF2-40B4-BE49-F238E27FC236}">
              <a16:creationId xmlns:a16="http://schemas.microsoft.com/office/drawing/2014/main" id="{3CB8F181-3B81-44D3-B7F4-AAF4116283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23" name="AutoShape 3" descr="May be an image of text">
          <a:extLst>
            <a:ext uri="{FF2B5EF4-FFF2-40B4-BE49-F238E27FC236}">
              <a16:creationId xmlns:a16="http://schemas.microsoft.com/office/drawing/2014/main" id="{F4191D15-FB7F-4691-90A1-1CF70643C0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24" name="AutoShape 4" descr="May be an image of text">
          <a:extLst>
            <a:ext uri="{FF2B5EF4-FFF2-40B4-BE49-F238E27FC236}">
              <a16:creationId xmlns:a16="http://schemas.microsoft.com/office/drawing/2014/main" id="{B206677F-A97D-4E5E-831A-63413222F6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25" name="AutoShape 3" descr="May be an image of text">
          <a:extLst>
            <a:ext uri="{FF2B5EF4-FFF2-40B4-BE49-F238E27FC236}">
              <a16:creationId xmlns:a16="http://schemas.microsoft.com/office/drawing/2014/main" id="{9043CABF-5D2E-4C1C-A6FF-F36CC9DC6F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26" name="AutoShape 4" descr="May be an image of text">
          <a:extLst>
            <a:ext uri="{FF2B5EF4-FFF2-40B4-BE49-F238E27FC236}">
              <a16:creationId xmlns:a16="http://schemas.microsoft.com/office/drawing/2014/main" id="{A6508310-72E5-4E79-9AE4-591B3213AE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27" name="AutoShape 3" descr="May be an image of text">
          <a:extLst>
            <a:ext uri="{FF2B5EF4-FFF2-40B4-BE49-F238E27FC236}">
              <a16:creationId xmlns:a16="http://schemas.microsoft.com/office/drawing/2014/main" id="{BFD13D85-50BC-4864-9C38-8BA6767252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28" name="AutoShape 4" descr="May be an image of text">
          <a:extLst>
            <a:ext uri="{FF2B5EF4-FFF2-40B4-BE49-F238E27FC236}">
              <a16:creationId xmlns:a16="http://schemas.microsoft.com/office/drawing/2014/main" id="{B67E8A89-5765-41E2-AA3B-A07D9C123C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29" name="AutoShape 3" descr="May be an image of text">
          <a:extLst>
            <a:ext uri="{FF2B5EF4-FFF2-40B4-BE49-F238E27FC236}">
              <a16:creationId xmlns:a16="http://schemas.microsoft.com/office/drawing/2014/main" id="{0D8ABB89-B293-489F-90B5-166372543E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0" name="AutoShape 4" descr="May be an image of text">
          <a:extLst>
            <a:ext uri="{FF2B5EF4-FFF2-40B4-BE49-F238E27FC236}">
              <a16:creationId xmlns:a16="http://schemas.microsoft.com/office/drawing/2014/main" id="{23B5CAC4-6AEE-4101-A698-8C016409DD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1" name="AutoShape 3" descr="May be an image of text">
          <a:extLst>
            <a:ext uri="{FF2B5EF4-FFF2-40B4-BE49-F238E27FC236}">
              <a16:creationId xmlns:a16="http://schemas.microsoft.com/office/drawing/2014/main" id="{48986645-290A-4142-AAB3-653A99F329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2" name="AutoShape 4" descr="May be an image of text">
          <a:extLst>
            <a:ext uri="{FF2B5EF4-FFF2-40B4-BE49-F238E27FC236}">
              <a16:creationId xmlns:a16="http://schemas.microsoft.com/office/drawing/2014/main" id="{E62AE6EC-E051-44A5-8639-CF17D918E9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3" name="AutoShape 3" descr="May be an image of text">
          <a:extLst>
            <a:ext uri="{FF2B5EF4-FFF2-40B4-BE49-F238E27FC236}">
              <a16:creationId xmlns:a16="http://schemas.microsoft.com/office/drawing/2014/main" id="{39121F04-FD31-4A5D-AD65-092C982978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4" name="AutoShape 4" descr="May be an image of text">
          <a:extLst>
            <a:ext uri="{FF2B5EF4-FFF2-40B4-BE49-F238E27FC236}">
              <a16:creationId xmlns:a16="http://schemas.microsoft.com/office/drawing/2014/main" id="{8939D8AD-7525-4B3F-9ED3-11CFE08019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5" name="AutoShape 3" descr="May be an image of text">
          <a:extLst>
            <a:ext uri="{FF2B5EF4-FFF2-40B4-BE49-F238E27FC236}">
              <a16:creationId xmlns:a16="http://schemas.microsoft.com/office/drawing/2014/main" id="{90D5BE55-5BE8-4097-8F1B-98DC572A37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6" name="AutoShape 4" descr="May be an image of text">
          <a:extLst>
            <a:ext uri="{FF2B5EF4-FFF2-40B4-BE49-F238E27FC236}">
              <a16:creationId xmlns:a16="http://schemas.microsoft.com/office/drawing/2014/main" id="{C47183DC-B20A-4539-B163-0BEA0F3C34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7" name="AutoShape 3" descr="May be an image of text">
          <a:extLst>
            <a:ext uri="{FF2B5EF4-FFF2-40B4-BE49-F238E27FC236}">
              <a16:creationId xmlns:a16="http://schemas.microsoft.com/office/drawing/2014/main" id="{36EA4930-AC09-443D-8BCC-9EE54BFDD9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38" name="AutoShape 4" descr="May be an image of text">
          <a:extLst>
            <a:ext uri="{FF2B5EF4-FFF2-40B4-BE49-F238E27FC236}">
              <a16:creationId xmlns:a16="http://schemas.microsoft.com/office/drawing/2014/main" id="{F20F867B-78F9-422D-A8CB-3DDF1DC066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39" name="AutoShape 3" descr="May be an image of text">
          <a:extLst>
            <a:ext uri="{FF2B5EF4-FFF2-40B4-BE49-F238E27FC236}">
              <a16:creationId xmlns:a16="http://schemas.microsoft.com/office/drawing/2014/main" id="{A51B976F-4318-4F1F-B0F8-5839DA4E8A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0" name="AutoShape 4" descr="May be an image of text">
          <a:extLst>
            <a:ext uri="{FF2B5EF4-FFF2-40B4-BE49-F238E27FC236}">
              <a16:creationId xmlns:a16="http://schemas.microsoft.com/office/drawing/2014/main" id="{C54BEC4C-1CCD-4DD4-B30D-B64D9A116F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1" name="AutoShape 3" descr="May be an image of text">
          <a:extLst>
            <a:ext uri="{FF2B5EF4-FFF2-40B4-BE49-F238E27FC236}">
              <a16:creationId xmlns:a16="http://schemas.microsoft.com/office/drawing/2014/main" id="{17D149B5-4860-4830-AA7C-19FC1719A8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2" name="AutoShape 4" descr="May be an image of text">
          <a:extLst>
            <a:ext uri="{FF2B5EF4-FFF2-40B4-BE49-F238E27FC236}">
              <a16:creationId xmlns:a16="http://schemas.microsoft.com/office/drawing/2014/main" id="{30C3D06B-49A8-46D6-BDF7-B4288FA7BB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3" name="AutoShape 3" descr="May be an image of text">
          <a:extLst>
            <a:ext uri="{FF2B5EF4-FFF2-40B4-BE49-F238E27FC236}">
              <a16:creationId xmlns:a16="http://schemas.microsoft.com/office/drawing/2014/main" id="{160DD913-5046-41A0-8EDD-801C38284C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4" name="AutoShape 4" descr="May be an image of text">
          <a:extLst>
            <a:ext uri="{FF2B5EF4-FFF2-40B4-BE49-F238E27FC236}">
              <a16:creationId xmlns:a16="http://schemas.microsoft.com/office/drawing/2014/main" id="{8EE732B1-9BAF-4C54-9F2F-FC45289B3D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5" name="AutoShape 3" descr="May be an image of text">
          <a:extLst>
            <a:ext uri="{FF2B5EF4-FFF2-40B4-BE49-F238E27FC236}">
              <a16:creationId xmlns:a16="http://schemas.microsoft.com/office/drawing/2014/main" id="{7F304DA9-DBFC-4BC4-94FC-2DD57BB67F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6" name="AutoShape 4" descr="May be an image of text">
          <a:extLst>
            <a:ext uri="{FF2B5EF4-FFF2-40B4-BE49-F238E27FC236}">
              <a16:creationId xmlns:a16="http://schemas.microsoft.com/office/drawing/2014/main" id="{7414A47D-EC0C-43D7-A8B4-A002CE1947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2847" name="AutoShape 3" descr="May be an image of text">
          <a:extLst>
            <a:ext uri="{FF2B5EF4-FFF2-40B4-BE49-F238E27FC236}">
              <a16:creationId xmlns:a16="http://schemas.microsoft.com/office/drawing/2014/main" id="{E91DACAA-898F-4DF1-A9ED-ABB0E21D79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2848" name="AutoShape 4" descr="May be an image of text">
          <a:extLst>
            <a:ext uri="{FF2B5EF4-FFF2-40B4-BE49-F238E27FC236}">
              <a16:creationId xmlns:a16="http://schemas.microsoft.com/office/drawing/2014/main" id="{73E75289-2F4D-46EB-BC2E-EF49F5222E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49" name="AutoShape 3" descr="May be an image of text">
          <a:extLst>
            <a:ext uri="{FF2B5EF4-FFF2-40B4-BE49-F238E27FC236}">
              <a16:creationId xmlns:a16="http://schemas.microsoft.com/office/drawing/2014/main" id="{FF46911C-130A-484D-8F2F-20D1E93E30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0" name="AutoShape 4" descr="May be an image of text">
          <a:extLst>
            <a:ext uri="{FF2B5EF4-FFF2-40B4-BE49-F238E27FC236}">
              <a16:creationId xmlns:a16="http://schemas.microsoft.com/office/drawing/2014/main" id="{A1807107-3F67-4875-8486-7BF24FF5C2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1" name="Shape 3" descr="May be an image of text">
          <a:extLst>
            <a:ext uri="{FF2B5EF4-FFF2-40B4-BE49-F238E27FC236}">
              <a16:creationId xmlns:a16="http://schemas.microsoft.com/office/drawing/2014/main" id="{0678CE3B-5572-4D81-B0AC-CE2E4C497FD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2" name="Shape 3" descr="May be an image of text">
          <a:extLst>
            <a:ext uri="{FF2B5EF4-FFF2-40B4-BE49-F238E27FC236}">
              <a16:creationId xmlns:a16="http://schemas.microsoft.com/office/drawing/2014/main" id="{31A08F6D-02B5-46BC-A969-485B4061536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2853" name="Shape 3" descr="May be an image of text">
          <a:extLst>
            <a:ext uri="{FF2B5EF4-FFF2-40B4-BE49-F238E27FC236}">
              <a16:creationId xmlns:a16="http://schemas.microsoft.com/office/drawing/2014/main" id="{EF69858D-F7B5-4CA4-800C-041F7360EEB8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2854" name="Shape 3" descr="May be an image of text">
          <a:extLst>
            <a:ext uri="{FF2B5EF4-FFF2-40B4-BE49-F238E27FC236}">
              <a16:creationId xmlns:a16="http://schemas.microsoft.com/office/drawing/2014/main" id="{C34CB994-558E-4F62-8DBB-1E15984B0DF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5" name="AutoShape 3" descr="May be an image of text">
          <a:extLst>
            <a:ext uri="{FF2B5EF4-FFF2-40B4-BE49-F238E27FC236}">
              <a16:creationId xmlns:a16="http://schemas.microsoft.com/office/drawing/2014/main" id="{14B8BC3D-10A1-450F-ACCD-393EBE86C5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6" name="AutoShape 3" descr="May be an image of text">
          <a:extLst>
            <a:ext uri="{FF2B5EF4-FFF2-40B4-BE49-F238E27FC236}">
              <a16:creationId xmlns:a16="http://schemas.microsoft.com/office/drawing/2014/main" id="{4E174707-9B36-4A02-AA95-2C6D816476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7" name="AutoShape 4" descr="May be an image of text">
          <a:extLst>
            <a:ext uri="{FF2B5EF4-FFF2-40B4-BE49-F238E27FC236}">
              <a16:creationId xmlns:a16="http://schemas.microsoft.com/office/drawing/2014/main" id="{27AA686F-761E-4FCE-BF68-E92F39E06C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8" name="AutoShape 3" descr="May be an image of text">
          <a:extLst>
            <a:ext uri="{FF2B5EF4-FFF2-40B4-BE49-F238E27FC236}">
              <a16:creationId xmlns:a16="http://schemas.microsoft.com/office/drawing/2014/main" id="{686F76C1-CA66-4AD8-9167-37DD0BAB7C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59" name="AutoShape 4" descr="May be an image of text">
          <a:extLst>
            <a:ext uri="{FF2B5EF4-FFF2-40B4-BE49-F238E27FC236}">
              <a16:creationId xmlns:a16="http://schemas.microsoft.com/office/drawing/2014/main" id="{1B9EC1F4-60F7-4C33-A57A-F6C75D1A31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60" name="AutoShape 3" descr="May be an image of text">
          <a:extLst>
            <a:ext uri="{FF2B5EF4-FFF2-40B4-BE49-F238E27FC236}">
              <a16:creationId xmlns:a16="http://schemas.microsoft.com/office/drawing/2014/main" id="{36D58E78-6AA6-4341-B96C-27707D3574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61" name="AutoShape 4" descr="May be an image of text">
          <a:extLst>
            <a:ext uri="{FF2B5EF4-FFF2-40B4-BE49-F238E27FC236}">
              <a16:creationId xmlns:a16="http://schemas.microsoft.com/office/drawing/2014/main" id="{B7F3CD01-D7DB-4394-8B08-D3FBE33A24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62" name="AutoShape 4" descr="May be an image of text">
          <a:extLst>
            <a:ext uri="{FF2B5EF4-FFF2-40B4-BE49-F238E27FC236}">
              <a16:creationId xmlns:a16="http://schemas.microsoft.com/office/drawing/2014/main" id="{9C059838-94D3-414C-8211-F7A9189843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63" name="AutoShape 3" descr="May be an image of text">
          <a:extLst>
            <a:ext uri="{FF2B5EF4-FFF2-40B4-BE49-F238E27FC236}">
              <a16:creationId xmlns:a16="http://schemas.microsoft.com/office/drawing/2014/main" id="{53AF7693-4334-4A76-A4E5-A6E83E33C2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64" name="AutoShape 4" descr="May be an image of text">
          <a:extLst>
            <a:ext uri="{FF2B5EF4-FFF2-40B4-BE49-F238E27FC236}">
              <a16:creationId xmlns:a16="http://schemas.microsoft.com/office/drawing/2014/main" id="{692F126F-9F1F-44CF-BBE6-ADCD9A640C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865" name="AutoShape 3" descr="May be an image of text">
          <a:extLst>
            <a:ext uri="{FF2B5EF4-FFF2-40B4-BE49-F238E27FC236}">
              <a16:creationId xmlns:a16="http://schemas.microsoft.com/office/drawing/2014/main" id="{60EE4C44-CB0C-4A75-806D-5CDEE401CC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866" name="AutoShape 4" descr="May be an image of text">
          <a:extLst>
            <a:ext uri="{FF2B5EF4-FFF2-40B4-BE49-F238E27FC236}">
              <a16:creationId xmlns:a16="http://schemas.microsoft.com/office/drawing/2014/main" id="{4060EAEC-9EE9-4D45-81E9-E476967B5F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67" name="AutoShape 3" descr="May be an image of text">
          <a:extLst>
            <a:ext uri="{FF2B5EF4-FFF2-40B4-BE49-F238E27FC236}">
              <a16:creationId xmlns:a16="http://schemas.microsoft.com/office/drawing/2014/main" id="{B36AA71B-0606-4A03-BF72-46C90171F3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68" name="AutoShape 4" descr="May be an image of text">
          <a:extLst>
            <a:ext uri="{FF2B5EF4-FFF2-40B4-BE49-F238E27FC236}">
              <a16:creationId xmlns:a16="http://schemas.microsoft.com/office/drawing/2014/main" id="{94208433-3F92-4C73-8548-2671C3A095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69" name="Shape 3" descr="May be an image of text">
          <a:extLst>
            <a:ext uri="{FF2B5EF4-FFF2-40B4-BE49-F238E27FC236}">
              <a16:creationId xmlns:a16="http://schemas.microsoft.com/office/drawing/2014/main" id="{94FD0E77-8CB6-4FA8-9EC6-A7905338FE28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870" name="Shape 3" descr="May be an image of text">
          <a:extLst>
            <a:ext uri="{FF2B5EF4-FFF2-40B4-BE49-F238E27FC236}">
              <a16:creationId xmlns:a16="http://schemas.microsoft.com/office/drawing/2014/main" id="{926B5E0A-A0E3-4CC2-911B-80A5C8945D43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871" name="Shape 3" descr="May be an image of text">
          <a:extLst>
            <a:ext uri="{FF2B5EF4-FFF2-40B4-BE49-F238E27FC236}">
              <a16:creationId xmlns:a16="http://schemas.microsoft.com/office/drawing/2014/main" id="{BBFA6144-C632-4EA9-B746-F97E9AA8D69F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872" name="Shape 3" descr="May be an image of text">
          <a:extLst>
            <a:ext uri="{FF2B5EF4-FFF2-40B4-BE49-F238E27FC236}">
              <a16:creationId xmlns:a16="http://schemas.microsoft.com/office/drawing/2014/main" id="{8DC6C733-C3B6-4D79-BF63-5FDECEF9CE99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73" name="AutoShape 3" descr="May be an image of text">
          <a:extLst>
            <a:ext uri="{FF2B5EF4-FFF2-40B4-BE49-F238E27FC236}">
              <a16:creationId xmlns:a16="http://schemas.microsoft.com/office/drawing/2014/main" id="{BF7AED1D-6DCF-45B8-994D-EB41AEBEE6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74" name="AutoShape 4" descr="May be an image of text">
          <a:extLst>
            <a:ext uri="{FF2B5EF4-FFF2-40B4-BE49-F238E27FC236}">
              <a16:creationId xmlns:a16="http://schemas.microsoft.com/office/drawing/2014/main" id="{FE892A31-3058-45A8-B16A-F8CF579CF6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75" name="AutoShape 3" descr="May be an image of text">
          <a:extLst>
            <a:ext uri="{FF2B5EF4-FFF2-40B4-BE49-F238E27FC236}">
              <a16:creationId xmlns:a16="http://schemas.microsoft.com/office/drawing/2014/main" id="{23869387-CFD2-4BD9-B28E-B856A36787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76" name="AutoShape 4" descr="May be an image of text">
          <a:extLst>
            <a:ext uri="{FF2B5EF4-FFF2-40B4-BE49-F238E27FC236}">
              <a16:creationId xmlns:a16="http://schemas.microsoft.com/office/drawing/2014/main" id="{D523DFC8-2632-4457-916E-A388EBD1E7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77" name="AutoShape 3" descr="May be an image of text">
          <a:extLst>
            <a:ext uri="{FF2B5EF4-FFF2-40B4-BE49-F238E27FC236}">
              <a16:creationId xmlns:a16="http://schemas.microsoft.com/office/drawing/2014/main" id="{12F82DC4-2E3C-4CEC-87AF-57694339C6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78" name="AutoShape 4" descr="May be an image of text">
          <a:extLst>
            <a:ext uri="{FF2B5EF4-FFF2-40B4-BE49-F238E27FC236}">
              <a16:creationId xmlns:a16="http://schemas.microsoft.com/office/drawing/2014/main" id="{2172E488-050A-416A-8DC8-6314E2D045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79" name="AutoShape 3" descr="May be an image of text">
          <a:extLst>
            <a:ext uri="{FF2B5EF4-FFF2-40B4-BE49-F238E27FC236}">
              <a16:creationId xmlns:a16="http://schemas.microsoft.com/office/drawing/2014/main" id="{0B8D7C33-1F4A-468A-98C3-A36DB2A0DE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0" name="AutoShape 4" descr="May be an image of text">
          <a:extLst>
            <a:ext uri="{FF2B5EF4-FFF2-40B4-BE49-F238E27FC236}">
              <a16:creationId xmlns:a16="http://schemas.microsoft.com/office/drawing/2014/main" id="{98FE86AE-3A84-4CC0-8F7A-9E2E9ACA0A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1" name="AutoShape 3" descr="May be an image of text">
          <a:extLst>
            <a:ext uri="{FF2B5EF4-FFF2-40B4-BE49-F238E27FC236}">
              <a16:creationId xmlns:a16="http://schemas.microsoft.com/office/drawing/2014/main" id="{DE4EF133-3DA2-4B19-AEC8-4CB8982DEA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2" name="AutoShape 4" descr="May be an image of text">
          <a:extLst>
            <a:ext uri="{FF2B5EF4-FFF2-40B4-BE49-F238E27FC236}">
              <a16:creationId xmlns:a16="http://schemas.microsoft.com/office/drawing/2014/main" id="{8C1DC4F3-4A3D-4E7B-8513-5D81C42A1A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3" name="AutoShape 3" descr="May be an image of text">
          <a:extLst>
            <a:ext uri="{FF2B5EF4-FFF2-40B4-BE49-F238E27FC236}">
              <a16:creationId xmlns:a16="http://schemas.microsoft.com/office/drawing/2014/main" id="{7AAEC5DD-3F40-49F5-B13D-48DDB55485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4" name="AutoShape 4" descr="May be an image of text">
          <a:extLst>
            <a:ext uri="{FF2B5EF4-FFF2-40B4-BE49-F238E27FC236}">
              <a16:creationId xmlns:a16="http://schemas.microsoft.com/office/drawing/2014/main" id="{555578D4-BA34-43F8-A5C9-A86CA9ADE1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5" name="AutoShape 3" descr="May be an image of text">
          <a:extLst>
            <a:ext uri="{FF2B5EF4-FFF2-40B4-BE49-F238E27FC236}">
              <a16:creationId xmlns:a16="http://schemas.microsoft.com/office/drawing/2014/main" id="{ED5283BF-679F-423E-BCB1-09C944E29E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6" name="AutoShape 4" descr="May be an image of text">
          <a:extLst>
            <a:ext uri="{FF2B5EF4-FFF2-40B4-BE49-F238E27FC236}">
              <a16:creationId xmlns:a16="http://schemas.microsoft.com/office/drawing/2014/main" id="{22739EA5-671E-4A26-B57B-4C053FA41B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7" name="AutoShape 3" descr="May be an image of text">
          <a:extLst>
            <a:ext uri="{FF2B5EF4-FFF2-40B4-BE49-F238E27FC236}">
              <a16:creationId xmlns:a16="http://schemas.microsoft.com/office/drawing/2014/main" id="{1AE69411-1F81-4F85-9078-F07940FDBC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8" name="AutoShape 4" descr="May be an image of text">
          <a:extLst>
            <a:ext uri="{FF2B5EF4-FFF2-40B4-BE49-F238E27FC236}">
              <a16:creationId xmlns:a16="http://schemas.microsoft.com/office/drawing/2014/main" id="{1C156D16-CF1B-4F4F-B30B-6CF7BA4871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89" name="AutoShape 3" descr="May be an image of text">
          <a:extLst>
            <a:ext uri="{FF2B5EF4-FFF2-40B4-BE49-F238E27FC236}">
              <a16:creationId xmlns:a16="http://schemas.microsoft.com/office/drawing/2014/main" id="{1F03EF22-00B9-4D0C-BDC2-A8D523272B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90" name="AutoShape 4" descr="May be an image of text">
          <a:extLst>
            <a:ext uri="{FF2B5EF4-FFF2-40B4-BE49-F238E27FC236}">
              <a16:creationId xmlns:a16="http://schemas.microsoft.com/office/drawing/2014/main" id="{9A8CCAF5-21C9-43BA-A08F-5ABD4C80C3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91" name="AutoShape 3" descr="May be an image of text">
          <a:extLst>
            <a:ext uri="{FF2B5EF4-FFF2-40B4-BE49-F238E27FC236}">
              <a16:creationId xmlns:a16="http://schemas.microsoft.com/office/drawing/2014/main" id="{054C7418-65E0-45EA-AC90-26451CFC04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892" name="AutoShape 4" descr="May be an image of text">
          <a:extLst>
            <a:ext uri="{FF2B5EF4-FFF2-40B4-BE49-F238E27FC236}">
              <a16:creationId xmlns:a16="http://schemas.microsoft.com/office/drawing/2014/main" id="{060E0ED5-FC1F-44CC-8A1D-8B2B8A9B68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93" name="AutoShape 3" descr="May be an image of text">
          <a:extLst>
            <a:ext uri="{FF2B5EF4-FFF2-40B4-BE49-F238E27FC236}">
              <a16:creationId xmlns:a16="http://schemas.microsoft.com/office/drawing/2014/main" id="{C61FE1C0-F89E-4747-A80E-EBC4BFAC5B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94" name="AutoShape 4" descr="May be an image of text">
          <a:extLst>
            <a:ext uri="{FF2B5EF4-FFF2-40B4-BE49-F238E27FC236}">
              <a16:creationId xmlns:a16="http://schemas.microsoft.com/office/drawing/2014/main" id="{B7814E35-B89C-4472-84AB-7A21EEFDEF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95" name="AutoShape 3" descr="May be an image of text">
          <a:extLst>
            <a:ext uri="{FF2B5EF4-FFF2-40B4-BE49-F238E27FC236}">
              <a16:creationId xmlns:a16="http://schemas.microsoft.com/office/drawing/2014/main" id="{9792D72E-3F1D-4384-A4AF-2D3FB8C4E8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96" name="AutoShape 4" descr="May be an image of text">
          <a:extLst>
            <a:ext uri="{FF2B5EF4-FFF2-40B4-BE49-F238E27FC236}">
              <a16:creationId xmlns:a16="http://schemas.microsoft.com/office/drawing/2014/main" id="{45EB9754-A6EE-4204-8056-D20E8DF6C9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97" name="AutoShape 3" descr="May be an image of text">
          <a:extLst>
            <a:ext uri="{FF2B5EF4-FFF2-40B4-BE49-F238E27FC236}">
              <a16:creationId xmlns:a16="http://schemas.microsoft.com/office/drawing/2014/main" id="{610778DC-4BD1-4C4D-8D91-6D4756718D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98" name="AutoShape 4" descr="May be an image of text">
          <a:extLst>
            <a:ext uri="{FF2B5EF4-FFF2-40B4-BE49-F238E27FC236}">
              <a16:creationId xmlns:a16="http://schemas.microsoft.com/office/drawing/2014/main" id="{71359396-A395-4547-B113-E1DA2F5FB5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899" name="AutoShape 3" descr="May be an image of text">
          <a:extLst>
            <a:ext uri="{FF2B5EF4-FFF2-40B4-BE49-F238E27FC236}">
              <a16:creationId xmlns:a16="http://schemas.microsoft.com/office/drawing/2014/main" id="{71B01470-5DEC-4ACB-89FA-667EB16C9D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00" name="AutoShape 4" descr="May be an image of text">
          <a:extLst>
            <a:ext uri="{FF2B5EF4-FFF2-40B4-BE49-F238E27FC236}">
              <a16:creationId xmlns:a16="http://schemas.microsoft.com/office/drawing/2014/main" id="{9FC79D24-E120-4EEA-AD96-3551CF2937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2901" name="AutoShape 3" descr="May be an image of text">
          <a:extLst>
            <a:ext uri="{FF2B5EF4-FFF2-40B4-BE49-F238E27FC236}">
              <a16:creationId xmlns:a16="http://schemas.microsoft.com/office/drawing/2014/main" id="{8C0BC96F-57E5-4AFD-8C41-C4EFC78708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2902" name="AutoShape 4" descr="May be an image of text">
          <a:extLst>
            <a:ext uri="{FF2B5EF4-FFF2-40B4-BE49-F238E27FC236}">
              <a16:creationId xmlns:a16="http://schemas.microsoft.com/office/drawing/2014/main" id="{B967376C-3AA9-453F-B369-2DC5DE8AD9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03" name="AutoShape 3" descr="May be an image of text">
          <a:extLst>
            <a:ext uri="{FF2B5EF4-FFF2-40B4-BE49-F238E27FC236}">
              <a16:creationId xmlns:a16="http://schemas.microsoft.com/office/drawing/2014/main" id="{C05606A8-62E8-4D5A-9262-B726979FBD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04" name="AutoShape 4" descr="May be an image of text">
          <a:extLst>
            <a:ext uri="{FF2B5EF4-FFF2-40B4-BE49-F238E27FC236}">
              <a16:creationId xmlns:a16="http://schemas.microsoft.com/office/drawing/2014/main" id="{E6316383-45F8-4B9F-9D82-779C4A56E4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05" name="Shape 3" descr="May be an image of text">
          <a:extLst>
            <a:ext uri="{FF2B5EF4-FFF2-40B4-BE49-F238E27FC236}">
              <a16:creationId xmlns:a16="http://schemas.microsoft.com/office/drawing/2014/main" id="{90316BC5-8841-42A8-B4BA-331D13211237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06" name="Shape 3" descr="May be an image of text">
          <a:extLst>
            <a:ext uri="{FF2B5EF4-FFF2-40B4-BE49-F238E27FC236}">
              <a16:creationId xmlns:a16="http://schemas.microsoft.com/office/drawing/2014/main" id="{E5F894F6-EE9D-4A82-BBC7-BFB22290A957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907" name="Shape 3" descr="May be an image of text">
          <a:extLst>
            <a:ext uri="{FF2B5EF4-FFF2-40B4-BE49-F238E27FC236}">
              <a16:creationId xmlns:a16="http://schemas.microsoft.com/office/drawing/2014/main" id="{469A5E36-E73D-4417-96A7-F54A40FB8D44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2908" name="Shape 3" descr="May be an image of text">
          <a:extLst>
            <a:ext uri="{FF2B5EF4-FFF2-40B4-BE49-F238E27FC236}">
              <a16:creationId xmlns:a16="http://schemas.microsoft.com/office/drawing/2014/main" id="{A04A448B-8755-4A2F-BA3C-0D66BF5A7DE6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09" name="AutoShape 3" descr="May be an image of text">
          <a:extLst>
            <a:ext uri="{FF2B5EF4-FFF2-40B4-BE49-F238E27FC236}">
              <a16:creationId xmlns:a16="http://schemas.microsoft.com/office/drawing/2014/main" id="{E8D1A841-8742-494C-803B-AFA4AE3020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0" name="AutoShape 3" descr="May be an image of text">
          <a:extLst>
            <a:ext uri="{FF2B5EF4-FFF2-40B4-BE49-F238E27FC236}">
              <a16:creationId xmlns:a16="http://schemas.microsoft.com/office/drawing/2014/main" id="{4F9D885A-5E8D-4A72-AF22-FE9BC343DC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1" name="AutoShape 4" descr="May be an image of text">
          <a:extLst>
            <a:ext uri="{FF2B5EF4-FFF2-40B4-BE49-F238E27FC236}">
              <a16:creationId xmlns:a16="http://schemas.microsoft.com/office/drawing/2014/main" id="{14C446A9-16B5-46F4-8BDD-490EA47717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2" name="AutoShape 3" descr="May be an image of text">
          <a:extLst>
            <a:ext uri="{FF2B5EF4-FFF2-40B4-BE49-F238E27FC236}">
              <a16:creationId xmlns:a16="http://schemas.microsoft.com/office/drawing/2014/main" id="{32792210-E007-400A-8B2E-B1250CFE47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3" name="AutoShape 4" descr="May be an image of text">
          <a:extLst>
            <a:ext uri="{FF2B5EF4-FFF2-40B4-BE49-F238E27FC236}">
              <a16:creationId xmlns:a16="http://schemas.microsoft.com/office/drawing/2014/main" id="{E448B427-1EA5-4607-AE15-34AEE72BF9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4" name="AutoShape 3" descr="May be an image of text">
          <a:extLst>
            <a:ext uri="{FF2B5EF4-FFF2-40B4-BE49-F238E27FC236}">
              <a16:creationId xmlns:a16="http://schemas.microsoft.com/office/drawing/2014/main" id="{1D8C1E62-4320-4C2C-A70F-088E61BA67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5" name="AutoShape 4" descr="May be an image of text">
          <a:extLst>
            <a:ext uri="{FF2B5EF4-FFF2-40B4-BE49-F238E27FC236}">
              <a16:creationId xmlns:a16="http://schemas.microsoft.com/office/drawing/2014/main" id="{D8A6A3E1-1DD8-488F-AB0A-AE24873C65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6" name="AutoShape 4" descr="May be an image of text">
          <a:extLst>
            <a:ext uri="{FF2B5EF4-FFF2-40B4-BE49-F238E27FC236}">
              <a16:creationId xmlns:a16="http://schemas.microsoft.com/office/drawing/2014/main" id="{CBE06159-E658-45B2-A79E-6E5CC6EF2B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7" name="AutoShape 3" descr="May be an image of text">
          <a:extLst>
            <a:ext uri="{FF2B5EF4-FFF2-40B4-BE49-F238E27FC236}">
              <a16:creationId xmlns:a16="http://schemas.microsoft.com/office/drawing/2014/main" id="{53819E96-6D63-4985-8AAE-9CFE72C9FD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18" name="AutoShape 4" descr="May be an image of text">
          <a:extLst>
            <a:ext uri="{FF2B5EF4-FFF2-40B4-BE49-F238E27FC236}">
              <a16:creationId xmlns:a16="http://schemas.microsoft.com/office/drawing/2014/main" id="{E5586A74-5F0B-4FDD-BECD-94AB85FE39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919" name="AutoShape 3" descr="May be an image of text">
          <a:extLst>
            <a:ext uri="{FF2B5EF4-FFF2-40B4-BE49-F238E27FC236}">
              <a16:creationId xmlns:a16="http://schemas.microsoft.com/office/drawing/2014/main" id="{8CB4FA98-9F2F-4616-A702-327BB2D5CA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920" name="AutoShape 4" descr="May be an image of text">
          <a:extLst>
            <a:ext uri="{FF2B5EF4-FFF2-40B4-BE49-F238E27FC236}">
              <a16:creationId xmlns:a16="http://schemas.microsoft.com/office/drawing/2014/main" id="{DEE53088-8850-4B1F-A05E-B35AEA4EA6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21" name="AutoShape 3" descr="May be an image of text">
          <a:extLst>
            <a:ext uri="{FF2B5EF4-FFF2-40B4-BE49-F238E27FC236}">
              <a16:creationId xmlns:a16="http://schemas.microsoft.com/office/drawing/2014/main" id="{A6D8C4E1-1FF7-411C-9AF1-F31C9990DC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22" name="AutoShape 4" descr="May be an image of text">
          <a:extLst>
            <a:ext uri="{FF2B5EF4-FFF2-40B4-BE49-F238E27FC236}">
              <a16:creationId xmlns:a16="http://schemas.microsoft.com/office/drawing/2014/main" id="{10326276-BE65-42D4-B6F3-AAF69352CB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23" name="Shape 3" descr="May be an image of text">
          <a:extLst>
            <a:ext uri="{FF2B5EF4-FFF2-40B4-BE49-F238E27FC236}">
              <a16:creationId xmlns:a16="http://schemas.microsoft.com/office/drawing/2014/main" id="{3D074FFF-F726-421D-B256-0D9716941D4C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24" name="Shape 3" descr="May be an image of text">
          <a:extLst>
            <a:ext uri="{FF2B5EF4-FFF2-40B4-BE49-F238E27FC236}">
              <a16:creationId xmlns:a16="http://schemas.microsoft.com/office/drawing/2014/main" id="{245CEABB-7B3B-4A2C-A668-8D677C5D4FB0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925" name="Shape 3" descr="May be an image of text">
          <a:extLst>
            <a:ext uri="{FF2B5EF4-FFF2-40B4-BE49-F238E27FC236}">
              <a16:creationId xmlns:a16="http://schemas.microsoft.com/office/drawing/2014/main" id="{1D134D36-872E-423E-8FD0-BD1BD2193B33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926" name="Shape 3" descr="May be an image of text">
          <a:extLst>
            <a:ext uri="{FF2B5EF4-FFF2-40B4-BE49-F238E27FC236}">
              <a16:creationId xmlns:a16="http://schemas.microsoft.com/office/drawing/2014/main" id="{34261D38-C647-4328-82F5-38BA7D7CACE7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27" name="AutoShape 3" descr="May be an image of text">
          <a:extLst>
            <a:ext uri="{FF2B5EF4-FFF2-40B4-BE49-F238E27FC236}">
              <a16:creationId xmlns:a16="http://schemas.microsoft.com/office/drawing/2014/main" id="{E5382BD6-A5B2-46B0-895F-6D3165B91A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28" name="AutoShape 4" descr="May be an image of text">
          <a:extLst>
            <a:ext uri="{FF2B5EF4-FFF2-40B4-BE49-F238E27FC236}">
              <a16:creationId xmlns:a16="http://schemas.microsoft.com/office/drawing/2014/main" id="{41AD1368-CC80-4CF9-B111-5341259BC6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29" name="AutoShape 3" descr="May be an image of text">
          <a:extLst>
            <a:ext uri="{FF2B5EF4-FFF2-40B4-BE49-F238E27FC236}">
              <a16:creationId xmlns:a16="http://schemas.microsoft.com/office/drawing/2014/main" id="{B34A7F56-EBDE-4327-B98B-A99EB2AA32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0" name="AutoShape 4" descr="May be an image of text">
          <a:extLst>
            <a:ext uri="{FF2B5EF4-FFF2-40B4-BE49-F238E27FC236}">
              <a16:creationId xmlns:a16="http://schemas.microsoft.com/office/drawing/2014/main" id="{96A41E65-220D-4710-8F82-C8E46D6966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1" name="AutoShape 3" descr="May be an image of text">
          <a:extLst>
            <a:ext uri="{FF2B5EF4-FFF2-40B4-BE49-F238E27FC236}">
              <a16:creationId xmlns:a16="http://schemas.microsoft.com/office/drawing/2014/main" id="{BE12B364-BF32-4F7B-B2AE-ADFD09369A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2" name="AutoShape 4" descr="May be an image of text">
          <a:extLst>
            <a:ext uri="{FF2B5EF4-FFF2-40B4-BE49-F238E27FC236}">
              <a16:creationId xmlns:a16="http://schemas.microsoft.com/office/drawing/2014/main" id="{09155702-BAAD-4DF1-9CCF-09E87AE7C0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3" name="AutoShape 3" descr="May be an image of text">
          <a:extLst>
            <a:ext uri="{FF2B5EF4-FFF2-40B4-BE49-F238E27FC236}">
              <a16:creationId xmlns:a16="http://schemas.microsoft.com/office/drawing/2014/main" id="{5E5CDE7E-0CCB-47EF-8A4E-6F3F76E0E2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4" name="AutoShape 4" descr="May be an image of text">
          <a:extLst>
            <a:ext uri="{FF2B5EF4-FFF2-40B4-BE49-F238E27FC236}">
              <a16:creationId xmlns:a16="http://schemas.microsoft.com/office/drawing/2014/main" id="{C23F0AB9-4E54-4887-BFE5-D97C472AAA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5" name="AutoShape 3" descr="May be an image of text">
          <a:extLst>
            <a:ext uri="{FF2B5EF4-FFF2-40B4-BE49-F238E27FC236}">
              <a16:creationId xmlns:a16="http://schemas.microsoft.com/office/drawing/2014/main" id="{03E25830-704A-4306-9D51-2F3B46EE5C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6" name="AutoShape 4" descr="May be an image of text">
          <a:extLst>
            <a:ext uri="{FF2B5EF4-FFF2-40B4-BE49-F238E27FC236}">
              <a16:creationId xmlns:a16="http://schemas.microsoft.com/office/drawing/2014/main" id="{B60AC39F-8CDA-491C-80FE-A214BD0FB2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7" name="AutoShape 3" descr="May be an image of text">
          <a:extLst>
            <a:ext uri="{FF2B5EF4-FFF2-40B4-BE49-F238E27FC236}">
              <a16:creationId xmlns:a16="http://schemas.microsoft.com/office/drawing/2014/main" id="{7C087754-93A2-403B-B081-B7B98CA11D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8" name="AutoShape 4" descr="May be an image of text">
          <a:extLst>
            <a:ext uri="{FF2B5EF4-FFF2-40B4-BE49-F238E27FC236}">
              <a16:creationId xmlns:a16="http://schemas.microsoft.com/office/drawing/2014/main" id="{C4F8DCF0-B34B-4D2B-9D08-012874C2A2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39" name="AutoShape 3" descr="May be an image of text">
          <a:extLst>
            <a:ext uri="{FF2B5EF4-FFF2-40B4-BE49-F238E27FC236}">
              <a16:creationId xmlns:a16="http://schemas.microsoft.com/office/drawing/2014/main" id="{7E6753F1-B87D-4384-8394-DF4306E10C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40" name="AutoShape 4" descr="May be an image of text">
          <a:extLst>
            <a:ext uri="{FF2B5EF4-FFF2-40B4-BE49-F238E27FC236}">
              <a16:creationId xmlns:a16="http://schemas.microsoft.com/office/drawing/2014/main" id="{0097648D-7954-434D-8151-243BC07D52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41" name="AutoShape 3" descr="May be an image of text">
          <a:extLst>
            <a:ext uri="{FF2B5EF4-FFF2-40B4-BE49-F238E27FC236}">
              <a16:creationId xmlns:a16="http://schemas.microsoft.com/office/drawing/2014/main" id="{6A2B945B-C9A1-44D7-AB82-83D25B1BF5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42" name="AutoShape 4" descr="May be an image of text">
          <a:extLst>
            <a:ext uri="{FF2B5EF4-FFF2-40B4-BE49-F238E27FC236}">
              <a16:creationId xmlns:a16="http://schemas.microsoft.com/office/drawing/2014/main" id="{5FFEFCA2-580C-4908-8EBC-E4CE4EBCDD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43" name="AutoShape 3" descr="May be an image of text">
          <a:extLst>
            <a:ext uri="{FF2B5EF4-FFF2-40B4-BE49-F238E27FC236}">
              <a16:creationId xmlns:a16="http://schemas.microsoft.com/office/drawing/2014/main" id="{4479AA8B-E259-4D9A-A540-EC5C17130A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44" name="AutoShape 4" descr="May be an image of text">
          <a:extLst>
            <a:ext uri="{FF2B5EF4-FFF2-40B4-BE49-F238E27FC236}">
              <a16:creationId xmlns:a16="http://schemas.microsoft.com/office/drawing/2014/main" id="{B15CE381-E7BD-43EC-ABAB-92A71ADFD4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45" name="AutoShape 3" descr="May be an image of text">
          <a:extLst>
            <a:ext uri="{FF2B5EF4-FFF2-40B4-BE49-F238E27FC236}">
              <a16:creationId xmlns:a16="http://schemas.microsoft.com/office/drawing/2014/main" id="{93CC8F37-92CA-442F-AD7F-DB5FADA797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46" name="AutoShape 4" descr="May be an image of text">
          <a:extLst>
            <a:ext uri="{FF2B5EF4-FFF2-40B4-BE49-F238E27FC236}">
              <a16:creationId xmlns:a16="http://schemas.microsoft.com/office/drawing/2014/main" id="{B781DF4D-4A63-4A56-9E26-7E83CC0476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47" name="AutoShape 3" descr="May be an image of text">
          <a:extLst>
            <a:ext uri="{FF2B5EF4-FFF2-40B4-BE49-F238E27FC236}">
              <a16:creationId xmlns:a16="http://schemas.microsoft.com/office/drawing/2014/main" id="{A5B56BBD-5D7E-43F0-A10D-3E5F565FBD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48" name="AutoShape 4" descr="May be an image of text">
          <a:extLst>
            <a:ext uri="{FF2B5EF4-FFF2-40B4-BE49-F238E27FC236}">
              <a16:creationId xmlns:a16="http://schemas.microsoft.com/office/drawing/2014/main" id="{DBAA0DD2-71AB-4E4D-A84B-C31C9E8CB6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49" name="AutoShape 3" descr="May be an image of text">
          <a:extLst>
            <a:ext uri="{FF2B5EF4-FFF2-40B4-BE49-F238E27FC236}">
              <a16:creationId xmlns:a16="http://schemas.microsoft.com/office/drawing/2014/main" id="{168732B0-CE18-4E17-9DB8-C7275BB9A0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50" name="AutoShape 4" descr="May be an image of text">
          <a:extLst>
            <a:ext uri="{FF2B5EF4-FFF2-40B4-BE49-F238E27FC236}">
              <a16:creationId xmlns:a16="http://schemas.microsoft.com/office/drawing/2014/main" id="{6F8926D5-340E-46D2-8EA4-1077C08F2F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2951" name="AutoShape 3" descr="May be an image of text">
          <a:extLst>
            <a:ext uri="{FF2B5EF4-FFF2-40B4-BE49-F238E27FC236}">
              <a16:creationId xmlns:a16="http://schemas.microsoft.com/office/drawing/2014/main" id="{B94CBA9B-8CF8-4773-AA4F-AF40168F5D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2952" name="AutoShape 4" descr="May be an image of text">
          <a:extLst>
            <a:ext uri="{FF2B5EF4-FFF2-40B4-BE49-F238E27FC236}">
              <a16:creationId xmlns:a16="http://schemas.microsoft.com/office/drawing/2014/main" id="{F11191E0-59B9-459F-9D4D-42773F1122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53" name="AutoShape 3" descr="May be an image of text">
          <a:extLst>
            <a:ext uri="{FF2B5EF4-FFF2-40B4-BE49-F238E27FC236}">
              <a16:creationId xmlns:a16="http://schemas.microsoft.com/office/drawing/2014/main" id="{8971ED2C-477F-4134-8E63-0E92C0A3BB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54" name="AutoShape 4" descr="May be an image of text">
          <a:extLst>
            <a:ext uri="{FF2B5EF4-FFF2-40B4-BE49-F238E27FC236}">
              <a16:creationId xmlns:a16="http://schemas.microsoft.com/office/drawing/2014/main" id="{804D8250-819A-4F34-8498-02093B9872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55" name="Shape 3" descr="May be an image of text">
          <a:extLst>
            <a:ext uri="{FF2B5EF4-FFF2-40B4-BE49-F238E27FC236}">
              <a16:creationId xmlns:a16="http://schemas.microsoft.com/office/drawing/2014/main" id="{CBEEBC1C-2B73-4F01-B0B8-C7A2DA2DD7B7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56" name="Shape 3" descr="May be an image of text">
          <a:extLst>
            <a:ext uri="{FF2B5EF4-FFF2-40B4-BE49-F238E27FC236}">
              <a16:creationId xmlns:a16="http://schemas.microsoft.com/office/drawing/2014/main" id="{6FAF6CD9-6440-472F-B5DE-0FA3AA043BA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2957" name="Shape 3" descr="May be an image of text">
          <a:extLst>
            <a:ext uri="{FF2B5EF4-FFF2-40B4-BE49-F238E27FC236}">
              <a16:creationId xmlns:a16="http://schemas.microsoft.com/office/drawing/2014/main" id="{28D22B90-557B-4A84-B104-DE23BC4EB72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2958" name="Shape 3" descr="May be an image of text">
          <a:extLst>
            <a:ext uri="{FF2B5EF4-FFF2-40B4-BE49-F238E27FC236}">
              <a16:creationId xmlns:a16="http://schemas.microsoft.com/office/drawing/2014/main" id="{8A9EF426-DFA7-45D4-9DBE-2AA5CA71E82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59" name="AutoShape 3" descr="May be an image of text">
          <a:extLst>
            <a:ext uri="{FF2B5EF4-FFF2-40B4-BE49-F238E27FC236}">
              <a16:creationId xmlns:a16="http://schemas.microsoft.com/office/drawing/2014/main" id="{1D9D32C5-E299-427B-B343-CC829AC23A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0" name="AutoShape 3" descr="May be an image of text">
          <a:extLst>
            <a:ext uri="{FF2B5EF4-FFF2-40B4-BE49-F238E27FC236}">
              <a16:creationId xmlns:a16="http://schemas.microsoft.com/office/drawing/2014/main" id="{8AEBB2CB-9516-4739-898E-CDFAABCA2A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1" name="AutoShape 4" descr="May be an image of text">
          <a:extLst>
            <a:ext uri="{FF2B5EF4-FFF2-40B4-BE49-F238E27FC236}">
              <a16:creationId xmlns:a16="http://schemas.microsoft.com/office/drawing/2014/main" id="{4ECD7ED3-EED7-4196-A1E2-FA5DC32299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2" name="AutoShape 3" descr="May be an image of text">
          <a:extLst>
            <a:ext uri="{FF2B5EF4-FFF2-40B4-BE49-F238E27FC236}">
              <a16:creationId xmlns:a16="http://schemas.microsoft.com/office/drawing/2014/main" id="{89F014D1-5A27-45BA-B24B-0B0A2381E1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3" name="AutoShape 4" descr="May be an image of text">
          <a:extLst>
            <a:ext uri="{FF2B5EF4-FFF2-40B4-BE49-F238E27FC236}">
              <a16:creationId xmlns:a16="http://schemas.microsoft.com/office/drawing/2014/main" id="{4AA32C43-6DBB-473F-90D5-538348E9C8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4" name="AutoShape 3" descr="May be an image of text">
          <a:extLst>
            <a:ext uri="{FF2B5EF4-FFF2-40B4-BE49-F238E27FC236}">
              <a16:creationId xmlns:a16="http://schemas.microsoft.com/office/drawing/2014/main" id="{CB5089D7-33DB-4A81-92D0-1E52E2A7D5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5" name="AutoShape 4" descr="May be an image of text">
          <a:extLst>
            <a:ext uri="{FF2B5EF4-FFF2-40B4-BE49-F238E27FC236}">
              <a16:creationId xmlns:a16="http://schemas.microsoft.com/office/drawing/2014/main" id="{FB1BF16B-4FDF-4D6C-B107-A7271AEB55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6" name="AutoShape 4" descr="May be an image of text">
          <a:extLst>
            <a:ext uri="{FF2B5EF4-FFF2-40B4-BE49-F238E27FC236}">
              <a16:creationId xmlns:a16="http://schemas.microsoft.com/office/drawing/2014/main" id="{B36FF618-6550-48E0-9299-57D7F87E28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7" name="AutoShape 3" descr="May be an image of text">
          <a:extLst>
            <a:ext uri="{FF2B5EF4-FFF2-40B4-BE49-F238E27FC236}">
              <a16:creationId xmlns:a16="http://schemas.microsoft.com/office/drawing/2014/main" id="{3A76E96A-266C-449C-B7A4-D8C028EB8D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68" name="AutoShape 4" descr="May be an image of text">
          <a:extLst>
            <a:ext uri="{FF2B5EF4-FFF2-40B4-BE49-F238E27FC236}">
              <a16:creationId xmlns:a16="http://schemas.microsoft.com/office/drawing/2014/main" id="{1114D80F-4A41-49E2-95A3-26380F1BCA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969" name="AutoShape 3" descr="May be an image of text">
          <a:extLst>
            <a:ext uri="{FF2B5EF4-FFF2-40B4-BE49-F238E27FC236}">
              <a16:creationId xmlns:a16="http://schemas.microsoft.com/office/drawing/2014/main" id="{54890EE5-9D52-4E8A-B0E1-F55DFE8EEC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2970" name="AutoShape 4" descr="May be an image of text">
          <a:extLst>
            <a:ext uri="{FF2B5EF4-FFF2-40B4-BE49-F238E27FC236}">
              <a16:creationId xmlns:a16="http://schemas.microsoft.com/office/drawing/2014/main" id="{46A5FEEE-B937-4232-8495-4F089EF4C2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71" name="AutoShape 3" descr="May be an image of text">
          <a:extLst>
            <a:ext uri="{FF2B5EF4-FFF2-40B4-BE49-F238E27FC236}">
              <a16:creationId xmlns:a16="http://schemas.microsoft.com/office/drawing/2014/main" id="{7E6704C0-658D-41AE-9F5A-7DC620FC77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72" name="AutoShape 4" descr="May be an image of text">
          <a:extLst>
            <a:ext uri="{FF2B5EF4-FFF2-40B4-BE49-F238E27FC236}">
              <a16:creationId xmlns:a16="http://schemas.microsoft.com/office/drawing/2014/main" id="{B6870FE0-BE10-412B-9765-9C3618E58D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73" name="Shape 3" descr="May be an image of text">
          <a:extLst>
            <a:ext uri="{FF2B5EF4-FFF2-40B4-BE49-F238E27FC236}">
              <a16:creationId xmlns:a16="http://schemas.microsoft.com/office/drawing/2014/main" id="{BAD6E930-9FEC-4F10-97B8-0B7D3E363AF5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74" name="Shape 3" descr="May be an image of text">
          <a:extLst>
            <a:ext uri="{FF2B5EF4-FFF2-40B4-BE49-F238E27FC236}">
              <a16:creationId xmlns:a16="http://schemas.microsoft.com/office/drawing/2014/main" id="{960BFAE1-6AB8-4149-8156-EF0113FE62ED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975" name="Shape 3" descr="May be an image of text">
          <a:extLst>
            <a:ext uri="{FF2B5EF4-FFF2-40B4-BE49-F238E27FC236}">
              <a16:creationId xmlns:a16="http://schemas.microsoft.com/office/drawing/2014/main" id="{9A51744A-7EAE-48C5-83A5-BECC5C97E052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2976" name="Shape 3" descr="May be an image of text">
          <a:extLst>
            <a:ext uri="{FF2B5EF4-FFF2-40B4-BE49-F238E27FC236}">
              <a16:creationId xmlns:a16="http://schemas.microsoft.com/office/drawing/2014/main" id="{6FB40A0A-92D8-4932-9066-248116E7D531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77" name="AutoShape 3" descr="May be an image of text">
          <a:extLst>
            <a:ext uri="{FF2B5EF4-FFF2-40B4-BE49-F238E27FC236}">
              <a16:creationId xmlns:a16="http://schemas.microsoft.com/office/drawing/2014/main" id="{10CA95F3-E466-46E0-BF3E-0D23304408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78" name="AutoShape 4" descr="May be an image of text">
          <a:extLst>
            <a:ext uri="{FF2B5EF4-FFF2-40B4-BE49-F238E27FC236}">
              <a16:creationId xmlns:a16="http://schemas.microsoft.com/office/drawing/2014/main" id="{E13E38C9-C8CB-441E-9EC9-D5AB8A6C3A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79" name="AutoShape 3" descr="May be an image of text">
          <a:extLst>
            <a:ext uri="{FF2B5EF4-FFF2-40B4-BE49-F238E27FC236}">
              <a16:creationId xmlns:a16="http://schemas.microsoft.com/office/drawing/2014/main" id="{4A1C1EAC-A9BA-4C34-9C16-B9AA436AE1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80" name="AutoShape 4" descr="May be an image of text">
          <a:extLst>
            <a:ext uri="{FF2B5EF4-FFF2-40B4-BE49-F238E27FC236}">
              <a16:creationId xmlns:a16="http://schemas.microsoft.com/office/drawing/2014/main" id="{EBF52568-EE44-4FAB-88AF-63AE6F969E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81" name="AutoShape 3" descr="May be an image of text">
          <a:extLst>
            <a:ext uri="{FF2B5EF4-FFF2-40B4-BE49-F238E27FC236}">
              <a16:creationId xmlns:a16="http://schemas.microsoft.com/office/drawing/2014/main" id="{8C843C28-A09A-4E59-AA0D-C57025C794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82" name="AutoShape 4" descr="May be an image of text">
          <a:extLst>
            <a:ext uri="{FF2B5EF4-FFF2-40B4-BE49-F238E27FC236}">
              <a16:creationId xmlns:a16="http://schemas.microsoft.com/office/drawing/2014/main" id="{CAA2F3DF-3F00-41BF-AA66-84703EE259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83" name="AutoShape 3" descr="May be an image of text">
          <a:extLst>
            <a:ext uri="{FF2B5EF4-FFF2-40B4-BE49-F238E27FC236}">
              <a16:creationId xmlns:a16="http://schemas.microsoft.com/office/drawing/2014/main" id="{79170DB2-215A-4688-9A2D-5ABE82463E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2984" name="AutoShape 4" descr="May be an image of text">
          <a:extLst>
            <a:ext uri="{FF2B5EF4-FFF2-40B4-BE49-F238E27FC236}">
              <a16:creationId xmlns:a16="http://schemas.microsoft.com/office/drawing/2014/main" id="{CC0EB8BD-1E8E-4E91-96EE-E71A564954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85" name="AutoShape 3" descr="May be an image of text">
          <a:extLst>
            <a:ext uri="{FF2B5EF4-FFF2-40B4-BE49-F238E27FC236}">
              <a16:creationId xmlns:a16="http://schemas.microsoft.com/office/drawing/2014/main" id="{E6E01586-E6B0-43A1-BD78-A645B552C4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86" name="AutoShape 4" descr="May be an image of text">
          <a:extLst>
            <a:ext uri="{FF2B5EF4-FFF2-40B4-BE49-F238E27FC236}">
              <a16:creationId xmlns:a16="http://schemas.microsoft.com/office/drawing/2014/main" id="{37617933-3341-463E-88A0-0D0772817A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87" name="AutoShape 3" descr="May be an image of text">
          <a:extLst>
            <a:ext uri="{FF2B5EF4-FFF2-40B4-BE49-F238E27FC236}">
              <a16:creationId xmlns:a16="http://schemas.microsoft.com/office/drawing/2014/main" id="{D4146136-36B7-46E2-B6EC-4B74DBF4B9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88" name="AutoShape 4" descr="May be an image of text">
          <a:extLst>
            <a:ext uri="{FF2B5EF4-FFF2-40B4-BE49-F238E27FC236}">
              <a16:creationId xmlns:a16="http://schemas.microsoft.com/office/drawing/2014/main" id="{E95AC8CF-FDA2-4CB9-929E-BB614DB518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89" name="AutoShape 3" descr="May be an image of text">
          <a:extLst>
            <a:ext uri="{FF2B5EF4-FFF2-40B4-BE49-F238E27FC236}">
              <a16:creationId xmlns:a16="http://schemas.microsoft.com/office/drawing/2014/main" id="{F57A7DE5-CDA3-4664-B501-66CC110163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90" name="AutoShape 4" descr="May be an image of text">
          <a:extLst>
            <a:ext uri="{FF2B5EF4-FFF2-40B4-BE49-F238E27FC236}">
              <a16:creationId xmlns:a16="http://schemas.microsoft.com/office/drawing/2014/main" id="{7FFDC897-FCAC-4D02-A2ED-E359AF457B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91" name="AutoShape 3" descr="May be an image of text">
          <a:extLst>
            <a:ext uri="{FF2B5EF4-FFF2-40B4-BE49-F238E27FC236}">
              <a16:creationId xmlns:a16="http://schemas.microsoft.com/office/drawing/2014/main" id="{C37A0A07-A2C6-4F86-BC21-4F6F99372D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2992" name="AutoShape 4" descr="May be an image of text">
          <a:extLst>
            <a:ext uri="{FF2B5EF4-FFF2-40B4-BE49-F238E27FC236}">
              <a16:creationId xmlns:a16="http://schemas.microsoft.com/office/drawing/2014/main" id="{0B7E1F74-EF49-4E2B-80FD-5EECF3B410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2993" name="AutoShape 3" descr="May be an image of text">
          <a:extLst>
            <a:ext uri="{FF2B5EF4-FFF2-40B4-BE49-F238E27FC236}">
              <a16:creationId xmlns:a16="http://schemas.microsoft.com/office/drawing/2014/main" id="{D88328AC-DC2A-431E-B48F-EA2F800A75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2994" name="AutoShape 4" descr="May be an image of text">
          <a:extLst>
            <a:ext uri="{FF2B5EF4-FFF2-40B4-BE49-F238E27FC236}">
              <a16:creationId xmlns:a16="http://schemas.microsoft.com/office/drawing/2014/main" id="{CC075567-C086-4611-9854-5BCB11FC6A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95" name="AutoShape 3" descr="May be an image of text">
          <a:extLst>
            <a:ext uri="{FF2B5EF4-FFF2-40B4-BE49-F238E27FC236}">
              <a16:creationId xmlns:a16="http://schemas.microsoft.com/office/drawing/2014/main" id="{04D412CD-3B9C-46E9-B5A3-3062A6ACE6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96" name="AutoShape 4" descr="May be an image of text">
          <a:extLst>
            <a:ext uri="{FF2B5EF4-FFF2-40B4-BE49-F238E27FC236}">
              <a16:creationId xmlns:a16="http://schemas.microsoft.com/office/drawing/2014/main" id="{83B97CD9-6B9D-41A4-9C78-55B01BC243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97" name="Shape 3" descr="May be an image of text">
          <a:extLst>
            <a:ext uri="{FF2B5EF4-FFF2-40B4-BE49-F238E27FC236}">
              <a16:creationId xmlns:a16="http://schemas.microsoft.com/office/drawing/2014/main" id="{2A889462-0605-40B3-9ED8-61BF695222C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2998" name="Shape 3" descr="May be an image of text">
          <a:extLst>
            <a:ext uri="{FF2B5EF4-FFF2-40B4-BE49-F238E27FC236}">
              <a16:creationId xmlns:a16="http://schemas.microsoft.com/office/drawing/2014/main" id="{5E2DCFF5-E8DC-4268-9BB2-EA5DA81A84A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2999" name="Shape 3" descr="May be an image of text">
          <a:extLst>
            <a:ext uri="{FF2B5EF4-FFF2-40B4-BE49-F238E27FC236}">
              <a16:creationId xmlns:a16="http://schemas.microsoft.com/office/drawing/2014/main" id="{EFDCD134-309E-4800-9979-23179F0BBEA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000" name="Shape 3" descr="May be an image of text">
          <a:extLst>
            <a:ext uri="{FF2B5EF4-FFF2-40B4-BE49-F238E27FC236}">
              <a16:creationId xmlns:a16="http://schemas.microsoft.com/office/drawing/2014/main" id="{3AD7F9FA-379F-4011-9772-DE5414D4D94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1" name="AutoShape 3" descr="May be an image of text">
          <a:extLst>
            <a:ext uri="{FF2B5EF4-FFF2-40B4-BE49-F238E27FC236}">
              <a16:creationId xmlns:a16="http://schemas.microsoft.com/office/drawing/2014/main" id="{714E58C6-EBF4-4E33-9ACD-7E5EA467D4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2" name="AutoShape 3" descr="May be an image of text">
          <a:extLst>
            <a:ext uri="{FF2B5EF4-FFF2-40B4-BE49-F238E27FC236}">
              <a16:creationId xmlns:a16="http://schemas.microsoft.com/office/drawing/2014/main" id="{B161064F-A9C2-405F-BB12-3538B87FF8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3" name="AutoShape 4" descr="May be an image of text">
          <a:extLst>
            <a:ext uri="{FF2B5EF4-FFF2-40B4-BE49-F238E27FC236}">
              <a16:creationId xmlns:a16="http://schemas.microsoft.com/office/drawing/2014/main" id="{25E7D1FE-15D9-4865-AA7A-0CD88EC9C5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4" name="AutoShape 3" descr="May be an image of text">
          <a:extLst>
            <a:ext uri="{FF2B5EF4-FFF2-40B4-BE49-F238E27FC236}">
              <a16:creationId xmlns:a16="http://schemas.microsoft.com/office/drawing/2014/main" id="{A8547DA3-434A-4609-8C42-082C632BD2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5" name="AutoShape 4" descr="May be an image of text">
          <a:extLst>
            <a:ext uri="{FF2B5EF4-FFF2-40B4-BE49-F238E27FC236}">
              <a16:creationId xmlns:a16="http://schemas.microsoft.com/office/drawing/2014/main" id="{18E637E8-E444-4C31-B48A-B3A9B6F39B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6" name="AutoShape 3" descr="May be an image of text">
          <a:extLst>
            <a:ext uri="{FF2B5EF4-FFF2-40B4-BE49-F238E27FC236}">
              <a16:creationId xmlns:a16="http://schemas.microsoft.com/office/drawing/2014/main" id="{0AE1B869-6A60-4D82-91AE-4A20F95E13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7" name="AutoShape 4" descr="May be an image of text">
          <a:extLst>
            <a:ext uri="{FF2B5EF4-FFF2-40B4-BE49-F238E27FC236}">
              <a16:creationId xmlns:a16="http://schemas.microsoft.com/office/drawing/2014/main" id="{82AFE9EC-BF79-436D-A522-622AF605DF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8" name="AutoShape 4" descr="May be an image of text">
          <a:extLst>
            <a:ext uri="{FF2B5EF4-FFF2-40B4-BE49-F238E27FC236}">
              <a16:creationId xmlns:a16="http://schemas.microsoft.com/office/drawing/2014/main" id="{AEFBDB26-0FDD-4D06-95E7-6E99F723D9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09" name="AutoShape 3" descr="May be an image of text">
          <a:extLst>
            <a:ext uri="{FF2B5EF4-FFF2-40B4-BE49-F238E27FC236}">
              <a16:creationId xmlns:a16="http://schemas.microsoft.com/office/drawing/2014/main" id="{83030930-47C3-4A84-B124-91AFFDB861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10" name="AutoShape 4" descr="May be an image of text">
          <a:extLst>
            <a:ext uri="{FF2B5EF4-FFF2-40B4-BE49-F238E27FC236}">
              <a16:creationId xmlns:a16="http://schemas.microsoft.com/office/drawing/2014/main" id="{3370C8DF-DD13-446D-8ECE-8D180C1BD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011" name="AutoShape 3" descr="May be an image of text">
          <a:extLst>
            <a:ext uri="{FF2B5EF4-FFF2-40B4-BE49-F238E27FC236}">
              <a16:creationId xmlns:a16="http://schemas.microsoft.com/office/drawing/2014/main" id="{7420742E-F934-473E-B848-3CBCC595EF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012" name="AutoShape 4" descr="May be an image of text">
          <a:extLst>
            <a:ext uri="{FF2B5EF4-FFF2-40B4-BE49-F238E27FC236}">
              <a16:creationId xmlns:a16="http://schemas.microsoft.com/office/drawing/2014/main" id="{550BB8BE-757A-4BEE-99A1-261C00A10B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13" name="AutoShape 3" descr="May be an image of text">
          <a:extLst>
            <a:ext uri="{FF2B5EF4-FFF2-40B4-BE49-F238E27FC236}">
              <a16:creationId xmlns:a16="http://schemas.microsoft.com/office/drawing/2014/main" id="{64D69C58-A510-428E-84C6-6443497BD3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14" name="AutoShape 4" descr="May be an image of text">
          <a:extLst>
            <a:ext uri="{FF2B5EF4-FFF2-40B4-BE49-F238E27FC236}">
              <a16:creationId xmlns:a16="http://schemas.microsoft.com/office/drawing/2014/main" id="{2DBB5C61-23D9-4028-8EA1-88573AB425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15" name="Shape 3" descr="May be an image of text">
          <a:extLst>
            <a:ext uri="{FF2B5EF4-FFF2-40B4-BE49-F238E27FC236}">
              <a16:creationId xmlns:a16="http://schemas.microsoft.com/office/drawing/2014/main" id="{5D981D75-AA81-4764-8B1A-CFC2D97E5734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16" name="Shape 3" descr="May be an image of text">
          <a:extLst>
            <a:ext uri="{FF2B5EF4-FFF2-40B4-BE49-F238E27FC236}">
              <a16:creationId xmlns:a16="http://schemas.microsoft.com/office/drawing/2014/main" id="{4120DB65-E4D6-4BCC-9A83-11331FBEBC2B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017" name="Shape 3" descr="May be an image of text">
          <a:extLst>
            <a:ext uri="{FF2B5EF4-FFF2-40B4-BE49-F238E27FC236}">
              <a16:creationId xmlns:a16="http://schemas.microsoft.com/office/drawing/2014/main" id="{E99C8ECD-D665-45D6-A9F5-364F501E863E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018" name="Shape 3" descr="May be an image of text">
          <a:extLst>
            <a:ext uri="{FF2B5EF4-FFF2-40B4-BE49-F238E27FC236}">
              <a16:creationId xmlns:a16="http://schemas.microsoft.com/office/drawing/2014/main" id="{AF4915E5-AA5A-473A-8D4E-AE6F41972409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19" name="AutoShape 3" descr="May be an image of text">
          <a:extLst>
            <a:ext uri="{FF2B5EF4-FFF2-40B4-BE49-F238E27FC236}">
              <a16:creationId xmlns:a16="http://schemas.microsoft.com/office/drawing/2014/main" id="{2094242C-F9DD-4DB7-935E-E044D70F66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20" name="AutoShape 4" descr="May be an image of text">
          <a:extLst>
            <a:ext uri="{FF2B5EF4-FFF2-40B4-BE49-F238E27FC236}">
              <a16:creationId xmlns:a16="http://schemas.microsoft.com/office/drawing/2014/main" id="{654EBA4E-4946-4E12-A328-A5B147D996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21" name="AutoShape 3" descr="May be an image of text">
          <a:extLst>
            <a:ext uri="{FF2B5EF4-FFF2-40B4-BE49-F238E27FC236}">
              <a16:creationId xmlns:a16="http://schemas.microsoft.com/office/drawing/2014/main" id="{23783DA5-54D5-4B5E-8A63-ECE3331EEA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22" name="AutoShape 4" descr="May be an image of text">
          <a:extLst>
            <a:ext uri="{FF2B5EF4-FFF2-40B4-BE49-F238E27FC236}">
              <a16:creationId xmlns:a16="http://schemas.microsoft.com/office/drawing/2014/main" id="{9370D9F5-DAE6-430B-86D5-EE8CA7D6CA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23" name="AutoShape 3" descr="May be an image of text">
          <a:extLst>
            <a:ext uri="{FF2B5EF4-FFF2-40B4-BE49-F238E27FC236}">
              <a16:creationId xmlns:a16="http://schemas.microsoft.com/office/drawing/2014/main" id="{FEA75628-A391-4EEA-A0B8-BEC5632BB9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24" name="AutoShape 4" descr="May be an image of text">
          <a:extLst>
            <a:ext uri="{FF2B5EF4-FFF2-40B4-BE49-F238E27FC236}">
              <a16:creationId xmlns:a16="http://schemas.microsoft.com/office/drawing/2014/main" id="{B5E2FDC8-467A-4173-A4A5-528CB5D557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25" name="AutoShape 3" descr="May be an image of text">
          <a:extLst>
            <a:ext uri="{FF2B5EF4-FFF2-40B4-BE49-F238E27FC236}">
              <a16:creationId xmlns:a16="http://schemas.microsoft.com/office/drawing/2014/main" id="{15AB3D0B-7C4B-479F-92E0-9D7DE24ABA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26" name="AutoShape 4" descr="May be an image of text">
          <a:extLst>
            <a:ext uri="{FF2B5EF4-FFF2-40B4-BE49-F238E27FC236}">
              <a16:creationId xmlns:a16="http://schemas.microsoft.com/office/drawing/2014/main" id="{CB9938D7-5B76-4857-B688-4E75BB8C6B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27" name="AutoShape 3" descr="May be an image of text">
          <a:extLst>
            <a:ext uri="{FF2B5EF4-FFF2-40B4-BE49-F238E27FC236}">
              <a16:creationId xmlns:a16="http://schemas.microsoft.com/office/drawing/2014/main" id="{CDD3FC87-C290-488E-A74B-A29FF9FA9B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28" name="AutoShape 4" descr="May be an image of text">
          <a:extLst>
            <a:ext uri="{FF2B5EF4-FFF2-40B4-BE49-F238E27FC236}">
              <a16:creationId xmlns:a16="http://schemas.microsoft.com/office/drawing/2014/main" id="{C9931A3C-C624-4D05-9C55-16C39E4A5C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29" name="AutoShape 3" descr="May be an image of text">
          <a:extLst>
            <a:ext uri="{FF2B5EF4-FFF2-40B4-BE49-F238E27FC236}">
              <a16:creationId xmlns:a16="http://schemas.microsoft.com/office/drawing/2014/main" id="{9970EC66-7660-4613-AA19-AF71D33979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30" name="AutoShape 4" descr="May be an image of text">
          <a:extLst>
            <a:ext uri="{FF2B5EF4-FFF2-40B4-BE49-F238E27FC236}">
              <a16:creationId xmlns:a16="http://schemas.microsoft.com/office/drawing/2014/main" id="{6345D68F-3C46-4270-9214-C3CC0D78DD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31" name="AutoShape 3" descr="May be an image of text">
          <a:extLst>
            <a:ext uri="{FF2B5EF4-FFF2-40B4-BE49-F238E27FC236}">
              <a16:creationId xmlns:a16="http://schemas.microsoft.com/office/drawing/2014/main" id="{A3EA406D-E8B5-4777-AE54-6768785687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32" name="AutoShape 4" descr="May be an image of text">
          <a:extLst>
            <a:ext uri="{FF2B5EF4-FFF2-40B4-BE49-F238E27FC236}">
              <a16:creationId xmlns:a16="http://schemas.microsoft.com/office/drawing/2014/main" id="{1E1E2E0C-FE54-4C66-BD12-4EE7EC60F4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33" name="AutoShape 3" descr="May be an image of text">
          <a:extLst>
            <a:ext uri="{FF2B5EF4-FFF2-40B4-BE49-F238E27FC236}">
              <a16:creationId xmlns:a16="http://schemas.microsoft.com/office/drawing/2014/main" id="{C9B0CA5D-B03C-43CD-AE23-F4DA1058EE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34" name="AutoShape 4" descr="May be an image of text">
          <a:extLst>
            <a:ext uri="{FF2B5EF4-FFF2-40B4-BE49-F238E27FC236}">
              <a16:creationId xmlns:a16="http://schemas.microsoft.com/office/drawing/2014/main" id="{6C689AA8-8285-46E4-A662-E22F619A46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035" name="AutoShape 3" descr="May be an image of text">
          <a:extLst>
            <a:ext uri="{FF2B5EF4-FFF2-40B4-BE49-F238E27FC236}">
              <a16:creationId xmlns:a16="http://schemas.microsoft.com/office/drawing/2014/main" id="{B561DC4F-3BEF-40AC-BDC1-9693E57759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036" name="AutoShape 4" descr="May be an image of text">
          <a:extLst>
            <a:ext uri="{FF2B5EF4-FFF2-40B4-BE49-F238E27FC236}">
              <a16:creationId xmlns:a16="http://schemas.microsoft.com/office/drawing/2014/main" id="{3EA87FF7-0B89-46AC-9726-A5AD275977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37" name="AutoShape 3" descr="May be an image of text">
          <a:extLst>
            <a:ext uri="{FF2B5EF4-FFF2-40B4-BE49-F238E27FC236}">
              <a16:creationId xmlns:a16="http://schemas.microsoft.com/office/drawing/2014/main" id="{9B9B5D90-4CD0-4AED-A53D-D1CABA7437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38" name="AutoShape 4" descr="May be an image of text">
          <a:extLst>
            <a:ext uri="{FF2B5EF4-FFF2-40B4-BE49-F238E27FC236}">
              <a16:creationId xmlns:a16="http://schemas.microsoft.com/office/drawing/2014/main" id="{C6A96557-B563-4518-B635-D355EA8AC3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39" name="Shape 3" descr="May be an image of text">
          <a:extLst>
            <a:ext uri="{FF2B5EF4-FFF2-40B4-BE49-F238E27FC236}">
              <a16:creationId xmlns:a16="http://schemas.microsoft.com/office/drawing/2014/main" id="{DAE294E0-9171-413F-BE94-7F0585B0CD0F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40" name="Shape 3" descr="May be an image of text">
          <a:extLst>
            <a:ext uri="{FF2B5EF4-FFF2-40B4-BE49-F238E27FC236}">
              <a16:creationId xmlns:a16="http://schemas.microsoft.com/office/drawing/2014/main" id="{972E4742-D91F-4965-A893-AA6A88C3B27F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041" name="Shape 3" descr="May be an image of text">
          <a:extLst>
            <a:ext uri="{FF2B5EF4-FFF2-40B4-BE49-F238E27FC236}">
              <a16:creationId xmlns:a16="http://schemas.microsoft.com/office/drawing/2014/main" id="{382E25B1-824B-4F41-8054-F03DDA552F95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042" name="Shape 3" descr="May be an image of text">
          <a:extLst>
            <a:ext uri="{FF2B5EF4-FFF2-40B4-BE49-F238E27FC236}">
              <a16:creationId xmlns:a16="http://schemas.microsoft.com/office/drawing/2014/main" id="{2F9E4F94-7CEF-470B-BB60-3328B62CB8D9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43" name="AutoShape 3" descr="May be an image of text">
          <a:extLst>
            <a:ext uri="{FF2B5EF4-FFF2-40B4-BE49-F238E27FC236}">
              <a16:creationId xmlns:a16="http://schemas.microsoft.com/office/drawing/2014/main" id="{69A6A99D-85B9-421C-AFE8-91B83C4057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44" name="AutoShape 4" descr="May be an image of text">
          <a:extLst>
            <a:ext uri="{FF2B5EF4-FFF2-40B4-BE49-F238E27FC236}">
              <a16:creationId xmlns:a16="http://schemas.microsoft.com/office/drawing/2014/main" id="{D3D19145-0EF1-4AAB-A825-E0768A288C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45" name="AutoShape 3" descr="May be an image of text">
          <a:extLst>
            <a:ext uri="{FF2B5EF4-FFF2-40B4-BE49-F238E27FC236}">
              <a16:creationId xmlns:a16="http://schemas.microsoft.com/office/drawing/2014/main" id="{82E2C80D-2117-466C-83C4-9B5E01A198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46" name="AutoShape 4" descr="May be an image of text">
          <a:extLst>
            <a:ext uri="{FF2B5EF4-FFF2-40B4-BE49-F238E27FC236}">
              <a16:creationId xmlns:a16="http://schemas.microsoft.com/office/drawing/2014/main" id="{6E516E14-B932-41C6-9D3E-F3C7701A3C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47" name="AutoShape 3" descr="May be an image of text">
          <a:extLst>
            <a:ext uri="{FF2B5EF4-FFF2-40B4-BE49-F238E27FC236}">
              <a16:creationId xmlns:a16="http://schemas.microsoft.com/office/drawing/2014/main" id="{66D3596B-9F08-467A-BB5E-38CC89F9C1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48" name="AutoShape 4" descr="May be an image of text">
          <a:extLst>
            <a:ext uri="{FF2B5EF4-FFF2-40B4-BE49-F238E27FC236}">
              <a16:creationId xmlns:a16="http://schemas.microsoft.com/office/drawing/2014/main" id="{789CD7BC-C8CB-4CF1-8A23-F55BEF1AF4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49" name="AutoShape 3" descr="May be an image of text">
          <a:extLst>
            <a:ext uri="{FF2B5EF4-FFF2-40B4-BE49-F238E27FC236}">
              <a16:creationId xmlns:a16="http://schemas.microsoft.com/office/drawing/2014/main" id="{A264B776-0171-45D4-A589-A9205E578A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50" name="AutoShape 4" descr="May be an image of text">
          <a:extLst>
            <a:ext uri="{FF2B5EF4-FFF2-40B4-BE49-F238E27FC236}">
              <a16:creationId xmlns:a16="http://schemas.microsoft.com/office/drawing/2014/main" id="{72078630-EA7D-4C0E-8B6D-5508443760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51" name="AutoShape 3" descr="May be an image of text">
          <a:extLst>
            <a:ext uri="{FF2B5EF4-FFF2-40B4-BE49-F238E27FC236}">
              <a16:creationId xmlns:a16="http://schemas.microsoft.com/office/drawing/2014/main" id="{A0A2C7C7-D5D3-4677-BBA7-F7408169A5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52" name="AutoShape 4" descr="May be an image of text">
          <a:extLst>
            <a:ext uri="{FF2B5EF4-FFF2-40B4-BE49-F238E27FC236}">
              <a16:creationId xmlns:a16="http://schemas.microsoft.com/office/drawing/2014/main" id="{4B4B51E1-105A-4CF8-8784-942040DC0F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53" name="AutoShape 3" descr="May be an image of text">
          <a:extLst>
            <a:ext uri="{FF2B5EF4-FFF2-40B4-BE49-F238E27FC236}">
              <a16:creationId xmlns:a16="http://schemas.microsoft.com/office/drawing/2014/main" id="{0C419C0D-82E0-43D5-B574-01BB0D7AAB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54" name="AutoShape 4" descr="May be an image of text">
          <a:extLst>
            <a:ext uri="{FF2B5EF4-FFF2-40B4-BE49-F238E27FC236}">
              <a16:creationId xmlns:a16="http://schemas.microsoft.com/office/drawing/2014/main" id="{9D3FC46B-FC2F-4C17-8FD6-26D1935D40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55" name="AutoShape 3" descr="May be an image of text">
          <a:extLst>
            <a:ext uri="{FF2B5EF4-FFF2-40B4-BE49-F238E27FC236}">
              <a16:creationId xmlns:a16="http://schemas.microsoft.com/office/drawing/2014/main" id="{CCF5D6D2-8E0F-49A0-8717-3BC959CAA3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56" name="AutoShape 4" descr="May be an image of text">
          <a:extLst>
            <a:ext uri="{FF2B5EF4-FFF2-40B4-BE49-F238E27FC236}">
              <a16:creationId xmlns:a16="http://schemas.microsoft.com/office/drawing/2014/main" id="{E37E95E2-E69B-4685-B16F-3934688A34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57" name="AutoShape 3" descr="May be an image of text">
          <a:extLst>
            <a:ext uri="{FF2B5EF4-FFF2-40B4-BE49-F238E27FC236}">
              <a16:creationId xmlns:a16="http://schemas.microsoft.com/office/drawing/2014/main" id="{6926291C-4563-465D-9ACB-9777DA84C4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058" name="AutoShape 4" descr="May be an image of text">
          <a:extLst>
            <a:ext uri="{FF2B5EF4-FFF2-40B4-BE49-F238E27FC236}">
              <a16:creationId xmlns:a16="http://schemas.microsoft.com/office/drawing/2014/main" id="{4C3D8727-B2E0-486C-BD4A-6EF9203D96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3059" name="AutoShape 3" descr="May be an image of text">
          <a:extLst>
            <a:ext uri="{FF2B5EF4-FFF2-40B4-BE49-F238E27FC236}">
              <a16:creationId xmlns:a16="http://schemas.microsoft.com/office/drawing/2014/main" id="{C9293C38-7190-4EB8-ADE6-41BF1D769D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3060" name="AutoShape 4" descr="May be an image of text">
          <a:extLst>
            <a:ext uri="{FF2B5EF4-FFF2-40B4-BE49-F238E27FC236}">
              <a16:creationId xmlns:a16="http://schemas.microsoft.com/office/drawing/2014/main" id="{9FD6CCD8-C21B-4061-9EC6-A85BDD7BF1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61" name="AutoShape 3" descr="May be an image of text">
          <a:extLst>
            <a:ext uri="{FF2B5EF4-FFF2-40B4-BE49-F238E27FC236}">
              <a16:creationId xmlns:a16="http://schemas.microsoft.com/office/drawing/2014/main" id="{F9548090-7412-4A6F-9164-1EA14E4ACC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62" name="AutoShape 4" descr="May be an image of text">
          <a:extLst>
            <a:ext uri="{FF2B5EF4-FFF2-40B4-BE49-F238E27FC236}">
              <a16:creationId xmlns:a16="http://schemas.microsoft.com/office/drawing/2014/main" id="{853169BE-EED3-462B-B86F-0DE45C74A4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63" name="Shape 3" descr="May be an image of text">
          <a:extLst>
            <a:ext uri="{FF2B5EF4-FFF2-40B4-BE49-F238E27FC236}">
              <a16:creationId xmlns:a16="http://schemas.microsoft.com/office/drawing/2014/main" id="{D29EC748-BA62-4724-818E-D65466C93B72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64" name="Shape 3" descr="May be an image of text">
          <a:extLst>
            <a:ext uri="{FF2B5EF4-FFF2-40B4-BE49-F238E27FC236}">
              <a16:creationId xmlns:a16="http://schemas.microsoft.com/office/drawing/2014/main" id="{3BD2EC2D-D731-4FED-BA95-A8782485982F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3065" name="Shape 3" descr="May be an image of text">
          <a:extLst>
            <a:ext uri="{FF2B5EF4-FFF2-40B4-BE49-F238E27FC236}">
              <a16:creationId xmlns:a16="http://schemas.microsoft.com/office/drawing/2014/main" id="{DE945201-B9F0-4022-B0D2-1DB2380EDCE3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3066" name="Shape 3" descr="May be an image of text">
          <a:extLst>
            <a:ext uri="{FF2B5EF4-FFF2-40B4-BE49-F238E27FC236}">
              <a16:creationId xmlns:a16="http://schemas.microsoft.com/office/drawing/2014/main" id="{F5AF3439-9C30-4E69-9E13-D3469BE58AFE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67" name="AutoShape 3" descr="May be an image of text">
          <a:extLst>
            <a:ext uri="{FF2B5EF4-FFF2-40B4-BE49-F238E27FC236}">
              <a16:creationId xmlns:a16="http://schemas.microsoft.com/office/drawing/2014/main" id="{4ECBD8E6-625E-4F9E-A808-7ECEE8F444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68" name="AutoShape 3" descr="May be an image of text">
          <a:extLst>
            <a:ext uri="{FF2B5EF4-FFF2-40B4-BE49-F238E27FC236}">
              <a16:creationId xmlns:a16="http://schemas.microsoft.com/office/drawing/2014/main" id="{8CFAD803-BAA9-4B78-98C5-368D094A1D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69" name="AutoShape 4" descr="May be an image of text">
          <a:extLst>
            <a:ext uri="{FF2B5EF4-FFF2-40B4-BE49-F238E27FC236}">
              <a16:creationId xmlns:a16="http://schemas.microsoft.com/office/drawing/2014/main" id="{F976EBA5-924D-4559-83E4-A29B7B4465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70" name="AutoShape 3" descr="May be an image of text">
          <a:extLst>
            <a:ext uri="{FF2B5EF4-FFF2-40B4-BE49-F238E27FC236}">
              <a16:creationId xmlns:a16="http://schemas.microsoft.com/office/drawing/2014/main" id="{3A9B2691-1E8A-43E6-8996-5E7D1E32FC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71" name="AutoShape 4" descr="May be an image of text">
          <a:extLst>
            <a:ext uri="{FF2B5EF4-FFF2-40B4-BE49-F238E27FC236}">
              <a16:creationId xmlns:a16="http://schemas.microsoft.com/office/drawing/2014/main" id="{E871C16C-CF7E-470B-A8C9-386E212208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72" name="AutoShape 3" descr="May be an image of text">
          <a:extLst>
            <a:ext uri="{FF2B5EF4-FFF2-40B4-BE49-F238E27FC236}">
              <a16:creationId xmlns:a16="http://schemas.microsoft.com/office/drawing/2014/main" id="{8AA75E59-62EE-4F7C-8F19-4B84D96E85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73" name="AutoShape 4" descr="May be an image of text">
          <a:extLst>
            <a:ext uri="{FF2B5EF4-FFF2-40B4-BE49-F238E27FC236}">
              <a16:creationId xmlns:a16="http://schemas.microsoft.com/office/drawing/2014/main" id="{D50E1A67-004D-4477-A606-3B75CB718D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74" name="AutoShape 4" descr="May be an image of text">
          <a:extLst>
            <a:ext uri="{FF2B5EF4-FFF2-40B4-BE49-F238E27FC236}">
              <a16:creationId xmlns:a16="http://schemas.microsoft.com/office/drawing/2014/main" id="{D1006361-90E7-45D0-9C09-FD4C3E7E6F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75" name="AutoShape 3" descr="May be an image of text">
          <a:extLst>
            <a:ext uri="{FF2B5EF4-FFF2-40B4-BE49-F238E27FC236}">
              <a16:creationId xmlns:a16="http://schemas.microsoft.com/office/drawing/2014/main" id="{2C08379F-B133-44A5-942A-F4E116225B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076" name="AutoShape 4" descr="May be an image of text">
          <a:extLst>
            <a:ext uri="{FF2B5EF4-FFF2-40B4-BE49-F238E27FC236}">
              <a16:creationId xmlns:a16="http://schemas.microsoft.com/office/drawing/2014/main" id="{B8632AD1-DF57-460D-ACEE-7508862DFA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77" name="AutoShape 3" descr="May be an image of text">
          <a:extLst>
            <a:ext uri="{FF2B5EF4-FFF2-40B4-BE49-F238E27FC236}">
              <a16:creationId xmlns:a16="http://schemas.microsoft.com/office/drawing/2014/main" id="{76BE896B-CC19-437E-B709-38747C963E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78" name="AutoShape 4" descr="May be an image of text">
          <a:extLst>
            <a:ext uri="{FF2B5EF4-FFF2-40B4-BE49-F238E27FC236}">
              <a16:creationId xmlns:a16="http://schemas.microsoft.com/office/drawing/2014/main" id="{04CFBC91-0CD0-4744-A84C-583B4A37A3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79" name="AutoShape 3" descr="May be an image of text">
          <a:extLst>
            <a:ext uri="{FF2B5EF4-FFF2-40B4-BE49-F238E27FC236}">
              <a16:creationId xmlns:a16="http://schemas.microsoft.com/office/drawing/2014/main" id="{B68677BF-7477-4BAD-BB40-E72D49E0E5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0" name="AutoShape 4" descr="May be an image of text">
          <a:extLst>
            <a:ext uri="{FF2B5EF4-FFF2-40B4-BE49-F238E27FC236}">
              <a16:creationId xmlns:a16="http://schemas.microsoft.com/office/drawing/2014/main" id="{C9FBDADD-FAF3-4542-A91E-1DD5F7CBF3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1" name="AutoShape 3" descr="May be an image of text">
          <a:extLst>
            <a:ext uri="{FF2B5EF4-FFF2-40B4-BE49-F238E27FC236}">
              <a16:creationId xmlns:a16="http://schemas.microsoft.com/office/drawing/2014/main" id="{2C28D93A-BED4-4515-8A4B-8D7F7313FE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2" name="AutoShape 4" descr="May be an image of text">
          <a:extLst>
            <a:ext uri="{FF2B5EF4-FFF2-40B4-BE49-F238E27FC236}">
              <a16:creationId xmlns:a16="http://schemas.microsoft.com/office/drawing/2014/main" id="{95EB8102-7C46-4419-91E1-2100FA9933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3" name="AutoShape 3" descr="May be an image of text">
          <a:extLst>
            <a:ext uri="{FF2B5EF4-FFF2-40B4-BE49-F238E27FC236}">
              <a16:creationId xmlns:a16="http://schemas.microsoft.com/office/drawing/2014/main" id="{615FCC38-1E53-4E7C-A276-B6283494C0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4" name="AutoShape 4" descr="May be an image of text">
          <a:extLst>
            <a:ext uri="{FF2B5EF4-FFF2-40B4-BE49-F238E27FC236}">
              <a16:creationId xmlns:a16="http://schemas.microsoft.com/office/drawing/2014/main" id="{906658B4-9052-4312-A213-B3EA2CAC99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085" name="AutoShape 3" descr="May be an image of text">
          <a:extLst>
            <a:ext uri="{FF2B5EF4-FFF2-40B4-BE49-F238E27FC236}">
              <a16:creationId xmlns:a16="http://schemas.microsoft.com/office/drawing/2014/main" id="{F30AC1D6-15DD-4E72-8745-EC1AF24ED6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086" name="AutoShape 4" descr="May be an image of text">
          <a:extLst>
            <a:ext uri="{FF2B5EF4-FFF2-40B4-BE49-F238E27FC236}">
              <a16:creationId xmlns:a16="http://schemas.microsoft.com/office/drawing/2014/main" id="{D01D8182-8154-4F88-A1EE-C8F965A874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7" name="AutoShape 3" descr="May be an image of text">
          <a:extLst>
            <a:ext uri="{FF2B5EF4-FFF2-40B4-BE49-F238E27FC236}">
              <a16:creationId xmlns:a16="http://schemas.microsoft.com/office/drawing/2014/main" id="{AFBFA7B0-BD21-4DBA-B601-B896A2B976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8" name="AutoShape 4" descr="May be an image of text">
          <a:extLst>
            <a:ext uri="{FF2B5EF4-FFF2-40B4-BE49-F238E27FC236}">
              <a16:creationId xmlns:a16="http://schemas.microsoft.com/office/drawing/2014/main" id="{AB217F2D-63AA-41EB-A82E-2DE46D4CF8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89" name="Shape 3" descr="May be an image of text">
          <a:extLst>
            <a:ext uri="{FF2B5EF4-FFF2-40B4-BE49-F238E27FC236}">
              <a16:creationId xmlns:a16="http://schemas.microsoft.com/office/drawing/2014/main" id="{7C4BD01C-B571-4A45-8D66-06B9598A81D4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0" name="Shape 3" descr="May be an image of text">
          <a:extLst>
            <a:ext uri="{FF2B5EF4-FFF2-40B4-BE49-F238E27FC236}">
              <a16:creationId xmlns:a16="http://schemas.microsoft.com/office/drawing/2014/main" id="{06D206E1-2803-413B-9084-56F22BC42CC2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091" name="Shape 3" descr="May be an image of text">
          <a:extLst>
            <a:ext uri="{FF2B5EF4-FFF2-40B4-BE49-F238E27FC236}">
              <a16:creationId xmlns:a16="http://schemas.microsoft.com/office/drawing/2014/main" id="{58F8B9A1-E403-418E-8C18-C989B9A3F0F9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092" name="Shape 3" descr="May be an image of text">
          <a:extLst>
            <a:ext uri="{FF2B5EF4-FFF2-40B4-BE49-F238E27FC236}">
              <a16:creationId xmlns:a16="http://schemas.microsoft.com/office/drawing/2014/main" id="{3F566958-3AD0-4550-92B2-8534441FF4DF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3" name="AutoShape 3" descr="May be an image of text">
          <a:extLst>
            <a:ext uri="{FF2B5EF4-FFF2-40B4-BE49-F238E27FC236}">
              <a16:creationId xmlns:a16="http://schemas.microsoft.com/office/drawing/2014/main" id="{14C4DA80-BA26-4FC2-A463-49E5FCFFD0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4" name="AutoShape 3" descr="May be an image of text">
          <a:extLst>
            <a:ext uri="{FF2B5EF4-FFF2-40B4-BE49-F238E27FC236}">
              <a16:creationId xmlns:a16="http://schemas.microsoft.com/office/drawing/2014/main" id="{24A411F6-24D5-411E-B1B5-3AAE3FA802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5" name="AutoShape 4" descr="May be an image of text">
          <a:extLst>
            <a:ext uri="{FF2B5EF4-FFF2-40B4-BE49-F238E27FC236}">
              <a16:creationId xmlns:a16="http://schemas.microsoft.com/office/drawing/2014/main" id="{623C2315-8C86-46CF-B2F8-4F780AF4CC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6" name="AutoShape 3" descr="May be an image of text">
          <a:extLst>
            <a:ext uri="{FF2B5EF4-FFF2-40B4-BE49-F238E27FC236}">
              <a16:creationId xmlns:a16="http://schemas.microsoft.com/office/drawing/2014/main" id="{B7047712-2067-4254-AA7E-4D3EC50853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7" name="AutoShape 4" descr="May be an image of text">
          <a:extLst>
            <a:ext uri="{FF2B5EF4-FFF2-40B4-BE49-F238E27FC236}">
              <a16:creationId xmlns:a16="http://schemas.microsoft.com/office/drawing/2014/main" id="{F5BE7D20-8711-4F0C-B367-4BE95F06AE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8" name="AutoShape 3" descr="May be an image of text">
          <a:extLst>
            <a:ext uri="{FF2B5EF4-FFF2-40B4-BE49-F238E27FC236}">
              <a16:creationId xmlns:a16="http://schemas.microsoft.com/office/drawing/2014/main" id="{89CDE7EC-776F-44FE-B932-54E69C310C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099" name="AutoShape 4" descr="May be an image of text">
          <a:extLst>
            <a:ext uri="{FF2B5EF4-FFF2-40B4-BE49-F238E27FC236}">
              <a16:creationId xmlns:a16="http://schemas.microsoft.com/office/drawing/2014/main" id="{712341C1-620F-4206-8F4C-17A79B450D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0" name="AutoShape 4" descr="May be an image of text">
          <a:extLst>
            <a:ext uri="{FF2B5EF4-FFF2-40B4-BE49-F238E27FC236}">
              <a16:creationId xmlns:a16="http://schemas.microsoft.com/office/drawing/2014/main" id="{AC821210-6C3F-4244-A581-DF0B3E93C4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1" name="AutoShape 3" descr="May be an image of text">
          <a:extLst>
            <a:ext uri="{FF2B5EF4-FFF2-40B4-BE49-F238E27FC236}">
              <a16:creationId xmlns:a16="http://schemas.microsoft.com/office/drawing/2014/main" id="{AC172BFA-684D-4D6C-A2F3-F74996768D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2" name="AutoShape 4" descr="May be an image of text">
          <a:extLst>
            <a:ext uri="{FF2B5EF4-FFF2-40B4-BE49-F238E27FC236}">
              <a16:creationId xmlns:a16="http://schemas.microsoft.com/office/drawing/2014/main" id="{353697AA-126D-43FA-AC9F-868B85813E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3" name="AutoShape 3" descr="May be an image of text">
          <a:extLst>
            <a:ext uri="{FF2B5EF4-FFF2-40B4-BE49-F238E27FC236}">
              <a16:creationId xmlns:a16="http://schemas.microsoft.com/office/drawing/2014/main" id="{758959CD-B00D-4DAB-BF4F-DB841DD18D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4" name="AutoShape 4" descr="May be an image of text">
          <a:extLst>
            <a:ext uri="{FF2B5EF4-FFF2-40B4-BE49-F238E27FC236}">
              <a16:creationId xmlns:a16="http://schemas.microsoft.com/office/drawing/2014/main" id="{1A5A46DA-79F9-4F77-AF18-046915B44F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5" name="AutoShape 3" descr="May be an image of text">
          <a:extLst>
            <a:ext uri="{FF2B5EF4-FFF2-40B4-BE49-F238E27FC236}">
              <a16:creationId xmlns:a16="http://schemas.microsoft.com/office/drawing/2014/main" id="{6DA26AFF-D42F-44A8-A3F3-64EAA116A9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6" name="AutoShape 4" descr="May be an image of text">
          <a:extLst>
            <a:ext uri="{FF2B5EF4-FFF2-40B4-BE49-F238E27FC236}">
              <a16:creationId xmlns:a16="http://schemas.microsoft.com/office/drawing/2014/main" id="{D8F9B7C3-0B0F-405C-8F25-90E6A2E2D3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7" name="AutoShape 3" descr="May be an image of text">
          <a:extLst>
            <a:ext uri="{FF2B5EF4-FFF2-40B4-BE49-F238E27FC236}">
              <a16:creationId xmlns:a16="http://schemas.microsoft.com/office/drawing/2014/main" id="{89A472D1-516A-45FB-9162-F8E6F92FFA4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8" name="AutoShape 4" descr="May be an image of text">
          <a:extLst>
            <a:ext uri="{FF2B5EF4-FFF2-40B4-BE49-F238E27FC236}">
              <a16:creationId xmlns:a16="http://schemas.microsoft.com/office/drawing/2014/main" id="{1CA6296A-D8CA-47CE-9857-165BDEFD8D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09" name="AutoShape 3" descr="May be an image of text">
          <a:extLst>
            <a:ext uri="{FF2B5EF4-FFF2-40B4-BE49-F238E27FC236}">
              <a16:creationId xmlns:a16="http://schemas.microsoft.com/office/drawing/2014/main" id="{862C9F1A-8B08-4CF2-9CE9-5124352515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10" name="AutoShape 4" descr="May be an image of text">
          <a:extLst>
            <a:ext uri="{FF2B5EF4-FFF2-40B4-BE49-F238E27FC236}">
              <a16:creationId xmlns:a16="http://schemas.microsoft.com/office/drawing/2014/main" id="{9726F47B-5740-4D90-9BC5-9257BEF5D7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1" name="AutoShape 3" descr="May be an image of text">
          <a:extLst>
            <a:ext uri="{FF2B5EF4-FFF2-40B4-BE49-F238E27FC236}">
              <a16:creationId xmlns:a16="http://schemas.microsoft.com/office/drawing/2014/main" id="{254CC2EC-8FAD-45DB-BCE8-3801108265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2" name="AutoShape 4" descr="May be an image of text">
          <a:extLst>
            <a:ext uri="{FF2B5EF4-FFF2-40B4-BE49-F238E27FC236}">
              <a16:creationId xmlns:a16="http://schemas.microsoft.com/office/drawing/2014/main" id="{83857BD4-0C54-4414-8305-BDAAAE2E54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3" name="AutoShape 3" descr="May be an image of text">
          <a:extLst>
            <a:ext uri="{FF2B5EF4-FFF2-40B4-BE49-F238E27FC236}">
              <a16:creationId xmlns:a16="http://schemas.microsoft.com/office/drawing/2014/main" id="{713ABB8B-F03B-4F52-AD90-EC041FC72B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4" name="AutoShape 4" descr="May be an image of text">
          <a:extLst>
            <a:ext uri="{FF2B5EF4-FFF2-40B4-BE49-F238E27FC236}">
              <a16:creationId xmlns:a16="http://schemas.microsoft.com/office/drawing/2014/main" id="{B1E6E63D-5BF7-4FDD-909A-5ACE81CCBB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5" name="AutoShape 3" descr="May be an image of text">
          <a:extLst>
            <a:ext uri="{FF2B5EF4-FFF2-40B4-BE49-F238E27FC236}">
              <a16:creationId xmlns:a16="http://schemas.microsoft.com/office/drawing/2014/main" id="{5BC09537-1157-44F5-8475-81AB9E7127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6" name="AutoShape 4" descr="May be an image of text">
          <a:extLst>
            <a:ext uri="{FF2B5EF4-FFF2-40B4-BE49-F238E27FC236}">
              <a16:creationId xmlns:a16="http://schemas.microsoft.com/office/drawing/2014/main" id="{AAC80894-B5FD-4FC0-8146-EB723025DC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7" name="AutoShape 3" descr="May be an image of text">
          <a:extLst>
            <a:ext uri="{FF2B5EF4-FFF2-40B4-BE49-F238E27FC236}">
              <a16:creationId xmlns:a16="http://schemas.microsoft.com/office/drawing/2014/main" id="{9E30BBBA-1CD8-4F8D-83A8-66B0F301BB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18" name="AutoShape 4" descr="May be an image of text">
          <a:extLst>
            <a:ext uri="{FF2B5EF4-FFF2-40B4-BE49-F238E27FC236}">
              <a16:creationId xmlns:a16="http://schemas.microsoft.com/office/drawing/2014/main" id="{59591886-E041-40B0-B673-900AF2ACAC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119" name="AutoShape 3" descr="May be an image of text">
          <a:extLst>
            <a:ext uri="{FF2B5EF4-FFF2-40B4-BE49-F238E27FC236}">
              <a16:creationId xmlns:a16="http://schemas.microsoft.com/office/drawing/2014/main" id="{F2507C96-C3E4-4E82-A5CE-BA1C735F98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120" name="AutoShape 4" descr="May be an image of text">
          <a:extLst>
            <a:ext uri="{FF2B5EF4-FFF2-40B4-BE49-F238E27FC236}">
              <a16:creationId xmlns:a16="http://schemas.microsoft.com/office/drawing/2014/main" id="{6FA5C7C1-083D-44B3-865A-B58BB0929F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21" name="AutoShape 3" descr="May be an image of text">
          <a:extLst>
            <a:ext uri="{FF2B5EF4-FFF2-40B4-BE49-F238E27FC236}">
              <a16:creationId xmlns:a16="http://schemas.microsoft.com/office/drawing/2014/main" id="{7B7210CA-25A7-4EFD-BA55-CDC63C5662B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22" name="AutoShape 4" descr="May be an image of text">
          <a:extLst>
            <a:ext uri="{FF2B5EF4-FFF2-40B4-BE49-F238E27FC236}">
              <a16:creationId xmlns:a16="http://schemas.microsoft.com/office/drawing/2014/main" id="{3430D835-B565-4F22-8A4F-1C21CA2CA0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23" name="Shape 3" descr="May be an image of text">
          <a:extLst>
            <a:ext uri="{FF2B5EF4-FFF2-40B4-BE49-F238E27FC236}">
              <a16:creationId xmlns:a16="http://schemas.microsoft.com/office/drawing/2014/main" id="{F1EA5581-9117-4F88-A534-D1FE00D10813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24" name="Shape 3" descr="May be an image of text">
          <a:extLst>
            <a:ext uri="{FF2B5EF4-FFF2-40B4-BE49-F238E27FC236}">
              <a16:creationId xmlns:a16="http://schemas.microsoft.com/office/drawing/2014/main" id="{40924936-7964-46A7-B2F9-FB60B0E4055D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125" name="Shape 3" descr="May be an image of text">
          <a:extLst>
            <a:ext uri="{FF2B5EF4-FFF2-40B4-BE49-F238E27FC236}">
              <a16:creationId xmlns:a16="http://schemas.microsoft.com/office/drawing/2014/main" id="{0B0AF703-154C-480C-84CF-65795E8D5CD1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126" name="Shape 3" descr="May be an image of text">
          <a:extLst>
            <a:ext uri="{FF2B5EF4-FFF2-40B4-BE49-F238E27FC236}">
              <a16:creationId xmlns:a16="http://schemas.microsoft.com/office/drawing/2014/main" id="{34DC680E-8A55-48DA-A261-B0F63DCD41F3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27" name="AutoShape 3" descr="May be an image of text">
          <a:extLst>
            <a:ext uri="{FF2B5EF4-FFF2-40B4-BE49-F238E27FC236}">
              <a16:creationId xmlns:a16="http://schemas.microsoft.com/office/drawing/2014/main" id="{F6DEC3B5-49B4-4AA9-A140-EC2D5B6BB9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28" name="AutoShape 3" descr="May be an image of text">
          <a:extLst>
            <a:ext uri="{FF2B5EF4-FFF2-40B4-BE49-F238E27FC236}">
              <a16:creationId xmlns:a16="http://schemas.microsoft.com/office/drawing/2014/main" id="{C7967D02-AF32-4418-ACC5-00AFB67907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29" name="AutoShape 4" descr="May be an image of text">
          <a:extLst>
            <a:ext uri="{FF2B5EF4-FFF2-40B4-BE49-F238E27FC236}">
              <a16:creationId xmlns:a16="http://schemas.microsoft.com/office/drawing/2014/main" id="{669CDFD8-DB2E-4246-8B95-FD8DF69125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0" name="AutoShape 3" descr="May be an image of text">
          <a:extLst>
            <a:ext uri="{FF2B5EF4-FFF2-40B4-BE49-F238E27FC236}">
              <a16:creationId xmlns:a16="http://schemas.microsoft.com/office/drawing/2014/main" id="{B574FDB0-142D-4928-87EF-B17A6221C7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1" name="AutoShape 4" descr="May be an image of text">
          <a:extLst>
            <a:ext uri="{FF2B5EF4-FFF2-40B4-BE49-F238E27FC236}">
              <a16:creationId xmlns:a16="http://schemas.microsoft.com/office/drawing/2014/main" id="{3A69FD47-16E4-49F6-8A92-1384D7322C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2" name="AutoShape 3" descr="May be an image of text">
          <a:extLst>
            <a:ext uri="{FF2B5EF4-FFF2-40B4-BE49-F238E27FC236}">
              <a16:creationId xmlns:a16="http://schemas.microsoft.com/office/drawing/2014/main" id="{B946E7D4-9F55-4A74-B44A-D4CCA5AB7E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3" name="AutoShape 4" descr="May be an image of text">
          <a:extLst>
            <a:ext uri="{FF2B5EF4-FFF2-40B4-BE49-F238E27FC236}">
              <a16:creationId xmlns:a16="http://schemas.microsoft.com/office/drawing/2014/main" id="{FB793DA1-4625-4F19-9CE6-975F50E17D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4" name="AutoShape 4" descr="May be an image of text">
          <a:extLst>
            <a:ext uri="{FF2B5EF4-FFF2-40B4-BE49-F238E27FC236}">
              <a16:creationId xmlns:a16="http://schemas.microsoft.com/office/drawing/2014/main" id="{91AD7A24-CA45-4972-9CC7-573CD17A7D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5" name="AutoShape 3" descr="May be an image of text">
          <a:extLst>
            <a:ext uri="{FF2B5EF4-FFF2-40B4-BE49-F238E27FC236}">
              <a16:creationId xmlns:a16="http://schemas.microsoft.com/office/drawing/2014/main" id="{AE1267F2-B5C6-47AC-90C5-CE4C37A185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6" name="AutoShape 4" descr="May be an image of text">
          <a:extLst>
            <a:ext uri="{FF2B5EF4-FFF2-40B4-BE49-F238E27FC236}">
              <a16:creationId xmlns:a16="http://schemas.microsoft.com/office/drawing/2014/main" id="{3360B822-752A-4A06-B9C0-9E747F811B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7" name="AutoShape 3" descr="May be an image of text">
          <a:extLst>
            <a:ext uri="{FF2B5EF4-FFF2-40B4-BE49-F238E27FC236}">
              <a16:creationId xmlns:a16="http://schemas.microsoft.com/office/drawing/2014/main" id="{7611E18F-776A-47AA-9749-4B59017685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8" name="AutoShape 4" descr="May be an image of text">
          <a:extLst>
            <a:ext uri="{FF2B5EF4-FFF2-40B4-BE49-F238E27FC236}">
              <a16:creationId xmlns:a16="http://schemas.microsoft.com/office/drawing/2014/main" id="{60EDE57D-E8ED-4082-A8A7-3B99D24893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39" name="AutoShape 3" descr="May be an image of text">
          <a:extLst>
            <a:ext uri="{FF2B5EF4-FFF2-40B4-BE49-F238E27FC236}">
              <a16:creationId xmlns:a16="http://schemas.microsoft.com/office/drawing/2014/main" id="{98DEDB62-F4E6-4FA0-8EC0-5E82E0D11F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40" name="AutoShape 4" descr="May be an image of text">
          <a:extLst>
            <a:ext uri="{FF2B5EF4-FFF2-40B4-BE49-F238E27FC236}">
              <a16:creationId xmlns:a16="http://schemas.microsoft.com/office/drawing/2014/main" id="{F4524103-E834-4420-82A1-9DC402418E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41" name="AutoShape 3" descr="May be an image of text">
          <a:extLst>
            <a:ext uri="{FF2B5EF4-FFF2-40B4-BE49-F238E27FC236}">
              <a16:creationId xmlns:a16="http://schemas.microsoft.com/office/drawing/2014/main" id="{A777C020-8B58-4B2F-AF5D-8C7762183E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42" name="AutoShape 4" descr="May be an image of text">
          <a:extLst>
            <a:ext uri="{FF2B5EF4-FFF2-40B4-BE49-F238E27FC236}">
              <a16:creationId xmlns:a16="http://schemas.microsoft.com/office/drawing/2014/main" id="{05FE982B-BC18-4ADB-B217-E55D19E23D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43" name="AutoShape 3" descr="May be an image of text">
          <a:extLst>
            <a:ext uri="{FF2B5EF4-FFF2-40B4-BE49-F238E27FC236}">
              <a16:creationId xmlns:a16="http://schemas.microsoft.com/office/drawing/2014/main" id="{A60950AB-40D8-47DF-9E6B-920B859B72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44" name="AutoShape 4" descr="May be an image of text">
          <a:extLst>
            <a:ext uri="{FF2B5EF4-FFF2-40B4-BE49-F238E27FC236}">
              <a16:creationId xmlns:a16="http://schemas.microsoft.com/office/drawing/2014/main" id="{25369741-760B-4202-B37A-FC9AC97198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45" name="AutoShape 3" descr="May be an image of text">
          <a:extLst>
            <a:ext uri="{FF2B5EF4-FFF2-40B4-BE49-F238E27FC236}">
              <a16:creationId xmlns:a16="http://schemas.microsoft.com/office/drawing/2014/main" id="{76ECB5DD-9E6F-4667-B7BA-DBF5E916CC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46" name="AutoShape 4" descr="May be an image of text">
          <a:extLst>
            <a:ext uri="{FF2B5EF4-FFF2-40B4-BE49-F238E27FC236}">
              <a16:creationId xmlns:a16="http://schemas.microsoft.com/office/drawing/2014/main" id="{5F63233A-A700-4201-9DFC-94404D87CC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47" name="AutoShape 3" descr="May be an image of text">
          <a:extLst>
            <a:ext uri="{FF2B5EF4-FFF2-40B4-BE49-F238E27FC236}">
              <a16:creationId xmlns:a16="http://schemas.microsoft.com/office/drawing/2014/main" id="{3B032C37-8230-4B69-B610-4C12C10627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48" name="AutoShape 4" descr="May be an image of text">
          <a:extLst>
            <a:ext uri="{FF2B5EF4-FFF2-40B4-BE49-F238E27FC236}">
              <a16:creationId xmlns:a16="http://schemas.microsoft.com/office/drawing/2014/main" id="{3788B360-71A4-42B4-B36C-E94E60EC3E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49" name="AutoShape 3" descr="May be an image of text">
          <a:extLst>
            <a:ext uri="{FF2B5EF4-FFF2-40B4-BE49-F238E27FC236}">
              <a16:creationId xmlns:a16="http://schemas.microsoft.com/office/drawing/2014/main" id="{C61FC5DF-6702-47C2-8B8D-37B50831E8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0" name="AutoShape 4" descr="May be an image of text">
          <a:extLst>
            <a:ext uri="{FF2B5EF4-FFF2-40B4-BE49-F238E27FC236}">
              <a16:creationId xmlns:a16="http://schemas.microsoft.com/office/drawing/2014/main" id="{96A1646C-DDAC-4A58-89CE-E097C00D4E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1" name="AutoShape 3" descr="May be an image of text">
          <a:extLst>
            <a:ext uri="{FF2B5EF4-FFF2-40B4-BE49-F238E27FC236}">
              <a16:creationId xmlns:a16="http://schemas.microsoft.com/office/drawing/2014/main" id="{354EB5C6-2CC9-48A6-BCC7-E0BBEC6219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2" name="AutoShape 4" descr="May be an image of text">
          <a:extLst>
            <a:ext uri="{FF2B5EF4-FFF2-40B4-BE49-F238E27FC236}">
              <a16:creationId xmlns:a16="http://schemas.microsoft.com/office/drawing/2014/main" id="{D1AC6D9A-ABC4-467F-8949-1E53481243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3" name="AutoShape 3" descr="May be an image of text">
          <a:extLst>
            <a:ext uri="{FF2B5EF4-FFF2-40B4-BE49-F238E27FC236}">
              <a16:creationId xmlns:a16="http://schemas.microsoft.com/office/drawing/2014/main" id="{DFC24CDC-98AE-4D4C-BE08-40D92EB37A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4" name="AutoShape 4" descr="May be an image of text">
          <a:extLst>
            <a:ext uri="{FF2B5EF4-FFF2-40B4-BE49-F238E27FC236}">
              <a16:creationId xmlns:a16="http://schemas.microsoft.com/office/drawing/2014/main" id="{F541FF3D-C869-41EC-94CC-2860FD1AFD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5" name="AutoShape 3" descr="May be an image of text">
          <a:extLst>
            <a:ext uri="{FF2B5EF4-FFF2-40B4-BE49-F238E27FC236}">
              <a16:creationId xmlns:a16="http://schemas.microsoft.com/office/drawing/2014/main" id="{776D7269-7587-46D7-B396-3446BFB1A2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6" name="AutoShape 4" descr="May be an image of text">
          <a:extLst>
            <a:ext uri="{FF2B5EF4-FFF2-40B4-BE49-F238E27FC236}">
              <a16:creationId xmlns:a16="http://schemas.microsoft.com/office/drawing/2014/main" id="{5A86A9C7-DB5E-469C-9994-B7EBE38905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7" name="AutoShape 3" descr="May be an image of text">
          <a:extLst>
            <a:ext uri="{FF2B5EF4-FFF2-40B4-BE49-F238E27FC236}">
              <a16:creationId xmlns:a16="http://schemas.microsoft.com/office/drawing/2014/main" id="{60F70C46-FD07-4731-A135-16E46DAE22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8" name="AutoShape 4" descr="May be an image of text">
          <a:extLst>
            <a:ext uri="{FF2B5EF4-FFF2-40B4-BE49-F238E27FC236}">
              <a16:creationId xmlns:a16="http://schemas.microsoft.com/office/drawing/2014/main" id="{54E6D7FC-90B7-4BCC-8728-E6B2E42AE4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59" name="AutoShape 3" descr="May be an image of text">
          <a:extLst>
            <a:ext uri="{FF2B5EF4-FFF2-40B4-BE49-F238E27FC236}">
              <a16:creationId xmlns:a16="http://schemas.microsoft.com/office/drawing/2014/main" id="{FB072675-4526-47AC-9B71-D8E5E86011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0" name="AutoShape 4" descr="May be an image of text">
          <a:extLst>
            <a:ext uri="{FF2B5EF4-FFF2-40B4-BE49-F238E27FC236}">
              <a16:creationId xmlns:a16="http://schemas.microsoft.com/office/drawing/2014/main" id="{FA785C53-F68E-49F1-9A30-41CFDE4F6F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1" name="AutoShape 3" descr="May be an image of text">
          <a:extLst>
            <a:ext uri="{FF2B5EF4-FFF2-40B4-BE49-F238E27FC236}">
              <a16:creationId xmlns:a16="http://schemas.microsoft.com/office/drawing/2014/main" id="{799CC8A7-6DB9-4050-B392-A270B7C231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2" name="AutoShape 4" descr="May be an image of text">
          <a:extLst>
            <a:ext uri="{FF2B5EF4-FFF2-40B4-BE49-F238E27FC236}">
              <a16:creationId xmlns:a16="http://schemas.microsoft.com/office/drawing/2014/main" id="{0A5E559C-EDFC-42C0-9487-200775DBCF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3" name="AutoShape 3" descr="May be an image of text">
          <a:extLst>
            <a:ext uri="{FF2B5EF4-FFF2-40B4-BE49-F238E27FC236}">
              <a16:creationId xmlns:a16="http://schemas.microsoft.com/office/drawing/2014/main" id="{6694A604-0A83-4976-BA70-7C107CB299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4" name="AutoShape 4" descr="May be an image of text">
          <a:extLst>
            <a:ext uri="{FF2B5EF4-FFF2-40B4-BE49-F238E27FC236}">
              <a16:creationId xmlns:a16="http://schemas.microsoft.com/office/drawing/2014/main" id="{A401B170-4FEB-4278-899F-A6A93139EF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5" name="AutoShape 3" descr="May be an image of text">
          <a:extLst>
            <a:ext uri="{FF2B5EF4-FFF2-40B4-BE49-F238E27FC236}">
              <a16:creationId xmlns:a16="http://schemas.microsoft.com/office/drawing/2014/main" id="{4181603A-FC6C-493C-B31B-F0F80154D5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6" name="AutoShape 4" descr="May be an image of text">
          <a:extLst>
            <a:ext uri="{FF2B5EF4-FFF2-40B4-BE49-F238E27FC236}">
              <a16:creationId xmlns:a16="http://schemas.microsoft.com/office/drawing/2014/main" id="{CCF71B2B-C437-4811-AB15-F2CB338E81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7" name="AutoShape 3" descr="May be an image of text">
          <a:extLst>
            <a:ext uri="{FF2B5EF4-FFF2-40B4-BE49-F238E27FC236}">
              <a16:creationId xmlns:a16="http://schemas.microsoft.com/office/drawing/2014/main" id="{C5949E51-BC41-49EC-80C9-E4B7EAE993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68" name="AutoShape 4" descr="May be an image of text">
          <a:extLst>
            <a:ext uri="{FF2B5EF4-FFF2-40B4-BE49-F238E27FC236}">
              <a16:creationId xmlns:a16="http://schemas.microsoft.com/office/drawing/2014/main" id="{92E42E0B-2DAA-449F-9B17-096AD43FB8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3169" name="AutoShape 3" descr="May be an image of text">
          <a:extLst>
            <a:ext uri="{FF2B5EF4-FFF2-40B4-BE49-F238E27FC236}">
              <a16:creationId xmlns:a16="http://schemas.microsoft.com/office/drawing/2014/main" id="{2EE8258B-17AB-42DB-A1AA-003DD4419F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3170" name="AutoShape 4" descr="May be an image of text">
          <a:extLst>
            <a:ext uri="{FF2B5EF4-FFF2-40B4-BE49-F238E27FC236}">
              <a16:creationId xmlns:a16="http://schemas.microsoft.com/office/drawing/2014/main" id="{889F43B7-5ABA-4933-99CD-988598EB71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71" name="AutoShape 3" descr="May be an image of text">
          <a:extLst>
            <a:ext uri="{FF2B5EF4-FFF2-40B4-BE49-F238E27FC236}">
              <a16:creationId xmlns:a16="http://schemas.microsoft.com/office/drawing/2014/main" id="{55EA8E71-906D-4E4A-A3BB-9946D3F866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72" name="AutoShape 4" descr="May be an image of text">
          <a:extLst>
            <a:ext uri="{FF2B5EF4-FFF2-40B4-BE49-F238E27FC236}">
              <a16:creationId xmlns:a16="http://schemas.microsoft.com/office/drawing/2014/main" id="{9A0F8149-F88F-4760-B4B8-B73AD5953F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73" name="Shape 3" descr="May be an image of text">
          <a:extLst>
            <a:ext uri="{FF2B5EF4-FFF2-40B4-BE49-F238E27FC236}">
              <a16:creationId xmlns:a16="http://schemas.microsoft.com/office/drawing/2014/main" id="{9AFC407C-C120-4695-A754-206A65E26FEF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74" name="Shape 3" descr="May be an image of text">
          <a:extLst>
            <a:ext uri="{FF2B5EF4-FFF2-40B4-BE49-F238E27FC236}">
              <a16:creationId xmlns:a16="http://schemas.microsoft.com/office/drawing/2014/main" id="{A87C0F40-90CC-4465-B89D-53C514E8A2BA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3175" name="Shape 3" descr="May be an image of text">
          <a:extLst>
            <a:ext uri="{FF2B5EF4-FFF2-40B4-BE49-F238E27FC236}">
              <a16:creationId xmlns:a16="http://schemas.microsoft.com/office/drawing/2014/main" id="{D7FE4D04-BA1F-43EF-AB37-5FDF5AC89C56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3176" name="Shape 3" descr="May be an image of text">
          <a:extLst>
            <a:ext uri="{FF2B5EF4-FFF2-40B4-BE49-F238E27FC236}">
              <a16:creationId xmlns:a16="http://schemas.microsoft.com/office/drawing/2014/main" id="{1E2C5826-1866-415C-9B71-8EBF8678D98B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77" name="AutoShape 3" descr="May be an image of text">
          <a:extLst>
            <a:ext uri="{FF2B5EF4-FFF2-40B4-BE49-F238E27FC236}">
              <a16:creationId xmlns:a16="http://schemas.microsoft.com/office/drawing/2014/main" id="{1698ACD1-F60D-46B6-A9DB-BFECAB6C9B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78" name="AutoShape 3" descr="May be an image of text">
          <a:extLst>
            <a:ext uri="{FF2B5EF4-FFF2-40B4-BE49-F238E27FC236}">
              <a16:creationId xmlns:a16="http://schemas.microsoft.com/office/drawing/2014/main" id="{A230EDD9-72F4-4933-96E2-62D083B180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79" name="AutoShape 4" descr="May be an image of text">
          <a:extLst>
            <a:ext uri="{FF2B5EF4-FFF2-40B4-BE49-F238E27FC236}">
              <a16:creationId xmlns:a16="http://schemas.microsoft.com/office/drawing/2014/main" id="{15F7E12A-08C2-4361-849A-9290A239B6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80" name="AutoShape 3" descr="May be an image of text">
          <a:extLst>
            <a:ext uri="{FF2B5EF4-FFF2-40B4-BE49-F238E27FC236}">
              <a16:creationId xmlns:a16="http://schemas.microsoft.com/office/drawing/2014/main" id="{44F00BF9-19A9-40A9-B23B-8E655A7680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81" name="AutoShape 4" descr="May be an image of text">
          <a:extLst>
            <a:ext uri="{FF2B5EF4-FFF2-40B4-BE49-F238E27FC236}">
              <a16:creationId xmlns:a16="http://schemas.microsoft.com/office/drawing/2014/main" id="{DF92B74E-1F65-4EB3-931F-E3AC048AA1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82" name="AutoShape 3" descr="May be an image of text">
          <a:extLst>
            <a:ext uri="{FF2B5EF4-FFF2-40B4-BE49-F238E27FC236}">
              <a16:creationId xmlns:a16="http://schemas.microsoft.com/office/drawing/2014/main" id="{B342E656-71C6-4C82-9974-58654B2D95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83" name="AutoShape 4" descr="May be an image of text">
          <a:extLst>
            <a:ext uri="{FF2B5EF4-FFF2-40B4-BE49-F238E27FC236}">
              <a16:creationId xmlns:a16="http://schemas.microsoft.com/office/drawing/2014/main" id="{9C46DE19-2006-4D74-8CF4-1F7CDC631D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84" name="AutoShape 4" descr="May be an image of text">
          <a:extLst>
            <a:ext uri="{FF2B5EF4-FFF2-40B4-BE49-F238E27FC236}">
              <a16:creationId xmlns:a16="http://schemas.microsoft.com/office/drawing/2014/main" id="{95FE38FB-E941-4416-85B1-3DDC9BEC0A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85" name="AutoShape 3" descr="May be an image of text">
          <a:extLst>
            <a:ext uri="{FF2B5EF4-FFF2-40B4-BE49-F238E27FC236}">
              <a16:creationId xmlns:a16="http://schemas.microsoft.com/office/drawing/2014/main" id="{38C8B61A-EB26-40B7-9292-59DD4ABB3C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86" name="AutoShape 4" descr="May be an image of text">
          <a:extLst>
            <a:ext uri="{FF2B5EF4-FFF2-40B4-BE49-F238E27FC236}">
              <a16:creationId xmlns:a16="http://schemas.microsoft.com/office/drawing/2014/main" id="{C7E6E37A-313D-465B-86A7-51FF4B8EDA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87" name="AutoShape 3" descr="May be an image of text">
          <a:extLst>
            <a:ext uri="{FF2B5EF4-FFF2-40B4-BE49-F238E27FC236}">
              <a16:creationId xmlns:a16="http://schemas.microsoft.com/office/drawing/2014/main" id="{878535FC-A112-434B-A607-CC801765DC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88" name="AutoShape 4" descr="May be an image of text">
          <a:extLst>
            <a:ext uri="{FF2B5EF4-FFF2-40B4-BE49-F238E27FC236}">
              <a16:creationId xmlns:a16="http://schemas.microsoft.com/office/drawing/2014/main" id="{CE57C022-8017-429C-9790-07D510DC6F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89" name="AutoShape 3" descr="May be an image of text">
          <a:extLst>
            <a:ext uri="{FF2B5EF4-FFF2-40B4-BE49-F238E27FC236}">
              <a16:creationId xmlns:a16="http://schemas.microsoft.com/office/drawing/2014/main" id="{1A2C3040-2BFF-4461-BA9B-8546BBBFFA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90" name="AutoShape 4" descr="May be an image of text">
          <a:extLst>
            <a:ext uri="{FF2B5EF4-FFF2-40B4-BE49-F238E27FC236}">
              <a16:creationId xmlns:a16="http://schemas.microsoft.com/office/drawing/2014/main" id="{1C58D70C-89C6-41BB-ADBA-6E5E9CD082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91" name="AutoShape 3" descr="May be an image of text">
          <a:extLst>
            <a:ext uri="{FF2B5EF4-FFF2-40B4-BE49-F238E27FC236}">
              <a16:creationId xmlns:a16="http://schemas.microsoft.com/office/drawing/2014/main" id="{2DF40A67-6E9D-4418-AB0D-BB9B0BBFF1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92" name="AutoShape 4" descr="May be an image of text">
          <a:extLst>
            <a:ext uri="{FF2B5EF4-FFF2-40B4-BE49-F238E27FC236}">
              <a16:creationId xmlns:a16="http://schemas.microsoft.com/office/drawing/2014/main" id="{87AD8335-DEA8-4C8C-BF98-7C5016181B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93" name="AutoShape 3" descr="May be an image of text">
          <a:extLst>
            <a:ext uri="{FF2B5EF4-FFF2-40B4-BE49-F238E27FC236}">
              <a16:creationId xmlns:a16="http://schemas.microsoft.com/office/drawing/2014/main" id="{0337AC29-4628-4CC2-96FD-AD727D9549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194" name="AutoShape 4" descr="May be an image of text">
          <a:extLst>
            <a:ext uri="{FF2B5EF4-FFF2-40B4-BE49-F238E27FC236}">
              <a16:creationId xmlns:a16="http://schemas.microsoft.com/office/drawing/2014/main" id="{7D5F104D-1BF3-4475-B763-F41A74CCA4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95" name="AutoShape 3" descr="May be an image of text">
          <a:extLst>
            <a:ext uri="{FF2B5EF4-FFF2-40B4-BE49-F238E27FC236}">
              <a16:creationId xmlns:a16="http://schemas.microsoft.com/office/drawing/2014/main" id="{A223B0EE-53D7-491A-AFF9-01A5FD32C9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96" name="AutoShape 4" descr="May be an image of text">
          <a:extLst>
            <a:ext uri="{FF2B5EF4-FFF2-40B4-BE49-F238E27FC236}">
              <a16:creationId xmlns:a16="http://schemas.microsoft.com/office/drawing/2014/main" id="{35F0B10E-69AA-4715-8A84-CC0362FB3A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97" name="AutoShape 3" descr="May be an image of text">
          <a:extLst>
            <a:ext uri="{FF2B5EF4-FFF2-40B4-BE49-F238E27FC236}">
              <a16:creationId xmlns:a16="http://schemas.microsoft.com/office/drawing/2014/main" id="{108CCC4B-35A3-474D-87B9-D973E97F21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98" name="AutoShape 4" descr="May be an image of text">
          <a:extLst>
            <a:ext uri="{FF2B5EF4-FFF2-40B4-BE49-F238E27FC236}">
              <a16:creationId xmlns:a16="http://schemas.microsoft.com/office/drawing/2014/main" id="{B4418379-0002-49A8-92A1-26692753B7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199" name="AutoShape 3" descr="May be an image of text">
          <a:extLst>
            <a:ext uri="{FF2B5EF4-FFF2-40B4-BE49-F238E27FC236}">
              <a16:creationId xmlns:a16="http://schemas.microsoft.com/office/drawing/2014/main" id="{DA63767A-2EB9-4A64-9C8D-D2BEF997EE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0" name="AutoShape 4" descr="May be an image of text">
          <a:extLst>
            <a:ext uri="{FF2B5EF4-FFF2-40B4-BE49-F238E27FC236}">
              <a16:creationId xmlns:a16="http://schemas.microsoft.com/office/drawing/2014/main" id="{76DC22F9-3585-45E3-9537-80A1D78618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1" name="AutoShape 3" descr="May be an image of text">
          <a:extLst>
            <a:ext uri="{FF2B5EF4-FFF2-40B4-BE49-F238E27FC236}">
              <a16:creationId xmlns:a16="http://schemas.microsoft.com/office/drawing/2014/main" id="{34F182EC-EB89-4F07-9DC6-E2AB528267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2" name="AutoShape 4" descr="May be an image of text">
          <a:extLst>
            <a:ext uri="{FF2B5EF4-FFF2-40B4-BE49-F238E27FC236}">
              <a16:creationId xmlns:a16="http://schemas.microsoft.com/office/drawing/2014/main" id="{564F1D08-688E-4C3A-B2F9-AF1710446C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3" name="AutoShape 3" descr="May be an image of text">
          <a:extLst>
            <a:ext uri="{FF2B5EF4-FFF2-40B4-BE49-F238E27FC236}">
              <a16:creationId xmlns:a16="http://schemas.microsoft.com/office/drawing/2014/main" id="{EEFB4CE1-0FF6-44B1-B04E-55E51BAE86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4" name="AutoShape 4" descr="May be an image of text">
          <a:extLst>
            <a:ext uri="{FF2B5EF4-FFF2-40B4-BE49-F238E27FC236}">
              <a16:creationId xmlns:a16="http://schemas.microsoft.com/office/drawing/2014/main" id="{6F5369DD-A9E0-4B54-BCB8-896C732DB7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5" name="AutoShape 3" descr="May be an image of text">
          <a:extLst>
            <a:ext uri="{FF2B5EF4-FFF2-40B4-BE49-F238E27FC236}">
              <a16:creationId xmlns:a16="http://schemas.microsoft.com/office/drawing/2014/main" id="{1969702C-B715-4E95-ADB8-938C7B98B1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6" name="AutoShape 4" descr="May be an image of text">
          <a:extLst>
            <a:ext uri="{FF2B5EF4-FFF2-40B4-BE49-F238E27FC236}">
              <a16:creationId xmlns:a16="http://schemas.microsoft.com/office/drawing/2014/main" id="{F1E2EDCE-4709-4811-B732-490FE9434B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7" name="AutoShape 3" descr="May be an image of text">
          <a:extLst>
            <a:ext uri="{FF2B5EF4-FFF2-40B4-BE49-F238E27FC236}">
              <a16:creationId xmlns:a16="http://schemas.microsoft.com/office/drawing/2014/main" id="{142EBED5-6F28-4DFA-8CFB-2EDBF8393B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8" name="AutoShape 4" descr="May be an image of text">
          <a:extLst>
            <a:ext uri="{FF2B5EF4-FFF2-40B4-BE49-F238E27FC236}">
              <a16:creationId xmlns:a16="http://schemas.microsoft.com/office/drawing/2014/main" id="{1EC9573C-A3A7-4B58-B3DE-C4665FD390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09" name="AutoShape 3" descr="May be an image of text">
          <a:extLst>
            <a:ext uri="{FF2B5EF4-FFF2-40B4-BE49-F238E27FC236}">
              <a16:creationId xmlns:a16="http://schemas.microsoft.com/office/drawing/2014/main" id="{BFDA64A6-7F75-446E-A8F8-3154ADA9BF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0" name="AutoShape 4" descr="May be an image of text">
          <a:extLst>
            <a:ext uri="{FF2B5EF4-FFF2-40B4-BE49-F238E27FC236}">
              <a16:creationId xmlns:a16="http://schemas.microsoft.com/office/drawing/2014/main" id="{AF01B5FD-8600-43A9-80BF-BB33A8922A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1" name="AutoShape 3" descr="May be an image of text">
          <a:extLst>
            <a:ext uri="{FF2B5EF4-FFF2-40B4-BE49-F238E27FC236}">
              <a16:creationId xmlns:a16="http://schemas.microsoft.com/office/drawing/2014/main" id="{9B92C127-ABF6-408C-AE4A-9E53B243D9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2" name="AutoShape 4" descr="May be an image of text">
          <a:extLst>
            <a:ext uri="{FF2B5EF4-FFF2-40B4-BE49-F238E27FC236}">
              <a16:creationId xmlns:a16="http://schemas.microsoft.com/office/drawing/2014/main" id="{068615F9-DD72-4795-AACC-C7A2798927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3" name="AutoShape 3" descr="May be an image of text">
          <a:extLst>
            <a:ext uri="{FF2B5EF4-FFF2-40B4-BE49-F238E27FC236}">
              <a16:creationId xmlns:a16="http://schemas.microsoft.com/office/drawing/2014/main" id="{9082A6E1-137E-4D8C-9856-E0BB60125A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4" name="AutoShape 4" descr="May be an image of text">
          <a:extLst>
            <a:ext uri="{FF2B5EF4-FFF2-40B4-BE49-F238E27FC236}">
              <a16:creationId xmlns:a16="http://schemas.microsoft.com/office/drawing/2014/main" id="{B8240500-D13F-45A8-A580-A2DF34262C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5" name="AutoShape 3" descr="May be an image of text">
          <a:extLst>
            <a:ext uri="{FF2B5EF4-FFF2-40B4-BE49-F238E27FC236}">
              <a16:creationId xmlns:a16="http://schemas.microsoft.com/office/drawing/2014/main" id="{7F9769A0-4B65-4F86-B720-019A3D971F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6" name="AutoShape 4" descr="May be an image of text">
          <a:extLst>
            <a:ext uri="{FF2B5EF4-FFF2-40B4-BE49-F238E27FC236}">
              <a16:creationId xmlns:a16="http://schemas.microsoft.com/office/drawing/2014/main" id="{86232521-F7A0-4B3F-A32A-BFE0BFEEF1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7" name="AutoShape 3" descr="May be an image of text">
          <a:extLst>
            <a:ext uri="{FF2B5EF4-FFF2-40B4-BE49-F238E27FC236}">
              <a16:creationId xmlns:a16="http://schemas.microsoft.com/office/drawing/2014/main" id="{CE897BD7-ADBD-45A9-A6E3-57B2C44295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8" name="AutoShape 4" descr="May be an image of text">
          <a:extLst>
            <a:ext uri="{FF2B5EF4-FFF2-40B4-BE49-F238E27FC236}">
              <a16:creationId xmlns:a16="http://schemas.microsoft.com/office/drawing/2014/main" id="{E8681EBC-C5BA-494F-9A4A-70C6DC938B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19" name="AutoShape 3" descr="May be an image of text">
          <a:extLst>
            <a:ext uri="{FF2B5EF4-FFF2-40B4-BE49-F238E27FC236}">
              <a16:creationId xmlns:a16="http://schemas.microsoft.com/office/drawing/2014/main" id="{1911801D-CE3B-4D79-B7BB-70C23FEA87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0" name="AutoShape 4" descr="May be an image of text">
          <a:extLst>
            <a:ext uri="{FF2B5EF4-FFF2-40B4-BE49-F238E27FC236}">
              <a16:creationId xmlns:a16="http://schemas.microsoft.com/office/drawing/2014/main" id="{B0939979-8969-4888-A658-FA45F1CB68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1" name="AutoShape 3" descr="May be an image of text">
          <a:extLst>
            <a:ext uri="{FF2B5EF4-FFF2-40B4-BE49-F238E27FC236}">
              <a16:creationId xmlns:a16="http://schemas.microsoft.com/office/drawing/2014/main" id="{75606D44-4477-4CAA-AC53-A10248AB80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2" name="AutoShape 4" descr="May be an image of text">
          <a:extLst>
            <a:ext uri="{FF2B5EF4-FFF2-40B4-BE49-F238E27FC236}">
              <a16:creationId xmlns:a16="http://schemas.microsoft.com/office/drawing/2014/main" id="{8E101C20-6AE3-4497-9620-70A8AB73B6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3" name="AutoShape 3" descr="May be an image of text">
          <a:extLst>
            <a:ext uri="{FF2B5EF4-FFF2-40B4-BE49-F238E27FC236}">
              <a16:creationId xmlns:a16="http://schemas.microsoft.com/office/drawing/2014/main" id="{9A41E985-863F-49E3-A474-038DF81125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4" name="AutoShape 4" descr="May be an image of text">
          <a:extLst>
            <a:ext uri="{FF2B5EF4-FFF2-40B4-BE49-F238E27FC236}">
              <a16:creationId xmlns:a16="http://schemas.microsoft.com/office/drawing/2014/main" id="{140FBF60-5B81-4EBB-AB86-0A9F168B1F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5" name="AutoShape 3" descr="May be an image of text">
          <a:extLst>
            <a:ext uri="{FF2B5EF4-FFF2-40B4-BE49-F238E27FC236}">
              <a16:creationId xmlns:a16="http://schemas.microsoft.com/office/drawing/2014/main" id="{1C6B2EB4-C8BC-415B-910F-E6CBFFADF0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6" name="AutoShape 4" descr="May be an image of text">
          <a:extLst>
            <a:ext uri="{FF2B5EF4-FFF2-40B4-BE49-F238E27FC236}">
              <a16:creationId xmlns:a16="http://schemas.microsoft.com/office/drawing/2014/main" id="{2EF25A16-2AC1-4518-BC8D-A687CD58EB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7" name="AutoShape 3" descr="May be an image of text">
          <a:extLst>
            <a:ext uri="{FF2B5EF4-FFF2-40B4-BE49-F238E27FC236}">
              <a16:creationId xmlns:a16="http://schemas.microsoft.com/office/drawing/2014/main" id="{077463BF-B489-449C-8F30-D947DC8C74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8" name="AutoShape 4" descr="May be an image of text">
          <a:extLst>
            <a:ext uri="{FF2B5EF4-FFF2-40B4-BE49-F238E27FC236}">
              <a16:creationId xmlns:a16="http://schemas.microsoft.com/office/drawing/2014/main" id="{5FC256EF-6374-40B3-AD3C-C2B5151736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29" name="AutoShape 3" descr="May be an image of text">
          <a:extLst>
            <a:ext uri="{FF2B5EF4-FFF2-40B4-BE49-F238E27FC236}">
              <a16:creationId xmlns:a16="http://schemas.microsoft.com/office/drawing/2014/main" id="{2D9EB57F-6913-44AA-BA42-0309F88939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0" name="AutoShape 4" descr="May be an image of text">
          <a:extLst>
            <a:ext uri="{FF2B5EF4-FFF2-40B4-BE49-F238E27FC236}">
              <a16:creationId xmlns:a16="http://schemas.microsoft.com/office/drawing/2014/main" id="{93B94978-98EB-48DD-940B-BEE5033A19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1" name="AutoShape 3" descr="May be an image of text">
          <a:extLst>
            <a:ext uri="{FF2B5EF4-FFF2-40B4-BE49-F238E27FC236}">
              <a16:creationId xmlns:a16="http://schemas.microsoft.com/office/drawing/2014/main" id="{CC25C9F6-59A9-4DF5-ADD5-C2602F1EA6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2" name="AutoShape 4" descr="May be an image of text">
          <a:extLst>
            <a:ext uri="{FF2B5EF4-FFF2-40B4-BE49-F238E27FC236}">
              <a16:creationId xmlns:a16="http://schemas.microsoft.com/office/drawing/2014/main" id="{39FF35DB-1B29-470F-BE54-77EFCF0E52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3" name="AutoShape 3" descr="May be an image of text">
          <a:extLst>
            <a:ext uri="{FF2B5EF4-FFF2-40B4-BE49-F238E27FC236}">
              <a16:creationId xmlns:a16="http://schemas.microsoft.com/office/drawing/2014/main" id="{48DB5B48-F9E2-4465-93D2-460691B2A4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4" name="AutoShape 4" descr="May be an image of text">
          <a:extLst>
            <a:ext uri="{FF2B5EF4-FFF2-40B4-BE49-F238E27FC236}">
              <a16:creationId xmlns:a16="http://schemas.microsoft.com/office/drawing/2014/main" id="{B02AE835-AF66-40BD-A32C-F0C5B55BC8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5" name="AutoShape 3" descr="May be an image of text">
          <a:extLst>
            <a:ext uri="{FF2B5EF4-FFF2-40B4-BE49-F238E27FC236}">
              <a16:creationId xmlns:a16="http://schemas.microsoft.com/office/drawing/2014/main" id="{B0542038-00FF-4C03-81B6-2F2D1E2734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6" name="AutoShape 4" descr="May be an image of text">
          <a:extLst>
            <a:ext uri="{FF2B5EF4-FFF2-40B4-BE49-F238E27FC236}">
              <a16:creationId xmlns:a16="http://schemas.microsoft.com/office/drawing/2014/main" id="{B371B128-220E-4D10-8325-A8E40A42FE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7" name="AutoShape 3" descr="May be an image of text">
          <a:extLst>
            <a:ext uri="{FF2B5EF4-FFF2-40B4-BE49-F238E27FC236}">
              <a16:creationId xmlns:a16="http://schemas.microsoft.com/office/drawing/2014/main" id="{185D1A8F-8627-4435-A188-B4A6C51DD3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8" name="AutoShape 4" descr="May be an image of text">
          <a:extLst>
            <a:ext uri="{FF2B5EF4-FFF2-40B4-BE49-F238E27FC236}">
              <a16:creationId xmlns:a16="http://schemas.microsoft.com/office/drawing/2014/main" id="{74646021-02F6-47E3-B077-736273DF76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39" name="AutoShape 3" descr="May be an image of text">
          <a:extLst>
            <a:ext uri="{FF2B5EF4-FFF2-40B4-BE49-F238E27FC236}">
              <a16:creationId xmlns:a16="http://schemas.microsoft.com/office/drawing/2014/main" id="{86C9509B-1820-4DE1-82D4-C6591110E9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3240" name="AutoShape 3" descr="May be an image of text">
          <a:extLst>
            <a:ext uri="{FF2B5EF4-FFF2-40B4-BE49-F238E27FC236}">
              <a16:creationId xmlns:a16="http://schemas.microsoft.com/office/drawing/2014/main" id="{4EF05888-945B-4802-985A-F3AA611E7E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798"/>
    <xdr:sp macro="" textlink="">
      <xdr:nvSpPr>
        <xdr:cNvPr id="3241" name="AutoShape 4" descr="May be an image of text">
          <a:extLst>
            <a:ext uri="{FF2B5EF4-FFF2-40B4-BE49-F238E27FC236}">
              <a16:creationId xmlns:a16="http://schemas.microsoft.com/office/drawing/2014/main" id="{4D76CD10-C370-4F68-A6BD-28FD8944E0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42" name="AutoShape 3" descr="May be an image of text">
          <a:extLst>
            <a:ext uri="{FF2B5EF4-FFF2-40B4-BE49-F238E27FC236}">
              <a16:creationId xmlns:a16="http://schemas.microsoft.com/office/drawing/2014/main" id="{3E412759-2EB1-4403-B1F4-C975F7507A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43" name="AutoShape 4" descr="May be an image of text">
          <a:extLst>
            <a:ext uri="{FF2B5EF4-FFF2-40B4-BE49-F238E27FC236}">
              <a16:creationId xmlns:a16="http://schemas.microsoft.com/office/drawing/2014/main" id="{B19FA5B1-6AAE-4B8E-8AEE-A4E90D6AAC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44" name="Shape 3" descr="May be an image of text">
          <a:extLst>
            <a:ext uri="{FF2B5EF4-FFF2-40B4-BE49-F238E27FC236}">
              <a16:creationId xmlns:a16="http://schemas.microsoft.com/office/drawing/2014/main" id="{2AFD311C-059C-477A-B144-61F8A3BF3DE0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45" name="Shape 3" descr="May be an image of text">
          <a:extLst>
            <a:ext uri="{FF2B5EF4-FFF2-40B4-BE49-F238E27FC236}">
              <a16:creationId xmlns:a16="http://schemas.microsoft.com/office/drawing/2014/main" id="{E2517222-1E0F-4C7C-8A39-6C4A0F760BB6}"/>
            </a:ext>
          </a:extLst>
        </xdr:cNvPr>
        <xdr:cNvSpPr/>
      </xdr:nvSpPr>
      <xdr:spPr>
        <a:xfrm>
          <a:off x="5029200" y="19802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3246" name="Shape 3" descr="May be an image of text">
          <a:extLst>
            <a:ext uri="{FF2B5EF4-FFF2-40B4-BE49-F238E27FC236}">
              <a16:creationId xmlns:a16="http://schemas.microsoft.com/office/drawing/2014/main" id="{3AA92480-3DAE-412F-8072-ADD5567844FB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14325" cy="314325"/>
    <xdr:sp macro="" textlink="">
      <xdr:nvSpPr>
        <xdr:cNvPr id="3247" name="Shape 3" descr="May be an image of text">
          <a:extLst>
            <a:ext uri="{FF2B5EF4-FFF2-40B4-BE49-F238E27FC236}">
              <a16:creationId xmlns:a16="http://schemas.microsoft.com/office/drawing/2014/main" id="{3275576E-61CD-44D5-833F-2F5F736661A3}"/>
            </a:ext>
          </a:extLst>
        </xdr:cNvPr>
        <xdr:cNvSpPr/>
      </xdr:nvSpPr>
      <xdr:spPr>
        <a:xfrm>
          <a:off x="5029200" y="19802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48" name="AutoShape 3" descr="May be an image of text">
          <a:extLst>
            <a:ext uri="{FF2B5EF4-FFF2-40B4-BE49-F238E27FC236}">
              <a16:creationId xmlns:a16="http://schemas.microsoft.com/office/drawing/2014/main" id="{2C9A5D72-93EA-46D3-AED3-C6FF7BADFC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49" name="AutoShape 3" descr="May be an image of text">
          <a:extLst>
            <a:ext uri="{FF2B5EF4-FFF2-40B4-BE49-F238E27FC236}">
              <a16:creationId xmlns:a16="http://schemas.microsoft.com/office/drawing/2014/main" id="{E583CCB7-A9AA-4394-82F4-4CDF057BC9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0" name="AutoShape 4" descr="May be an image of text">
          <a:extLst>
            <a:ext uri="{FF2B5EF4-FFF2-40B4-BE49-F238E27FC236}">
              <a16:creationId xmlns:a16="http://schemas.microsoft.com/office/drawing/2014/main" id="{2283555F-E437-4A46-A1C4-19114F6A82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1" name="AutoShape 3" descr="May be an image of text">
          <a:extLst>
            <a:ext uri="{FF2B5EF4-FFF2-40B4-BE49-F238E27FC236}">
              <a16:creationId xmlns:a16="http://schemas.microsoft.com/office/drawing/2014/main" id="{04489E95-1AEA-4904-8000-30855550A1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2" name="AutoShape 4" descr="May be an image of text">
          <a:extLst>
            <a:ext uri="{FF2B5EF4-FFF2-40B4-BE49-F238E27FC236}">
              <a16:creationId xmlns:a16="http://schemas.microsoft.com/office/drawing/2014/main" id="{3DFB74A4-E681-4761-BA47-89F24FB999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3" name="AutoShape 3" descr="May be an image of text">
          <a:extLst>
            <a:ext uri="{FF2B5EF4-FFF2-40B4-BE49-F238E27FC236}">
              <a16:creationId xmlns:a16="http://schemas.microsoft.com/office/drawing/2014/main" id="{776F9932-A447-4A1A-BDA2-EEBDEE3F75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4" name="AutoShape 4" descr="May be an image of text">
          <a:extLst>
            <a:ext uri="{FF2B5EF4-FFF2-40B4-BE49-F238E27FC236}">
              <a16:creationId xmlns:a16="http://schemas.microsoft.com/office/drawing/2014/main" id="{BA431828-70B8-47CA-A2F7-2D94CFA93E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5" name="AutoShape 4" descr="May be an image of text">
          <a:extLst>
            <a:ext uri="{FF2B5EF4-FFF2-40B4-BE49-F238E27FC236}">
              <a16:creationId xmlns:a16="http://schemas.microsoft.com/office/drawing/2014/main" id="{66E8FE2E-63E9-429A-BFA2-7DA78FEBC8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6" name="AutoShape 3" descr="May be an image of text">
          <a:extLst>
            <a:ext uri="{FF2B5EF4-FFF2-40B4-BE49-F238E27FC236}">
              <a16:creationId xmlns:a16="http://schemas.microsoft.com/office/drawing/2014/main" id="{509636E6-39F4-40ED-99CC-89A3B021B7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57" name="AutoShape 4" descr="May be an image of text">
          <a:extLst>
            <a:ext uri="{FF2B5EF4-FFF2-40B4-BE49-F238E27FC236}">
              <a16:creationId xmlns:a16="http://schemas.microsoft.com/office/drawing/2014/main" id="{22C29F49-C5E7-49AF-8C64-8F47A2B742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58" name="AutoShape 3" descr="May be an image of text">
          <a:extLst>
            <a:ext uri="{FF2B5EF4-FFF2-40B4-BE49-F238E27FC236}">
              <a16:creationId xmlns:a16="http://schemas.microsoft.com/office/drawing/2014/main" id="{DE141566-D62A-4833-A09E-7B51558CE9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59" name="AutoShape 4" descr="May be an image of text">
          <a:extLst>
            <a:ext uri="{FF2B5EF4-FFF2-40B4-BE49-F238E27FC236}">
              <a16:creationId xmlns:a16="http://schemas.microsoft.com/office/drawing/2014/main" id="{DA4EEFE1-93EE-478E-977B-E5A3E7D61C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0" name="AutoShape 3" descr="May be an image of text">
          <a:extLst>
            <a:ext uri="{FF2B5EF4-FFF2-40B4-BE49-F238E27FC236}">
              <a16:creationId xmlns:a16="http://schemas.microsoft.com/office/drawing/2014/main" id="{4FEF5DD6-5FB1-4890-8449-C6AC3F7FFD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1" name="AutoShape 4" descr="May be an image of text">
          <a:extLst>
            <a:ext uri="{FF2B5EF4-FFF2-40B4-BE49-F238E27FC236}">
              <a16:creationId xmlns:a16="http://schemas.microsoft.com/office/drawing/2014/main" id="{114E8368-DC52-4436-9206-B5FB5A09E4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2" name="AutoShape 3" descr="May be an image of text">
          <a:extLst>
            <a:ext uri="{FF2B5EF4-FFF2-40B4-BE49-F238E27FC236}">
              <a16:creationId xmlns:a16="http://schemas.microsoft.com/office/drawing/2014/main" id="{2BAD95DE-CD8C-4615-82B8-8C226D0764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3" name="AutoShape 4" descr="May be an image of text">
          <a:extLst>
            <a:ext uri="{FF2B5EF4-FFF2-40B4-BE49-F238E27FC236}">
              <a16:creationId xmlns:a16="http://schemas.microsoft.com/office/drawing/2014/main" id="{FD25EDB7-C502-4852-BFD3-C15094B057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4" name="AutoShape 3" descr="May be an image of text">
          <a:extLst>
            <a:ext uri="{FF2B5EF4-FFF2-40B4-BE49-F238E27FC236}">
              <a16:creationId xmlns:a16="http://schemas.microsoft.com/office/drawing/2014/main" id="{EE24F52F-E18A-4230-91B8-72C44F7B63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5" name="AutoShape 4" descr="May be an image of text">
          <a:extLst>
            <a:ext uri="{FF2B5EF4-FFF2-40B4-BE49-F238E27FC236}">
              <a16:creationId xmlns:a16="http://schemas.microsoft.com/office/drawing/2014/main" id="{E74DB589-9A85-4295-A9A4-F0628AA00A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266" name="AutoShape 3" descr="May be an image of text">
          <a:extLst>
            <a:ext uri="{FF2B5EF4-FFF2-40B4-BE49-F238E27FC236}">
              <a16:creationId xmlns:a16="http://schemas.microsoft.com/office/drawing/2014/main" id="{6D110BB9-FA05-4D42-A094-3DF1CD5785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267" name="AutoShape 4" descr="May be an image of text">
          <a:extLst>
            <a:ext uri="{FF2B5EF4-FFF2-40B4-BE49-F238E27FC236}">
              <a16:creationId xmlns:a16="http://schemas.microsoft.com/office/drawing/2014/main" id="{1EAEB260-D53E-4EB9-B725-90F04C40E5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8" name="AutoShape 3" descr="May be an image of text">
          <a:extLst>
            <a:ext uri="{FF2B5EF4-FFF2-40B4-BE49-F238E27FC236}">
              <a16:creationId xmlns:a16="http://schemas.microsoft.com/office/drawing/2014/main" id="{6FC2348A-0E20-4E1B-B608-59C42A3ED9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69" name="AutoShape 4" descr="May be an image of text">
          <a:extLst>
            <a:ext uri="{FF2B5EF4-FFF2-40B4-BE49-F238E27FC236}">
              <a16:creationId xmlns:a16="http://schemas.microsoft.com/office/drawing/2014/main" id="{B869DAFA-1625-4B92-9D45-15B75948B1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0" name="Shape 3" descr="May be an image of text">
          <a:extLst>
            <a:ext uri="{FF2B5EF4-FFF2-40B4-BE49-F238E27FC236}">
              <a16:creationId xmlns:a16="http://schemas.microsoft.com/office/drawing/2014/main" id="{DBDB4155-BF40-40AA-81F4-FAC62A033EA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1" name="Shape 3" descr="May be an image of text">
          <a:extLst>
            <a:ext uri="{FF2B5EF4-FFF2-40B4-BE49-F238E27FC236}">
              <a16:creationId xmlns:a16="http://schemas.microsoft.com/office/drawing/2014/main" id="{12EBF64D-EE89-419B-84F3-C8AEAD29915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272" name="Shape 3" descr="May be an image of text">
          <a:extLst>
            <a:ext uri="{FF2B5EF4-FFF2-40B4-BE49-F238E27FC236}">
              <a16:creationId xmlns:a16="http://schemas.microsoft.com/office/drawing/2014/main" id="{11CF7BFF-1CD7-40E4-86DE-577197234E0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273" name="Shape 3" descr="May be an image of text">
          <a:extLst>
            <a:ext uri="{FF2B5EF4-FFF2-40B4-BE49-F238E27FC236}">
              <a16:creationId xmlns:a16="http://schemas.microsoft.com/office/drawing/2014/main" id="{32E232F2-E4F7-43AA-B3FE-7B71287DDFE5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4" name="AutoShape 3" descr="May be an image of text">
          <a:extLst>
            <a:ext uri="{FF2B5EF4-FFF2-40B4-BE49-F238E27FC236}">
              <a16:creationId xmlns:a16="http://schemas.microsoft.com/office/drawing/2014/main" id="{1C24E82A-384A-4300-9D81-20940BB94F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5" name="AutoShape 3" descr="May be an image of text">
          <a:extLst>
            <a:ext uri="{FF2B5EF4-FFF2-40B4-BE49-F238E27FC236}">
              <a16:creationId xmlns:a16="http://schemas.microsoft.com/office/drawing/2014/main" id="{3964532B-23E5-4F06-B2C2-F6BBEC153E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6" name="AutoShape 4" descr="May be an image of text">
          <a:extLst>
            <a:ext uri="{FF2B5EF4-FFF2-40B4-BE49-F238E27FC236}">
              <a16:creationId xmlns:a16="http://schemas.microsoft.com/office/drawing/2014/main" id="{649C92A9-6D09-4401-9D1A-FEE82CEA17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7" name="AutoShape 3" descr="May be an image of text">
          <a:extLst>
            <a:ext uri="{FF2B5EF4-FFF2-40B4-BE49-F238E27FC236}">
              <a16:creationId xmlns:a16="http://schemas.microsoft.com/office/drawing/2014/main" id="{2C316DFD-4FDE-4397-8434-090851BD9B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8" name="AutoShape 4" descr="May be an image of text">
          <a:extLst>
            <a:ext uri="{FF2B5EF4-FFF2-40B4-BE49-F238E27FC236}">
              <a16:creationId xmlns:a16="http://schemas.microsoft.com/office/drawing/2014/main" id="{8F3F0FDB-858C-4F86-A9A9-7FD01A6043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79" name="AutoShape 3" descr="May be an image of text">
          <a:extLst>
            <a:ext uri="{FF2B5EF4-FFF2-40B4-BE49-F238E27FC236}">
              <a16:creationId xmlns:a16="http://schemas.microsoft.com/office/drawing/2014/main" id="{8BF22C88-0A11-45C3-BF43-285BC33994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80" name="AutoShape 4" descr="May be an image of text">
          <a:extLst>
            <a:ext uri="{FF2B5EF4-FFF2-40B4-BE49-F238E27FC236}">
              <a16:creationId xmlns:a16="http://schemas.microsoft.com/office/drawing/2014/main" id="{C75E0F5A-B888-4DA3-9286-CD9F01ACFE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81" name="AutoShape 4" descr="May be an image of text">
          <a:extLst>
            <a:ext uri="{FF2B5EF4-FFF2-40B4-BE49-F238E27FC236}">
              <a16:creationId xmlns:a16="http://schemas.microsoft.com/office/drawing/2014/main" id="{741005CE-0C12-42A4-8196-A6709270F9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82" name="AutoShape 3" descr="May be an image of text">
          <a:extLst>
            <a:ext uri="{FF2B5EF4-FFF2-40B4-BE49-F238E27FC236}">
              <a16:creationId xmlns:a16="http://schemas.microsoft.com/office/drawing/2014/main" id="{272C6EF8-C6B6-4164-B8B9-885DC5EFA0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283" name="AutoShape 4" descr="May be an image of text">
          <a:extLst>
            <a:ext uri="{FF2B5EF4-FFF2-40B4-BE49-F238E27FC236}">
              <a16:creationId xmlns:a16="http://schemas.microsoft.com/office/drawing/2014/main" id="{5990F790-8AA6-404C-8011-AE71E4C5B3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84" name="AutoShape 3" descr="May be an image of text">
          <a:extLst>
            <a:ext uri="{FF2B5EF4-FFF2-40B4-BE49-F238E27FC236}">
              <a16:creationId xmlns:a16="http://schemas.microsoft.com/office/drawing/2014/main" id="{D357AE73-FD27-4257-9012-E0D53ECD8E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85" name="AutoShape 4" descr="May be an image of text">
          <a:extLst>
            <a:ext uri="{FF2B5EF4-FFF2-40B4-BE49-F238E27FC236}">
              <a16:creationId xmlns:a16="http://schemas.microsoft.com/office/drawing/2014/main" id="{4BBD2C23-2F6F-4AD5-A33C-43A84BEE36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86" name="AutoShape 3" descr="May be an image of text">
          <a:extLst>
            <a:ext uri="{FF2B5EF4-FFF2-40B4-BE49-F238E27FC236}">
              <a16:creationId xmlns:a16="http://schemas.microsoft.com/office/drawing/2014/main" id="{662F0D14-9C68-4DA8-80E2-FDE3E60CDC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87" name="AutoShape 4" descr="May be an image of text">
          <a:extLst>
            <a:ext uri="{FF2B5EF4-FFF2-40B4-BE49-F238E27FC236}">
              <a16:creationId xmlns:a16="http://schemas.microsoft.com/office/drawing/2014/main" id="{C8BEEFE1-A83F-4099-8A5B-CC9F8E010F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88" name="AutoShape 3" descr="May be an image of text">
          <a:extLst>
            <a:ext uri="{FF2B5EF4-FFF2-40B4-BE49-F238E27FC236}">
              <a16:creationId xmlns:a16="http://schemas.microsoft.com/office/drawing/2014/main" id="{8FE977E7-189B-40A0-9900-8F0F5AA686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89" name="AutoShape 4" descr="May be an image of text">
          <a:extLst>
            <a:ext uri="{FF2B5EF4-FFF2-40B4-BE49-F238E27FC236}">
              <a16:creationId xmlns:a16="http://schemas.microsoft.com/office/drawing/2014/main" id="{39FCD694-AF00-40C2-9F69-B8361856D1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0" name="AutoShape 3" descr="May be an image of text">
          <a:extLst>
            <a:ext uri="{FF2B5EF4-FFF2-40B4-BE49-F238E27FC236}">
              <a16:creationId xmlns:a16="http://schemas.microsoft.com/office/drawing/2014/main" id="{E41EE781-9E8E-497A-8C0A-CF9651A7E3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1" name="AutoShape 4" descr="May be an image of text">
          <a:extLst>
            <a:ext uri="{FF2B5EF4-FFF2-40B4-BE49-F238E27FC236}">
              <a16:creationId xmlns:a16="http://schemas.microsoft.com/office/drawing/2014/main" id="{C219B2D8-F526-450F-A71F-9F6D019D76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2" name="AutoShape 3" descr="May be an image of text">
          <a:extLst>
            <a:ext uri="{FF2B5EF4-FFF2-40B4-BE49-F238E27FC236}">
              <a16:creationId xmlns:a16="http://schemas.microsoft.com/office/drawing/2014/main" id="{04D36A61-0A61-4CC5-84A7-DBA39BCDDA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3" name="AutoShape 4" descr="May be an image of text">
          <a:extLst>
            <a:ext uri="{FF2B5EF4-FFF2-40B4-BE49-F238E27FC236}">
              <a16:creationId xmlns:a16="http://schemas.microsoft.com/office/drawing/2014/main" id="{58610A03-F4A5-4EDE-81CC-B2AB9CD9C2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4" name="AutoShape 3" descr="May be an image of text">
          <a:extLst>
            <a:ext uri="{FF2B5EF4-FFF2-40B4-BE49-F238E27FC236}">
              <a16:creationId xmlns:a16="http://schemas.microsoft.com/office/drawing/2014/main" id="{4C08D394-4E82-4B83-8519-BA400A159D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5" name="AutoShape 4" descr="May be an image of text">
          <a:extLst>
            <a:ext uri="{FF2B5EF4-FFF2-40B4-BE49-F238E27FC236}">
              <a16:creationId xmlns:a16="http://schemas.microsoft.com/office/drawing/2014/main" id="{DDF8DCD6-453C-411B-8C32-590C5FCA3B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6" name="AutoShape 3" descr="May be an image of text">
          <a:extLst>
            <a:ext uri="{FF2B5EF4-FFF2-40B4-BE49-F238E27FC236}">
              <a16:creationId xmlns:a16="http://schemas.microsoft.com/office/drawing/2014/main" id="{035196B5-E8D3-44F8-A368-C20D07D197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7" name="AutoShape 4" descr="May be an image of text">
          <a:extLst>
            <a:ext uri="{FF2B5EF4-FFF2-40B4-BE49-F238E27FC236}">
              <a16:creationId xmlns:a16="http://schemas.microsoft.com/office/drawing/2014/main" id="{BF1AD15B-C7D5-4C9B-AC93-707CB6F40D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8" name="AutoShape 3" descr="May be an image of text">
          <a:extLst>
            <a:ext uri="{FF2B5EF4-FFF2-40B4-BE49-F238E27FC236}">
              <a16:creationId xmlns:a16="http://schemas.microsoft.com/office/drawing/2014/main" id="{BB4D27BF-DA7B-4B1C-AA4A-83E23C8E80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299" name="AutoShape 4" descr="May be an image of text">
          <a:extLst>
            <a:ext uri="{FF2B5EF4-FFF2-40B4-BE49-F238E27FC236}">
              <a16:creationId xmlns:a16="http://schemas.microsoft.com/office/drawing/2014/main" id="{A873D745-FF02-4C43-B1A9-E364BE860C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300" name="AutoShape 3" descr="May be an image of text">
          <a:extLst>
            <a:ext uri="{FF2B5EF4-FFF2-40B4-BE49-F238E27FC236}">
              <a16:creationId xmlns:a16="http://schemas.microsoft.com/office/drawing/2014/main" id="{95A5D08C-FDA2-4D6E-ABF4-95764F0B7A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301" name="AutoShape 4" descr="May be an image of text">
          <a:extLst>
            <a:ext uri="{FF2B5EF4-FFF2-40B4-BE49-F238E27FC236}">
              <a16:creationId xmlns:a16="http://schemas.microsoft.com/office/drawing/2014/main" id="{1D0E9FCB-1276-41F7-89A3-E38FE9A0AD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02" name="AutoShape 3" descr="May be an image of text">
          <a:extLst>
            <a:ext uri="{FF2B5EF4-FFF2-40B4-BE49-F238E27FC236}">
              <a16:creationId xmlns:a16="http://schemas.microsoft.com/office/drawing/2014/main" id="{D6A8649C-8B80-4DD0-BA83-20F1B85B47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03" name="AutoShape 4" descr="May be an image of text">
          <a:extLst>
            <a:ext uri="{FF2B5EF4-FFF2-40B4-BE49-F238E27FC236}">
              <a16:creationId xmlns:a16="http://schemas.microsoft.com/office/drawing/2014/main" id="{10CA630E-0F25-4D93-8CA6-B08E4F66BA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04" name="Shape 3" descr="May be an image of text">
          <a:extLst>
            <a:ext uri="{FF2B5EF4-FFF2-40B4-BE49-F238E27FC236}">
              <a16:creationId xmlns:a16="http://schemas.microsoft.com/office/drawing/2014/main" id="{218D6CA7-BEA0-434D-9B74-79977B37692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05" name="Shape 3" descr="May be an image of text">
          <a:extLst>
            <a:ext uri="{FF2B5EF4-FFF2-40B4-BE49-F238E27FC236}">
              <a16:creationId xmlns:a16="http://schemas.microsoft.com/office/drawing/2014/main" id="{31C44BB6-ADF0-4EDC-8337-008E5F7740C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306" name="Shape 3" descr="May be an image of text">
          <a:extLst>
            <a:ext uri="{FF2B5EF4-FFF2-40B4-BE49-F238E27FC236}">
              <a16:creationId xmlns:a16="http://schemas.microsoft.com/office/drawing/2014/main" id="{7848D7E2-6A12-4362-9242-8FF7479FDA5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307" name="Shape 3" descr="May be an image of text">
          <a:extLst>
            <a:ext uri="{FF2B5EF4-FFF2-40B4-BE49-F238E27FC236}">
              <a16:creationId xmlns:a16="http://schemas.microsoft.com/office/drawing/2014/main" id="{6B1BE928-82B5-4EDF-A642-282E1D2A560D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08" name="AutoShape 3" descr="May be an image of text">
          <a:extLst>
            <a:ext uri="{FF2B5EF4-FFF2-40B4-BE49-F238E27FC236}">
              <a16:creationId xmlns:a16="http://schemas.microsoft.com/office/drawing/2014/main" id="{D4F34670-D2A3-4DF1-AB81-C7444C4B2A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09" name="AutoShape 3" descr="May be an image of text">
          <a:extLst>
            <a:ext uri="{FF2B5EF4-FFF2-40B4-BE49-F238E27FC236}">
              <a16:creationId xmlns:a16="http://schemas.microsoft.com/office/drawing/2014/main" id="{4C973950-893A-47C0-9BCC-337A201B6B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0" name="AutoShape 4" descr="May be an image of text">
          <a:extLst>
            <a:ext uri="{FF2B5EF4-FFF2-40B4-BE49-F238E27FC236}">
              <a16:creationId xmlns:a16="http://schemas.microsoft.com/office/drawing/2014/main" id="{FBBC89FF-97F1-4140-8FA6-148EA028A0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1" name="AutoShape 3" descr="May be an image of text">
          <a:extLst>
            <a:ext uri="{FF2B5EF4-FFF2-40B4-BE49-F238E27FC236}">
              <a16:creationId xmlns:a16="http://schemas.microsoft.com/office/drawing/2014/main" id="{F30CB58A-B037-454C-A7C9-086588C35A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2" name="AutoShape 4" descr="May be an image of text">
          <a:extLst>
            <a:ext uri="{FF2B5EF4-FFF2-40B4-BE49-F238E27FC236}">
              <a16:creationId xmlns:a16="http://schemas.microsoft.com/office/drawing/2014/main" id="{410616F4-7907-4691-A93D-7C2482C8A9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3" name="AutoShape 3" descr="May be an image of text">
          <a:extLst>
            <a:ext uri="{FF2B5EF4-FFF2-40B4-BE49-F238E27FC236}">
              <a16:creationId xmlns:a16="http://schemas.microsoft.com/office/drawing/2014/main" id="{BEBCCA3E-4260-48EB-AFEE-0476886D87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4" name="AutoShape 4" descr="May be an image of text">
          <a:extLst>
            <a:ext uri="{FF2B5EF4-FFF2-40B4-BE49-F238E27FC236}">
              <a16:creationId xmlns:a16="http://schemas.microsoft.com/office/drawing/2014/main" id="{F4A0DC52-492C-4F2C-8A2F-5A84718B19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5" name="AutoShape 4" descr="May be an image of text">
          <a:extLst>
            <a:ext uri="{FF2B5EF4-FFF2-40B4-BE49-F238E27FC236}">
              <a16:creationId xmlns:a16="http://schemas.microsoft.com/office/drawing/2014/main" id="{306676C6-1E40-4EC5-A4A3-E0B25D0A49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6" name="AutoShape 3" descr="May be an image of text">
          <a:extLst>
            <a:ext uri="{FF2B5EF4-FFF2-40B4-BE49-F238E27FC236}">
              <a16:creationId xmlns:a16="http://schemas.microsoft.com/office/drawing/2014/main" id="{EB797640-EE81-4B8A-BD3A-6C96D536C0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317" name="AutoShape 4" descr="May be an image of text">
          <a:extLst>
            <a:ext uri="{FF2B5EF4-FFF2-40B4-BE49-F238E27FC236}">
              <a16:creationId xmlns:a16="http://schemas.microsoft.com/office/drawing/2014/main" id="{25370225-A68F-4013-A56C-857A769B41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18" name="AutoShape 3" descr="May be an image of text">
          <a:extLst>
            <a:ext uri="{FF2B5EF4-FFF2-40B4-BE49-F238E27FC236}">
              <a16:creationId xmlns:a16="http://schemas.microsoft.com/office/drawing/2014/main" id="{9BB937B9-5F7B-4D8A-92C3-D71C127D06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19" name="AutoShape 4" descr="May be an image of text">
          <a:extLst>
            <a:ext uri="{FF2B5EF4-FFF2-40B4-BE49-F238E27FC236}">
              <a16:creationId xmlns:a16="http://schemas.microsoft.com/office/drawing/2014/main" id="{42FBE676-FBD0-4286-A027-A4C3B716ED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0" name="AutoShape 3" descr="May be an image of text">
          <a:extLst>
            <a:ext uri="{FF2B5EF4-FFF2-40B4-BE49-F238E27FC236}">
              <a16:creationId xmlns:a16="http://schemas.microsoft.com/office/drawing/2014/main" id="{5E846F1D-5C6C-4F69-91F3-45F577606B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1" name="AutoShape 4" descr="May be an image of text">
          <a:extLst>
            <a:ext uri="{FF2B5EF4-FFF2-40B4-BE49-F238E27FC236}">
              <a16:creationId xmlns:a16="http://schemas.microsoft.com/office/drawing/2014/main" id="{2E8728A0-8108-4459-A760-50A28070D1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2" name="AutoShape 3" descr="May be an image of text">
          <a:extLst>
            <a:ext uri="{FF2B5EF4-FFF2-40B4-BE49-F238E27FC236}">
              <a16:creationId xmlns:a16="http://schemas.microsoft.com/office/drawing/2014/main" id="{491DA360-A891-458D-B8F3-ECFE292753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3" name="AutoShape 4" descr="May be an image of text">
          <a:extLst>
            <a:ext uri="{FF2B5EF4-FFF2-40B4-BE49-F238E27FC236}">
              <a16:creationId xmlns:a16="http://schemas.microsoft.com/office/drawing/2014/main" id="{59606664-9187-4294-9854-FE3A6454DD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4" name="AutoShape 3" descr="May be an image of text">
          <a:extLst>
            <a:ext uri="{FF2B5EF4-FFF2-40B4-BE49-F238E27FC236}">
              <a16:creationId xmlns:a16="http://schemas.microsoft.com/office/drawing/2014/main" id="{85EC1E43-FE4E-4348-8260-74F3DCD508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5" name="AutoShape 4" descr="May be an image of text">
          <a:extLst>
            <a:ext uri="{FF2B5EF4-FFF2-40B4-BE49-F238E27FC236}">
              <a16:creationId xmlns:a16="http://schemas.microsoft.com/office/drawing/2014/main" id="{22E99BC6-E5A9-4EA2-B2AE-B8133AC079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6" name="AutoShape 3" descr="May be an image of text">
          <a:extLst>
            <a:ext uri="{FF2B5EF4-FFF2-40B4-BE49-F238E27FC236}">
              <a16:creationId xmlns:a16="http://schemas.microsoft.com/office/drawing/2014/main" id="{D0B32C2B-F1FD-4C47-A68B-E686759648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7" name="AutoShape 4" descr="May be an image of text">
          <a:extLst>
            <a:ext uri="{FF2B5EF4-FFF2-40B4-BE49-F238E27FC236}">
              <a16:creationId xmlns:a16="http://schemas.microsoft.com/office/drawing/2014/main" id="{567875C4-B5D4-4F94-A5AB-47226D0C09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8" name="AutoShape 3" descr="May be an image of text">
          <a:extLst>
            <a:ext uri="{FF2B5EF4-FFF2-40B4-BE49-F238E27FC236}">
              <a16:creationId xmlns:a16="http://schemas.microsoft.com/office/drawing/2014/main" id="{D6AE1E85-6ADB-47CC-839B-6D9C3C7777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29" name="AutoShape 4" descr="May be an image of text">
          <a:extLst>
            <a:ext uri="{FF2B5EF4-FFF2-40B4-BE49-F238E27FC236}">
              <a16:creationId xmlns:a16="http://schemas.microsoft.com/office/drawing/2014/main" id="{B1193DE8-03D5-4B78-AAC0-2125593EE4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0" name="AutoShape 3" descr="May be an image of text">
          <a:extLst>
            <a:ext uri="{FF2B5EF4-FFF2-40B4-BE49-F238E27FC236}">
              <a16:creationId xmlns:a16="http://schemas.microsoft.com/office/drawing/2014/main" id="{6AAEAA94-9E7E-43A7-AE7B-9E9A34AE87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1" name="AutoShape 4" descr="May be an image of text">
          <a:extLst>
            <a:ext uri="{FF2B5EF4-FFF2-40B4-BE49-F238E27FC236}">
              <a16:creationId xmlns:a16="http://schemas.microsoft.com/office/drawing/2014/main" id="{ED03E73B-C21A-46DD-A594-7099DAD200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2" name="AutoShape 3" descr="May be an image of text">
          <a:extLst>
            <a:ext uri="{FF2B5EF4-FFF2-40B4-BE49-F238E27FC236}">
              <a16:creationId xmlns:a16="http://schemas.microsoft.com/office/drawing/2014/main" id="{7B56E087-3BD7-4338-9D75-B8EB922898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3" name="AutoShape 4" descr="May be an image of text">
          <a:extLst>
            <a:ext uri="{FF2B5EF4-FFF2-40B4-BE49-F238E27FC236}">
              <a16:creationId xmlns:a16="http://schemas.microsoft.com/office/drawing/2014/main" id="{A464B3B3-BD31-436A-95CF-6972A9F1AB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4" name="AutoShape 3" descr="May be an image of text">
          <a:extLst>
            <a:ext uri="{FF2B5EF4-FFF2-40B4-BE49-F238E27FC236}">
              <a16:creationId xmlns:a16="http://schemas.microsoft.com/office/drawing/2014/main" id="{DF1E7BBE-AAB5-4CEB-8D00-8CA28B6871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5" name="AutoShape 4" descr="May be an image of text">
          <a:extLst>
            <a:ext uri="{FF2B5EF4-FFF2-40B4-BE49-F238E27FC236}">
              <a16:creationId xmlns:a16="http://schemas.microsoft.com/office/drawing/2014/main" id="{DD3C7C89-2B55-4B97-AAA1-D1C0DA41C7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6" name="AutoShape 3" descr="May be an image of text">
          <a:extLst>
            <a:ext uri="{FF2B5EF4-FFF2-40B4-BE49-F238E27FC236}">
              <a16:creationId xmlns:a16="http://schemas.microsoft.com/office/drawing/2014/main" id="{BEDC0666-4161-422D-847C-60D8125F2C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7" name="AutoShape 4" descr="May be an image of text">
          <a:extLst>
            <a:ext uri="{FF2B5EF4-FFF2-40B4-BE49-F238E27FC236}">
              <a16:creationId xmlns:a16="http://schemas.microsoft.com/office/drawing/2014/main" id="{96ABB435-8F30-4200-A9DD-A4C541E406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8" name="AutoShape 3" descr="May be an image of text">
          <a:extLst>
            <a:ext uri="{FF2B5EF4-FFF2-40B4-BE49-F238E27FC236}">
              <a16:creationId xmlns:a16="http://schemas.microsoft.com/office/drawing/2014/main" id="{C05CC2D5-3A66-4751-8B03-3D99C6DC84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39" name="AutoShape 4" descr="May be an image of text">
          <a:extLst>
            <a:ext uri="{FF2B5EF4-FFF2-40B4-BE49-F238E27FC236}">
              <a16:creationId xmlns:a16="http://schemas.microsoft.com/office/drawing/2014/main" id="{D9A0CACB-E440-4082-993C-3F38390000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0" name="AutoShape 3" descr="May be an image of text">
          <a:extLst>
            <a:ext uri="{FF2B5EF4-FFF2-40B4-BE49-F238E27FC236}">
              <a16:creationId xmlns:a16="http://schemas.microsoft.com/office/drawing/2014/main" id="{89354AB0-B043-4144-AB1B-19F6ECFB2A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1" name="AutoShape 4" descr="May be an image of text">
          <a:extLst>
            <a:ext uri="{FF2B5EF4-FFF2-40B4-BE49-F238E27FC236}">
              <a16:creationId xmlns:a16="http://schemas.microsoft.com/office/drawing/2014/main" id="{E165A1D1-5D0F-4E5B-8208-BF466735D5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2" name="AutoShape 3" descr="May be an image of text">
          <a:extLst>
            <a:ext uri="{FF2B5EF4-FFF2-40B4-BE49-F238E27FC236}">
              <a16:creationId xmlns:a16="http://schemas.microsoft.com/office/drawing/2014/main" id="{5EBF06B8-1F07-4BD1-9969-BA3D59D809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3" name="AutoShape 4" descr="May be an image of text">
          <a:extLst>
            <a:ext uri="{FF2B5EF4-FFF2-40B4-BE49-F238E27FC236}">
              <a16:creationId xmlns:a16="http://schemas.microsoft.com/office/drawing/2014/main" id="{5ABC94C8-22D3-4483-85B3-02DAA5758F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4" name="AutoShape 3" descr="May be an image of text">
          <a:extLst>
            <a:ext uri="{FF2B5EF4-FFF2-40B4-BE49-F238E27FC236}">
              <a16:creationId xmlns:a16="http://schemas.microsoft.com/office/drawing/2014/main" id="{D0024002-469A-4664-8E5B-E93B28ECF9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5" name="AutoShape 4" descr="May be an image of text">
          <a:extLst>
            <a:ext uri="{FF2B5EF4-FFF2-40B4-BE49-F238E27FC236}">
              <a16:creationId xmlns:a16="http://schemas.microsoft.com/office/drawing/2014/main" id="{EB2799A2-400C-4C1F-A31D-D70B253183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6" name="AutoShape 3" descr="May be an image of text">
          <a:extLst>
            <a:ext uri="{FF2B5EF4-FFF2-40B4-BE49-F238E27FC236}">
              <a16:creationId xmlns:a16="http://schemas.microsoft.com/office/drawing/2014/main" id="{2290BF26-046C-436B-A068-3000CB9F41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7" name="AutoShape 4" descr="May be an image of text">
          <a:extLst>
            <a:ext uri="{FF2B5EF4-FFF2-40B4-BE49-F238E27FC236}">
              <a16:creationId xmlns:a16="http://schemas.microsoft.com/office/drawing/2014/main" id="{6E51E322-1D8A-4720-BEB3-F7EF4E5FBE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8" name="AutoShape 3" descr="May be an image of text">
          <a:extLst>
            <a:ext uri="{FF2B5EF4-FFF2-40B4-BE49-F238E27FC236}">
              <a16:creationId xmlns:a16="http://schemas.microsoft.com/office/drawing/2014/main" id="{30FA2E6A-CAEC-425D-B004-C05D22672F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49" name="AutoShape 4" descr="May be an image of text">
          <a:extLst>
            <a:ext uri="{FF2B5EF4-FFF2-40B4-BE49-F238E27FC236}">
              <a16:creationId xmlns:a16="http://schemas.microsoft.com/office/drawing/2014/main" id="{F6AEC740-4C9E-4EB9-AC8C-78AF86B7B8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350" name="AutoShape 3" descr="May be an image of text">
          <a:extLst>
            <a:ext uri="{FF2B5EF4-FFF2-40B4-BE49-F238E27FC236}">
              <a16:creationId xmlns:a16="http://schemas.microsoft.com/office/drawing/2014/main" id="{D58AB4D8-CA0F-4254-9057-DE53E4FF64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351" name="AutoShape 4" descr="May be an image of text">
          <a:extLst>
            <a:ext uri="{FF2B5EF4-FFF2-40B4-BE49-F238E27FC236}">
              <a16:creationId xmlns:a16="http://schemas.microsoft.com/office/drawing/2014/main" id="{914645E7-FD6A-4331-AD4F-C8F7F1D277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52" name="AutoShape 3" descr="May be an image of text">
          <a:extLst>
            <a:ext uri="{FF2B5EF4-FFF2-40B4-BE49-F238E27FC236}">
              <a16:creationId xmlns:a16="http://schemas.microsoft.com/office/drawing/2014/main" id="{28923218-A6D7-45DA-B6E7-1D5D257934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53" name="AutoShape 4" descr="May be an image of text">
          <a:extLst>
            <a:ext uri="{FF2B5EF4-FFF2-40B4-BE49-F238E27FC236}">
              <a16:creationId xmlns:a16="http://schemas.microsoft.com/office/drawing/2014/main" id="{9485FEDE-55FA-47AB-9B51-DB5BC5C2E4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54" name="Shape 3" descr="May be an image of text">
          <a:extLst>
            <a:ext uri="{FF2B5EF4-FFF2-40B4-BE49-F238E27FC236}">
              <a16:creationId xmlns:a16="http://schemas.microsoft.com/office/drawing/2014/main" id="{2BD4CB04-F823-4A51-8267-3BDFDC9B22D8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55" name="Shape 3" descr="May be an image of text">
          <a:extLst>
            <a:ext uri="{FF2B5EF4-FFF2-40B4-BE49-F238E27FC236}">
              <a16:creationId xmlns:a16="http://schemas.microsoft.com/office/drawing/2014/main" id="{E65BB539-8347-4A1B-8DEA-F1E9269CA59A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356" name="Shape 3" descr="May be an image of text">
          <a:extLst>
            <a:ext uri="{FF2B5EF4-FFF2-40B4-BE49-F238E27FC236}">
              <a16:creationId xmlns:a16="http://schemas.microsoft.com/office/drawing/2014/main" id="{12007C4E-1903-42ED-ABD5-AB67B4BCA8E2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357" name="Shape 3" descr="May be an image of text">
          <a:extLst>
            <a:ext uri="{FF2B5EF4-FFF2-40B4-BE49-F238E27FC236}">
              <a16:creationId xmlns:a16="http://schemas.microsoft.com/office/drawing/2014/main" id="{160F5122-7102-4E8A-8ED7-0B9B16E4F37D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58" name="AutoShape 3" descr="May be an image of text">
          <a:extLst>
            <a:ext uri="{FF2B5EF4-FFF2-40B4-BE49-F238E27FC236}">
              <a16:creationId xmlns:a16="http://schemas.microsoft.com/office/drawing/2014/main" id="{BBAE162B-BC05-4ACC-AE80-AF7654BF96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59" name="AutoShape 3" descr="May be an image of text">
          <a:extLst>
            <a:ext uri="{FF2B5EF4-FFF2-40B4-BE49-F238E27FC236}">
              <a16:creationId xmlns:a16="http://schemas.microsoft.com/office/drawing/2014/main" id="{51D0425B-9F10-461B-8B35-4295500544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0" name="AutoShape 4" descr="May be an image of text">
          <a:extLst>
            <a:ext uri="{FF2B5EF4-FFF2-40B4-BE49-F238E27FC236}">
              <a16:creationId xmlns:a16="http://schemas.microsoft.com/office/drawing/2014/main" id="{ECEA23A8-1148-4806-B529-96D98412B5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1" name="AutoShape 3" descr="May be an image of text">
          <a:extLst>
            <a:ext uri="{FF2B5EF4-FFF2-40B4-BE49-F238E27FC236}">
              <a16:creationId xmlns:a16="http://schemas.microsoft.com/office/drawing/2014/main" id="{41DCB602-8A58-4993-9E1A-601D9DAFD1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2" name="AutoShape 4" descr="May be an image of text">
          <a:extLst>
            <a:ext uri="{FF2B5EF4-FFF2-40B4-BE49-F238E27FC236}">
              <a16:creationId xmlns:a16="http://schemas.microsoft.com/office/drawing/2014/main" id="{F59BDD51-D6C4-4C09-AEA7-1FE96C5F79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3" name="AutoShape 3" descr="May be an image of text">
          <a:extLst>
            <a:ext uri="{FF2B5EF4-FFF2-40B4-BE49-F238E27FC236}">
              <a16:creationId xmlns:a16="http://schemas.microsoft.com/office/drawing/2014/main" id="{E8A68723-D5E9-48E6-B393-46C1125374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4" name="AutoShape 4" descr="May be an image of text">
          <a:extLst>
            <a:ext uri="{FF2B5EF4-FFF2-40B4-BE49-F238E27FC236}">
              <a16:creationId xmlns:a16="http://schemas.microsoft.com/office/drawing/2014/main" id="{5D31A9AC-29FE-4B43-9146-168FAE48A1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5" name="AutoShape 4" descr="May be an image of text">
          <a:extLst>
            <a:ext uri="{FF2B5EF4-FFF2-40B4-BE49-F238E27FC236}">
              <a16:creationId xmlns:a16="http://schemas.microsoft.com/office/drawing/2014/main" id="{08F94C3C-E3A5-4331-A038-6C54D92962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6" name="AutoShape 3" descr="May be an image of text">
          <a:extLst>
            <a:ext uri="{FF2B5EF4-FFF2-40B4-BE49-F238E27FC236}">
              <a16:creationId xmlns:a16="http://schemas.microsoft.com/office/drawing/2014/main" id="{A58C6D92-55B9-45B6-A470-3E8322AFB6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367" name="AutoShape 4" descr="May be an image of text">
          <a:extLst>
            <a:ext uri="{FF2B5EF4-FFF2-40B4-BE49-F238E27FC236}">
              <a16:creationId xmlns:a16="http://schemas.microsoft.com/office/drawing/2014/main" id="{99DAE03A-940F-4C58-A427-404E9B97D9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68" name="AutoShape 3" descr="May be an image of text">
          <a:extLst>
            <a:ext uri="{FF2B5EF4-FFF2-40B4-BE49-F238E27FC236}">
              <a16:creationId xmlns:a16="http://schemas.microsoft.com/office/drawing/2014/main" id="{2B3A95F2-274D-4C3C-A8D5-22BE4B31CA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69" name="AutoShape 4" descr="May be an image of text">
          <a:extLst>
            <a:ext uri="{FF2B5EF4-FFF2-40B4-BE49-F238E27FC236}">
              <a16:creationId xmlns:a16="http://schemas.microsoft.com/office/drawing/2014/main" id="{FC221EBD-957D-4E59-82E8-E3C4CA63BE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0" name="AutoShape 3" descr="May be an image of text">
          <a:extLst>
            <a:ext uri="{FF2B5EF4-FFF2-40B4-BE49-F238E27FC236}">
              <a16:creationId xmlns:a16="http://schemas.microsoft.com/office/drawing/2014/main" id="{D2A10695-6B70-45F8-8A68-3DEB8DDE92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1" name="AutoShape 4" descr="May be an image of text">
          <a:extLst>
            <a:ext uri="{FF2B5EF4-FFF2-40B4-BE49-F238E27FC236}">
              <a16:creationId xmlns:a16="http://schemas.microsoft.com/office/drawing/2014/main" id="{A7DD05E0-FA11-4205-A4CC-BB531E7A6D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2" name="AutoShape 3" descr="May be an image of text">
          <a:extLst>
            <a:ext uri="{FF2B5EF4-FFF2-40B4-BE49-F238E27FC236}">
              <a16:creationId xmlns:a16="http://schemas.microsoft.com/office/drawing/2014/main" id="{16DC1B95-D416-49A8-98CC-973D3E0D79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3" name="AutoShape 4" descr="May be an image of text">
          <a:extLst>
            <a:ext uri="{FF2B5EF4-FFF2-40B4-BE49-F238E27FC236}">
              <a16:creationId xmlns:a16="http://schemas.microsoft.com/office/drawing/2014/main" id="{5E9736BE-0770-44D3-AF81-359C81D782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4" name="AutoShape 3" descr="May be an image of text">
          <a:extLst>
            <a:ext uri="{FF2B5EF4-FFF2-40B4-BE49-F238E27FC236}">
              <a16:creationId xmlns:a16="http://schemas.microsoft.com/office/drawing/2014/main" id="{315E4CA3-079C-4027-ADFA-86317FAA5F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5" name="AutoShape 4" descr="May be an image of text">
          <a:extLst>
            <a:ext uri="{FF2B5EF4-FFF2-40B4-BE49-F238E27FC236}">
              <a16:creationId xmlns:a16="http://schemas.microsoft.com/office/drawing/2014/main" id="{8001A483-9423-43C1-9DE9-EFF6E2A0D7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6" name="AutoShape 3" descr="May be an image of text">
          <a:extLst>
            <a:ext uri="{FF2B5EF4-FFF2-40B4-BE49-F238E27FC236}">
              <a16:creationId xmlns:a16="http://schemas.microsoft.com/office/drawing/2014/main" id="{FCAD114B-F533-493A-8AC0-2C4AA52DD1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7" name="AutoShape 4" descr="May be an image of text">
          <a:extLst>
            <a:ext uri="{FF2B5EF4-FFF2-40B4-BE49-F238E27FC236}">
              <a16:creationId xmlns:a16="http://schemas.microsoft.com/office/drawing/2014/main" id="{F9E43EBB-C3F3-4B59-87A7-570FBF66B3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8" name="AutoShape 3" descr="May be an image of text">
          <a:extLst>
            <a:ext uri="{FF2B5EF4-FFF2-40B4-BE49-F238E27FC236}">
              <a16:creationId xmlns:a16="http://schemas.microsoft.com/office/drawing/2014/main" id="{85191740-805D-47E7-827B-C67B171C2F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79" name="AutoShape 4" descr="May be an image of text">
          <a:extLst>
            <a:ext uri="{FF2B5EF4-FFF2-40B4-BE49-F238E27FC236}">
              <a16:creationId xmlns:a16="http://schemas.microsoft.com/office/drawing/2014/main" id="{8E98EE07-8220-4025-BF20-A78D016CD2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0" name="AutoShape 3" descr="May be an image of text">
          <a:extLst>
            <a:ext uri="{FF2B5EF4-FFF2-40B4-BE49-F238E27FC236}">
              <a16:creationId xmlns:a16="http://schemas.microsoft.com/office/drawing/2014/main" id="{86E103B0-17CB-45DE-8795-24DD61FB9D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1" name="AutoShape 4" descr="May be an image of text">
          <a:extLst>
            <a:ext uri="{FF2B5EF4-FFF2-40B4-BE49-F238E27FC236}">
              <a16:creationId xmlns:a16="http://schemas.microsoft.com/office/drawing/2014/main" id="{47EE111F-6C52-4092-A09F-FE78C9610D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2" name="AutoShape 3" descr="May be an image of text">
          <a:extLst>
            <a:ext uri="{FF2B5EF4-FFF2-40B4-BE49-F238E27FC236}">
              <a16:creationId xmlns:a16="http://schemas.microsoft.com/office/drawing/2014/main" id="{3E7BF9E6-4022-4440-AAE9-116A39BCF3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3" name="AutoShape 4" descr="May be an image of text">
          <a:extLst>
            <a:ext uri="{FF2B5EF4-FFF2-40B4-BE49-F238E27FC236}">
              <a16:creationId xmlns:a16="http://schemas.microsoft.com/office/drawing/2014/main" id="{C58B6CCC-1831-4820-901B-81A3A2CE6B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4" name="AutoShape 3" descr="May be an image of text">
          <a:extLst>
            <a:ext uri="{FF2B5EF4-FFF2-40B4-BE49-F238E27FC236}">
              <a16:creationId xmlns:a16="http://schemas.microsoft.com/office/drawing/2014/main" id="{6E02AE1D-4220-4288-8623-C75C726BBC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5" name="AutoShape 4" descr="May be an image of text">
          <a:extLst>
            <a:ext uri="{FF2B5EF4-FFF2-40B4-BE49-F238E27FC236}">
              <a16:creationId xmlns:a16="http://schemas.microsoft.com/office/drawing/2014/main" id="{19BB2081-3D98-476D-BA2F-A600EEC658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6" name="AutoShape 3" descr="May be an image of text">
          <a:extLst>
            <a:ext uri="{FF2B5EF4-FFF2-40B4-BE49-F238E27FC236}">
              <a16:creationId xmlns:a16="http://schemas.microsoft.com/office/drawing/2014/main" id="{0A4BD89E-2AE1-4F5F-9923-53094E48DD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7" name="AutoShape 4" descr="May be an image of text">
          <a:extLst>
            <a:ext uri="{FF2B5EF4-FFF2-40B4-BE49-F238E27FC236}">
              <a16:creationId xmlns:a16="http://schemas.microsoft.com/office/drawing/2014/main" id="{FD159664-D13E-4885-A3A4-59A7431322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8" name="AutoShape 3" descr="May be an image of text">
          <a:extLst>
            <a:ext uri="{FF2B5EF4-FFF2-40B4-BE49-F238E27FC236}">
              <a16:creationId xmlns:a16="http://schemas.microsoft.com/office/drawing/2014/main" id="{027FEAFC-E702-4053-97EB-849A83B6B9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89" name="AutoShape 4" descr="May be an image of text">
          <a:extLst>
            <a:ext uri="{FF2B5EF4-FFF2-40B4-BE49-F238E27FC236}">
              <a16:creationId xmlns:a16="http://schemas.microsoft.com/office/drawing/2014/main" id="{EF27B846-C54D-448B-A97D-87FB8E2FD7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0" name="AutoShape 3" descr="May be an image of text">
          <a:extLst>
            <a:ext uri="{FF2B5EF4-FFF2-40B4-BE49-F238E27FC236}">
              <a16:creationId xmlns:a16="http://schemas.microsoft.com/office/drawing/2014/main" id="{C1B4175E-32BE-450D-B3A1-287C1475A0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1" name="AutoShape 4" descr="May be an image of text">
          <a:extLst>
            <a:ext uri="{FF2B5EF4-FFF2-40B4-BE49-F238E27FC236}">
              <a16:creationId xmlns:a16="http://schemas.microsoft.com/office/drawing/2014/main" id="{4B8623DF-6BB6-41D9-9AA0-A3BE4B574A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2" name="AutoShape 3" descr="May be an image of text">
          <a:extLst>
            <a:ext uri="{FF2B5EF4-FFF2-40B4-BE49-F238E27FC236}">
              <a16:creationId xmlns:a16="http://schemas.microsoft.com/office/drawing/2014/main" id="{2A006222-584E-4334-BA53-24A1F23EE8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3" name="AutoShape 4" descr="May be an image of text">
          <a:extLst>
            <a:ext uri="{FF2B5EF4-FFF2-40B4-BE49-F238E27FC236}">
              <a16:creationId xmlns:a16="http://schemas.microsoft.com/office/drawing/2014/main" id="{F20B9F84-B9FF-442F-A6BD-8CFB4D78DE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4" name="AutoShape 3" descr="May be an image of text">
          <a:extLst>
            <a:ext uri="{FF2B5EF4-FFF2-40B4-BE49-F238E27FC236}">
              <a16:creationId xmlns:a16="http://schemas.microsoft.com/office/drawing/2014/main" id="{F535C3AE-0C0F-4FAF-AF9D-08D0AF95D4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5" name="AutoShape 4" descr="May be an image of text">
          <a:extLst>
            <a:ext uri="{FF2B5EF4-FFF2-40B4-BE49-F238E27FC236}">
              <a16:creationId xmlns:a16="http://schemas.microsoft.com/office/drawing/2014/main" id="{9CE5DDBB-771A-491C-A910-8FB27D36C2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6" name="AutoShape 3" descr="May be an image of text">
          <a:extLst>
            <a:ext uri="{FF2B5EF4-FFF2-40B4-BE49-F238E27FC236}">
              <a16:creationId xmlns:a16="http://schemas.microsoft.com/office/drawing/2014/main" id="{85F79811-5AA3-47BD-8F88-41F7FA6497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7" name="AutoShape 4" descr="May be an image of text">
          <a:extLst>
            <a:ext uri="{FF2B5EF4-FFF2-40B4-BE49-F238E27FC236}">
              <a16:creationId xmlns:a16="http://schemas.microsoft.com/office/drawing/2014/main" id="{2E665222-CCFF-4A27-A521-529D02FE53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8" name="AutoShape 3" descr="May be an image of text">
          <a:extLst>
            <a:ext uri="{FF2B5EF4-FFF2-40B4-BE49-F238E27FC236}">
              <a16:creationId xmlns:a16="http://schemas.microsoft.com/office/drawing/2014/main" id="{F798DE36-EE3A-4A98-8E4F-39B06D01EE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399" name="AutoShape 4" descr="May be an image of text">
          <a:extLst>
            <a:ext uri="{FF2B5EF4-FFF2-40B4-BE49-F238E27FC236}">
              <a16:creationId xmlns:a16="http://schemas.microsoft.com/office/drawing/2014/main" id="{148983A5-DE98-4603-9577-149F081787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0" name="AutoShape 3" descr="May be an image of text">
          <a:extLst>
            <a:ext uri="{FF2B5EF4-FFF2-40B4-BE49-F238E27FC236}">
              <a16:creationId xmlns:a16="http://schemas.microsoft.com/office/drawing/2014/main" id="{A35A8D2F-BF3A-4019-8135-FF2E0D7343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1" name="AutoShape 4" descr="May be an image of text">
          <a:extLst>
            <a:ext uri="{FF2B5EF4-FFF2-40B4-BE49-F238E27FC236}">
              <a16:creationId xmlns:a16="http://schemas.microsoft.com/office/drawing/2014/main" id="{7A96A983-FC0D-487C-AB3F-F0B7C8E85A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2" name="AutoShape 3" descr="May be an image of text">
          <a:extLst>
            <a:ext uri="{FF2B5EF4-FFF2-40B4-BE49-F238E27FC236}">
              <a16:creationId xmlns:a16="http://schemas.microsoft.com/office/drawing/2014/main" id="{9BC711CE-A29F-4890-BFFD-10B92BA242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3" name="AutoShape 4" descr="May be an image of text">
          <a:extLst>
            <a:ext uri="{FF2B5EF4-FFF2-40B4-BE49-F238E27FC236}">
              <a16:creationId xmlns:a16="http://schemas.microsoft.com/office/drawing/2014/main" id="{854FA92B-6532-4139-AF8C-BC80608556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4" name="AutoShape 3" descr="May be an image of text">
          <a:extLst>
            <a:ext uri="{FF2B5EF4-FFF2-40B4-BE49-F238E27FC236}">
              <a16:creationId xmlns:a16="http://schemas.microsoft.com/office/drawing/2014/main" id="{6B8D18F5-8720-4E2C-874B-506459C224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5" name="AutoShape 4" descr="May be an image of text">
          <a:extLst>
            <a:ext uri="{FF2B5EF4-FFF2-40B4-BE49-F238E27FC236}">
              <a16:creationId xmlns:a16="http://schemas.microsoft.com/office/drawing/2014/main" id="{C54B3FAF-A023-4693-A130-809BA8D868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6" name="AutoShape 3" descr="May be an image of text">
          <a:extLst>
            <a:ext uri="{FF2B5EF4-FFF2-40B4-BE49-F238E27FC236}">
              <a16:creationId xmlns:a16="http://schemas.microsoft.com/office/drawing/2014/main" id="{3B469D55-7842-40B1-9EF5-748D60896C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7" name="AutoShape 4" descr="May be an image of text">
          <a:extLst>
            <a:ext uri="{FF2B5EF4-FFF2-40B4-BE49-F238E27FC236}">
              <a16:creationId xmlns:a16="http://schemas.microsoft.com/office/drawing/2014/main" id="{8EF8EF16-02BB-4E03-9FB0-495D27326F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8" name="AutoShape 3" descr="May be an image of text">
          <a:extLst>
            <a:ext uri="{FF2B5EF4-FFF2-40B4-BE49-F238E27FC236}">
              <a16:creationId xmlns:a16="http://schemas.microsoft.com/office/drawing/2014/main" id="{3E1B0EFA-4DB2-4689-A360-B78CC030C2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09" name="AutoShape 4" descr="May be an image of text">
          <a:extLst>
            <a:ext uri="{FF2B5EF4-FFF2-40B4-BE49-F238E27FC236}">
              <a16:creationId xmlns:a16="http://schemas.microsoft.com/office/drawing/2014/main" id="{0F4967CA-E6BC-4994-BC58-3CA22F8947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0" name="AutoShape 3" descr="May be an image of text">
          <a:extLst>
            <a:ext uri="{FF2B5EF4-FFF2-40B4-BE49-F238E27FC236}">
              <a16:creationId xmlns:a16="http://schemas.microsoft.com/office/drawing/2014/main" id="{8C9FA3DC-4F30-49B3-90EB-D64CFF69D6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1" name="AutoShape 4" descr="May be an image of text">
          <a:extLst>
            <a:ext uri="{FF2B5EF4-FFF2-40B4-BE49-F238E27FC236}">
              <a16:creationId xmlns:a16="http://schemas.microsoft.com/office/drawing/2014/main" id="{E45EC581-41DF-4800-AB98-C615821E49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2" name="AutoShape 3" descr="May be an image of text">
          <a:extLst>
            <a:ext uri="{FF2B5EF4-FFF2-40B4-BE49-F238E27FC236}">
              <a16:creationId xmlns:a16="http://schemas.microsoft.com/office/drawing/2014/main" id="{F3257983-C4D7-41C8-9B3C-4568CC4445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3" name="AutoShape 4" descr="May be an image of text">
          <a:extLst>
            <a:ext uri="{FF2B5EF4-FFF2-40B4-BE49-F238E27FC236}">
              <a16:creationId xmlns:a16="http://schemas.microsoft.com/office/drawing/2014/main" id="{BC148B3C-4B98-4EAC-9B4B-5EB8710960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4" name="AutoShape 3" descr="May be an image of text">
          <a:extLst>
            <a:ext uri="{FF2B5EF4-FFF2-40B4-BE49-F238E27FC236}">
              <a16:creationId xmlns:a16="http://schemas.microsoft.com/office/drawing/2014/main" id="{2105819C-7DCC-46BD-A271-39DA2E4418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5" name="AutoShape 4" descr="May be an image of text">
          <a:extLst>
            <a:ext uri="{FF2B5EF4-FFF2-40B4-BE49-F238E27FC236}">
              <a16:creationId xmlns:a16="http://schemas.microsoft.com/office/drawing/2014/main" id="{DFBB3D8F-A392-4BD4-868E-B9659FFD3A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6" name="AutoShape 3" descr="May be an image of text">
          <a:extLst>
            <a:ext uri="{FF2B5EF4-FFF2-40B4-BE49-F238E27FC236}">
              <a16:creationId xmlns:a16="http://schemas.microsoft.com/office/drawing/2014/main" id="{4439FD96-EC9C-48CD-AE02-1ECF9C14F3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7" name="AutoShape 4" descr="May be an image of text">
          <a:extLst>
            <a:ext uri="{FF2B5EF4-FFF2-40B4-BE49-F238E27FC236}">
              <a16:creationId xmlns:a16="http://schemas.microsoft.com/office/drawing/2014/main" id="{03A59082-6803-4CC9-98C8-8B5B21A441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8" name="AutoShape 3" descr="May be an image of text">
          <a:extLst>
            <a:ext uri="{FF2B5EF4-FFF2-40B4-BE49-F238E27FC236}">
              <a16:creationId xmlns:a16="http://schemas.microsoft.com/office/drawing/2014/main" id="{523FA24A-6685-4F7D-9425-D808776F267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19" name="AutoShape 4" descr="May be an image of text">
          <a:extLst>
            <a:ext uri="{FF2B5EF4-FFF2-40B4-BE49-F238E27FC236}">
              <a16:creationId xmlns:a16="http://schemas.microsoft.com/office/drawing/2014/main" id="{7CDD3E3D-E3D5-4A37-9542-8BF859442D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20" name="AutoShape 3" descr="May be an image of text">
          <a:extLst>
            <a:ext uri="{FF2B5EF4-FFF2-40B4-BE49-F238E27FC236}">
              <a16:creationId xmlns:a16="http://schemas.microsoft.com/office/drawing/2014/main" id="{0CA576D8-6BFE-4D15-ACCE-C1A57CC3CB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421" name="AutoShape 3" descr="May be an image of text">
          <a:extLst>
            <a:ext uri="{FF2B5EF4-FFF2-40B4-BE49-F238E27FC236}">
              <a16:creationId xmlns:a16="http://schemas.microsoft.com/office/drawing/2014/main" id="{0D3FD57F-BCF4-41AF-9BD3-DC4016469E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422" name="AutoShape 4" descr="May be an image of text">
          <a:extLst>
            <a:ext uri="{FF2B5EF4-FFF2-40B4-BE49-F238E27FC236}">
              <a16:creationId xmlns:a16="http://schemas.microsoft.com/office/drawing/2014/main" id="{8CB23D36-02BC-4AD4-93FD-1306D111D2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23" name="AutoShape 3" descr="May be an image of text">
          <a:extLst>
            <a:ext uri="{FF2B5EF4-FFF2-40B4-BE49-F238E27FC236}">
              <a16:creationId xmlns:a16="http://schemas.microsoft.com/office/drawing/2014/main" id="{317051D6-07A7-4E69-8AC5-CF67F80637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24" name="AutoShape 4" descr="May be an image of text">
          <a:extLst>
            <a:ext uri="{FF2B5EF4-FFF2-40B4-BE49-F238E27FC236}">
              <a16:creationId xmlns:a16="http://schemas.microsoft.com/office/drawing/2014/main" id="{F2B3E514-032D-491B-BF8A-B46AA02897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25" name="Shape 3" descr="May be an image of text">
          <a:extLst>
            <a:ext uri="{FF2B5EF4-FFF2-40B4-BE49-F238E27FC236}">
              <a16:creationId xmlns:a16="http://schemas.microsoft.com/office/drawing/2014/main" id="{5DDEB963-A36D-4D36-B404-A248B0E162CD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26" name="Shape 3" descr="May be an image of text">
          <a:extLst>
            <a:ext uri="{FF2B5EF4-FFF2-40B4-BE49-F238E27FC236}">
              <a16:creationId xmlns:a16="http://schemas.microsoft.com/office/drawing/2014/main" id="{ED0F6513-EC21-44EB-B23B-1DCE63139FBB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427" name="Shape 3" descr="May be an image of text">
          <a:extLst>
            <a:ext uri="{FF2B5EF4-FFF2-40B4-BE49-F238E27FC236}">
              <a16:creationId xmlns:a16="http://schemas.microsoft.com/office/drawing/2014/main" id="{DAAAB7AD-753D-4F4E-8930-432A6A7107A3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428" name="Shape 3" descr="May be an image of text">
          <a:extLst>
            <a:ext uri="{FF2B5EF4-FFF2-40B4-BE49-F238E27FC236}">
              <a16:creationId xmlns:a16="http://schemas.microsoft.com/office/drawing/2014/main" id="{9BC1DC3B-A765-41E2-A152-AF60AF904D54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29" name="AutoShape 3" descr="May be an image of text">
          <a:extLst>
            <a:ext uri="{FF2B5EF4-FFF2-40B4-BE49-F238E27FC236}">
              <a16:creationId xmlns:a16="http://schemas.microsoft.com/office/drawing/2014/main" id="{55B14230-9EAA-4BD0-80EB-128E52080E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0" name="AutoShape 3" descr="May be an image of text">
          <a:extLst>
            <a:ext uri="{FF2B5EF4-FFF2-40B4-BE49-F238E27FC236}">
              <a16:creationId xmlns:a16="http://schemas.microsoft.com/office/drawing/2014/main" id="{2D7070CB-7940-4D4E-8DEB-18A5E6A698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1" name="AutoShape 4" descr="May be an image of text">
          <a:extLst>
            <a:ext uri="{FF2B5EF4-FFF2-40B4-BE49-F238E27FC236}">
              <a16:creationId xmlns:a16="http://schemas.microsoft.com/office/drawing/2014/main" id="{BACFC928-D012-4DA1-ACAE-1FDB5AC330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2" name="AutoShape 3" descr="May be an image of text">
          <a:extLst>
            <a:ext uri="{FF2B5EF4-FFF2-40B4-BE49-F238E27FC236}">
              <a16:creationId xmlns:a16="http://schemas.microsoft.com/office/drawing/2014/main" id="{10854FDC-0E3F-4418-8270-ABA89D4909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3" name="AutoShape 4" descr="May be an image of text">
          <a:extLst>
            <a:ext uri="{FF2B5EF4-FFF2-40B4-BE49-F238E27FC236}">
              <a16:creationId xmlns:a16="http://schemas.microsoft.com/office/drawing/2014/main" id="{97A9D815-5533-4825-9B8B-0E3651C49B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4" name="AutoShape 3" descr="May be an image of text">
          <a:extLst>
            <a:ext uri="{FF2B5EF4-FFF2-40B4-BE49-F238E27FC236}">
              <a16:creationId xmlns:a16="http://schemas.microsoft.com/office/drawing/2014/main" id="{8C484FB5-4E4C-41D1-B95D-CC2BF5529A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5" name="AutoShape 4" descr="May be an image of text">
          <a:extLst>
            <a:ext uri="{FF2B5EF4-FFF2-40B4-BE49-F238E27FC236}">
              <a16:creationId xmlns:a16="http://schemas.microsoft.com/office/drawing/2014/main" id="{DC749DBA-F9F4-44D9-A3F3-994067F4DF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6" name="AutoShape 4" descr="May be an image of text">
          <a:extLst>
            <a:ext uri="{FF2B5EF4-FFF2-40B4-BE49-F238E27FC236}">
              <a16:creationId xmlns:a16="http://schemas.microsoft.com/office/drawing/2014/main" id="{DF20EB0E-3644-4A35-8B82-EB53B45E2F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7" name="AutoShape 3" descr="May be an image of text">
          <a:extLst>
            <a:ext uri="{FF2B5EF4-FFF2-40B4-BE49-F238E27FC236}">
              <a16:creationId xmlns:a16="http://schemas.microsoft.com/office/drawing/2014/main" id="{1DB76BE8-6946-47D4-9BD6-F146557FB6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438" name="AutoShape 4" descr="May be an image of text">
          <a:extLst>
            <a:ext uri="{FF2B5EF4-FFF2-40B4-BE49-F238E27FC236}">
              <a16:creationId xmlns:a16="http://schemas.microsoft.com/office/drawing/2014/main" id="{073D46F8-C9B3-4B21-8416-ED9C7775E2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39" name="AutoShape 3" descr="May be an image of text">
          <a:extLst>
            <a:ext uri="{FF2B5EF4-FFF2-40B4-BE49-F238E27FC236}">
              <a16:creationId xmlns:a16="http://schemas.microsoft.com/office/drawing/2014/main" id="{883BE2DE-C088-4A44-825B-34E23152EE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0" name="AutoShape 4" descr="May be an image of text">
          <a:extLst>
            <a:ext uri="{FF2B5EF4-FFF2-40B4-BE49-F238E27FC236}">
              <a16:creationId xmlns:a16="http://schemas.microsoft.com/office/drawing/2014/main" id="{BC2BC077-B6F4-4206-8AE1-C612862CC4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1" name="AutoShape 3" descr="May be an image of text">
          <a:extLst>
            <a:ext uri="{FF2B5EF4-FFF2-40B4-BE49-F238E27FC236}">
              <a16:creationId xmlns:a16="http://schemas.microsoft.com/office/drawing/2014/main" id="{F2ECBCEC-E910-450F-8A3C-AFACE72A9A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2" name="AutoShape 4" descr="May be an image of text">
          <a:extLst>
            <a:ext uri="{FF2B5EF4-FFF2-40B4-BE49-F238E27FC236}">
              <a16:creationId xmlns:a16="http://schemas.microsoft.com/office/drawing/2014/main" id="{3DF2BECD-FF81-49F0-8345-E44779B662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3" name="AutoShape 3" descr="May be an image of text">
          <a:extLst>
            <a:ext uri="{FF2B5EF4-FFF2-40B4-BE49-F238E27FC236}">
              <a16:creationId xmlns:a16="http://schemas.microsoft.com/office/drawing/2014/main" id="{478E58FF-F0E3-40E6-A032-C1DB2F400F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4" name="AutoShape 4" descr="May be an image of text">
          <a:extLst>
            <a:ext uri="{FF2B5EF4-FFF2-40B4-BE49-F238E27FC236}">
              <a16:creationId xmlns:a16="http://schemas.microsoft.com/office/drawing/2014/main" id="{3D205D3F-0AA9-4FB3-A12E-94F653E815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5" name="AutoShape 3" descr="May be an image of text">
          <a:extLst>
            <a:ext uri="{FF2B5EF4-FFF2-40B4-BE49-F238E27FC236}">
              <a16:creationId xmlns:a16="http://schemas.microsoft.com/office/drawing/2014/main" id="{39FE2F3D-1CA1-479A-AC88-93F3720DD4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6" name="AutoShape 4" descr="May be an image of text">
          <a:extLst>
            <a:ext uri="{FF2B5EF4-FFF2-40B4-BE49-F238E27FC236}">
              <a16:creationId xmlns:a16="http://schemas.microsoft.com/office/drawing/2014/main" id="{209F1407-AB67-488D-9C3D-701D2808B5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447" name="AutoShape 3" descr="May be an image of text">
          <a:extLst>
            <a:ext uri="{FF2B5EF4-FFF2-40B4-BE49-F238E27FC236}">
              <a16:creationId xmlns:a16="http://schemas.microsoft.com/office/drawing/2014/main" id="{746F2C6A-80F8-4019-AFD3-4C43CD68FD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448" name="AutoShape 4" descr="May be an image of text">
          <a:extLst>
            <a:ext uri="{FF2B5EF4-FFF2-40B4-BE49-F238E27FC236}">
              <a16:creationId xmlns:a16="http://schemas.microsoft.com/office/drawing/2014/main" id="{AB7D243E-0134-4E67-9840-922C423D66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49" name="AutoShape 3" descr="May be an image of text">
          <a:extLst>
            <a:ext uri="{FF2B5EF4-FFF2-40B4-BE49-F238E27FC236}">
              <a16:creationId xmlns:a16="http://schemas.microsoft.com/office/drawing/2014/main" id="{5DB45FFE-2207-47D5-8C91-E710728E02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0" name="AutoShape 4" descr="May be an image of text">
          <a:extLst>
            <a:ext uri="{FF2B5EF4-FFF2-40B4-BE49-F238E27FC236}">
              <a16:creationId xmlns:a16="http://schemas.microsoft.com/office/drawing/2014/main" id="{56DC0FB6-FFA5-4A26-ADDD-7046538287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1" name="Shape 3" descr="May be an image of text">
          <a:extLst>
            <a:ext uri="{FF2B5EF4-FFF2-40B4-BE49-F238E27FC236}">
              <a16:creationId xmlns:a16="http://schemas.microsoft.com/office/drawing/2014/main" id="{E61008F5-D88A-40E1-B972-BB948032C96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2" name="Shape 3" descr="May be an image of text">
          <a:extLst>
            <a:ext uri="{FF2B5EF4-FFF2-40B4-BE49-F238E27FC236}">
              <a16:creationId xmlns:a16="http://schemas.microsoft.com/office/drawing/2014/main" id="{7367A06B-59BE-47CB-AD8D-BC633082C85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453" name="Shape 3" descr="May be an image of text">
          <a:extLst>
            <a:ext uri="{FF2B5EF4-FFF2-40B4-BE49-F238E27FC236}">
              <a16:creationId xmlns:a16="http://schemas.microsoft.com/office/drawing/2014/main" id="{4BAF2953-1504-436F-94CB-F376472F0DA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454" name="Shape 3" descr="May be an image of text">
          <a:extLst>
            <a:ext uri="{FF2B5EF4-FFF2-40B4-BE49-F238E27FC236}">
              <a16:creationId xmlns:a16="http://schemas.microsoft.com/office/drawing/2014/main" id="{0CD325F1-4507-486A-92ED-4960F5B4246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5" name="AutoShape 3" descr="May be an image of text">
          <a:extLst>
            <a:ext uri="{FF2B5EF4-FFF2-40B4-BE49-F238E27FC236}">
              <a16:creationId xmlns:a16="http://schemas.microsoft.com/office/drawing/2014/main" id="{D66EB424-9987-4D0B-BD16-B4C4E9DB7A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6" name="AutoShape 3" descr="May be an image of text">
          <a:extLst>
            <a:ext uri="{FF2B5EF4-FFF2-40B4-BE49-F238E27FC236}">
              <a16:creationId xmlns:a16="http://schemas.microsoft.com/office/drawing/2014/main" id="{D301D13B-E6BA-47D7-B7EF-0B3EA661E9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7" name="AutoShape 4" descr="May be an image of text">
          <a:extLst>
            <a:ext uri="{FF2B5EF4-FFF2-40B4-BE49-F238E27FC236}">
              <a16:creationId xmlns:a16="http://schemas.microsoft.com/office/drawing/2014/main" id="{D5E0BACA-1A42-4F48-8E1A-FFB5F1D0C6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8" name="AutoShape 3" descr="May be an image of text">
          <a:extLst>
            <a:ext uri="{FF2B5EF4-FFF2-40B4-BE49-F238E27FC236}">
              <a16:creationId xmlns:a16="http://schemas.microsoft.com/office/drawing/2014/main" id="{13CA2C28-8C82-4AB0-94BF-2E369C3704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59" name="AutoShape 4" descr="May be an image of text">
          <a:extLst>
            <a:ext uri="{FF2B5EF4-FFF2-40B4-BE49-F238E27FC236}">
              <a16:creationId xmlns:a16="http://schemas.microsoft.com/office/drawing/2014/main" id="{8C84738B-05D2-4959-BE72-5F7BDD1279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60" name="AutoShape 3" descr="May be an image of text">
          <a:extLst>
            <a:ext uri="{FF2B5EF4-FFF2-40B4-BE49-F238E27FC236}">
              <a16:creationId xmlns:a16="http://schemas.microsoft.com/office/drawing/2014/main" id="{F7457B7D-D901-4AC2-A42A-1DE0FFD56A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61" name="AutoShape 4" descr="May be an image of text">
          <a:extLst>
            <a:ext uri="{FF2B5EF4-FFF2-40B4-BE49-F238E27FC236}">
              <a16:creationId xmlns:a16="http://schemas.microsoft.com/office/drawing/2014/main" id="{3C6A3353-622F-45AC-9010-E70C009C56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62" name="AutoShape 4" descr="May be an image of text">
          <a:extLst>
            <a:ext uri="{FF2B5EF4-FFF2-40B4-BE49-F238E27FC236}">
              <a16:creationId xmlns:a16="http://schemas.microsoft.com/office/drawing/2014/main" id="{A391356E-1A1C-47D1-8AA6-BEE60081B4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63" name="AutoShape 3" descr="May be an image of text">
          <a:extLst>
            <a:ext uri="{FF2B5EF4-FFF2-40B4-BE49-F238E27FC236}">
              <a16:creationId xmlns:a16="http://schemas.microsoft.com/office/drawing/2014/main" id="{21EFE72E-6AD5-4665-9843-03ADD215DE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64" name="AutoShape 4" descr="May be an image of text">
          <a:extLst>
            <a:ext uri="{FF2B5EF4-FFF2-40B4-BE49-F238E27FC236}">
              <a16:creationId xmlns:a16="http://schemas.microsoft.com/office/drawing/2014/main" id="{76ECE2BB-6848-4102-912C-5F15884EB2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65" name="AutoShape 3" descr="May be an image of text">
          <a:extLst>
            <a:ext uri="{FF2B5EF4-FFF2-40B4-BE49-F238E27FC236}">
              <a16:creationId xmlns:a16="http://schemas.microsoft.com/office/drawing/2014/main" id="{78B903D4-2BFF-47B2-845E-BF1CBA4556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66" name="AutoShape 4" descr="May be an image of text">
          <a:extLst>
            <a:ext uri="{FF2B5EF4-FFF2-40B4-BE49-F238E27FC236}">
              <a16:creationId xmlns:a16="http://schemas.microsoft.com/office/drawing/2014/main" id="{02ECCD18-406C-48E1-84B5-332E6EAA0D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67" name="AutoShape 3" descr="May be an image of text">
          <a:extLst>
            <a:ext uri="{FF2B5EF4-FFF2-40B4-BE49-F238E27FC236}">
              <a16:creationId xmlns:a16="http://schemas.microsoft.com/office/drawing/2014/main" id="{C3B32DEF-D948-4848-9D32-BCE33EE064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68" name="AutoShape 4" descr="May be an image of text">
          <a:extLst>
            <a:ext uri="{FF2B5EF4-FFF2-40B4-BE49-F238E27FC236}">
              <a16:creationId xmlns:a16="http://schemas.microsoft.com/office/drawing/2014/main" id="{2A447AAE-C494-43C7-AABB-9FC4045470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69" name="AutoShape 3" descr="May be an image of text">
          <a:extLst>
            <a:ext uri="{FF2B5EF4-FFF2-40B4-BE49-F238E27FC236}">
              <a16:creationId xmlns:a16="http://schemas.microsoft.com/office/drawing/2014/main" id="{E25C6DAB-223D-413F-8E47-0676E13B57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0" name="AutoShape 4" descr="May be an image of text">
          <a:extLst>
            <a:ext uri="{FF2B5EF4-FFF2-40B4-BE49-F238E27FC236}">
              <a16:creationId xmlns:a16="http://schemas.microsoft.com/office/drawing/2014/main" id="{1B355C45-331F-4317-B2F4-A61898E33A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1" name="AutoShape 3" descr="May be an image of text">
          <a:extLst>
            <a:ext uri="{FF2B5EF4-FFF2-40B4-BE49-F238E27FC236}">
              <a16:creationId xmlns:a16="http://schemas.microsoft.com/office/drawing/2014/main" id="{EDA55AD8-C7D5-4728-B520-89DC6B9B01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2" name="AutoShape 4" descr="May be an image of text">
          <a:extLst>
            <a:ext uri="{FF2B5EF4-FFF2-40B4-BE49-F238E27FC236}">
              <a16:creationId xmlns:a16="http://schemas.microsoft.com/office/drawing/2014/main" id="{AB757F1D-609C-4D24-BD97-356BB30E40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3" name="AutoShape 3" descr="May be an image of text">
          <a:extLst>
            <a:ext uri="{FF2B5EF4-FFF2-40B4-BE49-F238E27FC236}">
              <a16:creationId xmlns:a16="http://schemas.microsoft.com/office/drawing/2014/main" id="{22FB85BA-5CFE-4077-913A-C51000192A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4" name="AutoShape 4" descr="May be an image of text">
          <a:extLst>
            <a:ext uri="{FF2B5EF4-FFF2-40B4-BE49-F238E27FC236}">
              <a16:creationId xmlns:a16="http://schemas.microsoft.com/office/drawing/2014/main" id="{1C07CBCB-A745-4196-BF56-32B3A8837E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5" name="AutoShape 3" descr="May be an image of text">
          <a:extLst>
            <a:ext uri="{FF2B5EF4-FFF2-40B4-BE49-F238E27FC236}">
              <a16:creationId xmlns:a16="http://schemas.microsoft.com/office/drawing/2014/main" id="{4B534BCE-C8C6-4D72-90F8-8822362F8E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6" name="AutoShape 4" descr="May be an image of text">
          <a:extLst>
            <a:ext uri="{FF2B5EF4-FFF2-40B4-BE49-F238E27FC236}">
              <a16:creationId xmlns:a16="http://schemas.microsoft.com/office/drawing/2014/main" id="{CCE53A22-9A3E-4304-9863-4DAC9F5A7F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7" name="AutoShape 3" descr="May be an image of text">
          <a:extLst>
            <a:ext uri="{FF2B5EF4-FFF2-40B4-BE49-F238E27FC236}">
              <a16:creationId xmlns:a16="http://schemas.microsoft.com/office/drawing/2014/main" id="{3A5A078D-E31D-49FE-A167-BCCDAADF2B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8" name="AutoShape 4" descr="May be an image of text">
          <a:extLst>
            <a:ext uri="{FF2B5EF4-FFF2-40B4-BE49-F238E27FC236}">
              <a16:creationId xmlns:a16="http://schemas.microsoft.com/office/drawing/2014/main" id="{0933D145-DF93-4C62-993F-C290E64D50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79" name="AutoShape 3" descr="May be an image of text">
          <a:extLst>
            <a:ext uri="{FF2B5EF4-FFF2-40B4-BE49-F238E27FC236}">
              <a16:creationId xmlns:a16="http://schemas.microsoft.com/office/drawing/2014/main" id="{CA01A026-5968-4615-83BB-F062AE8234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80" name="AutoShape 4" descr="May be an image of text">
          <a:extLst>
            <a:ext uri="{FF2B5EF4-FFF2-40B4-BE49-F238E27FC236}">
              <a16:creationId xmlns:a16="http://schemas.microsoft.com/office/drawing/2014/main" id="{25C32F8A-96AF-4645-94D2-DACE5800CC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481" name="AutoShape 3" descr="May be an image of text">
          <a:extLst>
            <a:ext uri="{FF2B5EF4-FFF2-40B4-BE49-F238E27FC236}">
              <a16:creationId xmlns:a16="http://schemas.microsoft.com/office/drawing/2014/main" id="{CBA9E881-9769-47CC-AAED-822F19DE7C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482" name="AutoShape 4" descr="May be an image of text">
          <a:extLst>
            <a:ext uri="{FF2B5EF4-FFF2-40B4-BE49-F238E27FC236}">
              <a16:creationId xmlns:a16="http://schemas.microsoft.com/office/drawing/2014/main" id="{5294FF11-6571-4490-9AEE-3E9C4533BE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83" name="AutoShape 3" descr="May be an image of text">
          <a:extLst>
            <a:ext uri="{FF2B5EF4-FFF2-40B4-BE49-F238E27FC236}">
              <a16:creationId xmlns:a16="http://schemas.microsoft.com/office/drawing/2014/main" id="{84CE998C-6D83-47D5-A966-8EAD9BD3A1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84" name="AutoShape 4" descr="May be an image of text">
          <a:extLst>
            <a:ext uri="{FF2B5EF4-FFF2-40B4-BE49-F238E27FC236}">
              <a16:creationId xmlns:a16="http://schemas.microsoft.com/office/drawing/2014/main" id="{30E5D35C-37C1-425F-88BE-A68C893C7B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85" name="Shape 3" descr="May be an image of text">
          <a:extLst>
            <a:ext uri="{FF2B5EF4-FFF2-40B4-BE49-F238E27FC236}">
              <a16:creationId xmlns:a16="http://schemas.microsoft.com/office/drawing/2014/main" id="{AF58DE08-3CF8-4914-A81B-20201CAB652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86" name="Shape 3" descr="May be an image of text">
          <a:extLst>
            <a:ext uri="{FF2B5EF4-FFF2-40B4-BE49-F238E27FC236}">
              <a16:creationId xmlns:a16="http://schemas.microsoft.com/office/drawing/2014/main" id="{5B048178-513F-48B9-8AEC-831BC87BBFC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487" name="Shape 3" descr="May be an image of text">
          <a:extLst>
            <a:ext uri="{FF2B5EF4-FFF2-40B4-BE49-F238E27FC236}">
              <a16:creationId xmlns:a16="http://schemas.microsoft.com/office/drawing/2014/main" id="{9CA8BD4C-7B13-40B6-957D-4931198C5DD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488" name="Shape 3" descr="May be an image of text">
          <a:extLst>
            <a:ext uri="{FF2B5EF4-FFF2-40B4-BE49-F238E27FC236}">
              <a16:creationId xmlns:a16="http://schemas.microsoft.com/office/drawing/2014/main" id="{EB687633-90E7-4E09-B8B6-D7BEF1A28C7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89" name="AutoShape 3" descr="May be an image of text">
          <a:extLst>
            <a:ext uri="{FF2B5EF4-FFF2-40B4-BE49-F238E27FC236}">
              <a16:creationId xmlns:a16="http://schemas.microsoft.com/office/drawing/2014/main" id="{8D9E098C-DF16-4998-BA2E-3484F8209B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0" name="AutoShape 3" descr="May be an image of text">
          <a:extLst>
            <a:ext uri="{FF2B5EF4-FFF2-40B4-BE49-F238E27FC236}">
              <a16:creationId xmlns:a16="http://schemas.microsoft.com/office/drawing/2014/main" id="{CFAC6818-412D-4FB5-8680-8A54A06F94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1" name="AutoShape 4" descr="May be an image of text">
          <a:extLst>
            <a:ext uri="{FF2B5EF4-FFF2-40B4-BE49-F238E27FC236}">
              <a16:creationId xmlns:a16="http://schemas.microsoft.com/office/drawing/2014/main" id="{6D2FCCE1-6F6D-4CCD-9456-2C62F5F8D7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2" name="AutoShape 3" descr="May be an image of text">
          <a:extLst>
            <a:ext uri="{FF2B5EF4-FFF2-40B4-BE49-F238E27FC236}">
              <a16:creationId xmlns:a16="http://schemas.microsoft.com/office/drawing/2014/main" id="{33D85236-5657-4E72-85B2-2DF25CBA2E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3" name="AutoShape 4" descr="May be an image of text">
          <a:extLst>
            <a:ext uri="{FF2B5EF4-FFF2-40B4-BE49-F238E27FC236}">
              <a16:creationId xmlns:a16="http://schemas.microsoft.com/office/drawing/2014/main" id="{EE40C6D8-E27A-4C05-8114-0E289C1F58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4" name="AutoShape 3" descr="May be an image of text">
          <a:extLst>
            <a:ext uri="{FF2B5EF4-FFF2-40B4-BE49-F238E27FC236}">
              <a16:creationId xmlns:a16="http://schemas.microsoft.com/office/drawing/2014/main" id="{D694C41A-590E-4C73-8A3C-74F595FEAE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5" name="AutoShape 4" descr="May be an image of text">
          <a:extLst>
            <a:ext uri="{FF2B5EF4-FFF2-40B4-BE49-F238E27FC236}">
              <a16:creationId xmlns:a16="http://schemas.microsoft.com/office/drawing/2014/main" id="{87740AF1-8CE4-4375-806E-BD0DCE290B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6" name="AutoShape 4" descr="May be an image of text">
          <a:extLst>
            <a:ext uri="{FF2B5EF4-FFF2-40B4-BE49-F238E27FC236}">
              <a16:creationId xmlns:a16="http://schemas.microsoft.com/office/drawing/2014/main" id="{34555CB9-5110-45DB-A2B4-699F0F7D1F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7" name="AutoShape 3" descr="May be an image of text">
          <a:extLst>
            <a:ext uri="{FF2B5EF4-FFF2-40B4-BE49-F238E27FC236}">
              <a16:creationId xmlns:a16="http://schemas.microsoft.com/office/drawing/2014/main" id="{186C84B5-51D9-42A3-B745-951BD67AC3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498" name="AutoShape 4" descr="May be an image of text">
          <a:extLst>
            <a:ext uri="{FF2B5EF4-FFF2-40B4-BE49-F238E27FC236}">
              <a16:creationId xmlns:a16="http://schemas.microsoft.com/office/drawing/2014/main" id="{D0106FBD-7E0F-48E9-A994-F4EB607EC6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499" name="AutoShape 3" descr="May be an image of text">
          <a:extLst>
            <a:ext uri="{FF2B5EF4-FFF2-40B4-BE49-F238E27FC236}">
              <a16:creationId xmlns:a16="http://schemas.microsoft.com/office/drawing/2014/main" id="{E1BE973E-EE98-4B28-BB7D-14CBEAEB4A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0" name="AutoShape 4" descr="May be an image of text">
          <a:extLst>
            <a:ext uri="{FF2B5EF4-FFF2-40B4-BE49-F238E27FC236}">
              <a16:creationId xmlns:a16="http://schemas.microsoft.com/office/drawing/2014/main" id="{BE4E1D69-ABCE-409E-B582-1D8D590B56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1" name="AutoShape 3" descr="May be an image of text">
          <a:extLst>
            <a:ext uri="{FF2B5EF4-FFF2-40B4-BE49-F238E27FC236}">
              <a16:creationId xmlns:a16="http://schemas.microsoft.com/office/drawing/2014/main" id="{D8EC3163-B856-4E5D-83FC-DB83F6A8C9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2" name="AutoShape 4" descr="May be an image of text">
          <a:extLst>
            <a:ext uri="{FF2B5EF4-FFF2-40B4-BE49-F238E27FC236}">
              <a16:creationId xmlns:a16="http://schemas.microsoft.com/office/drawing/2014/main" id="{D75FA2E7-80F0-4BDB-85E0-4638CAC62F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3" name="AutoShape 3" descr="May be an image of text">
          <a:extLst>
            <a:ext uri="{FF2B5EF4-FFF2-40B4-BE49-F238E27FC236}">
              <a16:creationId xmlns:a16="http://schemas.microsoft.com/office/drawing/2014/main" id="{24536BDE-0907-4418-BEFF-27466B1043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4" name="AutoShape 4" descr="May be an image of text">
          <a:extLst>
            <a:ext uri="{FF2B5EF4-FFF2-40B4-BE49-F238E27FC236}">
              <a16:creationId xmlns:a16="http://schemas.microsoft.com/office/drawing/2014/main" id="{1AD67AB0-26A2-45D8-9843-BED357899B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5" name="AutoShape 3" descr="May be an image of text">
          <a:extLst>
            <a:ext uri="{FF2B5EF4-FFF2-40B4-BE49-F238E27FC236}">
              <a16:creationId xmlns:a16="http://schemas.microsoft.com/office/drawing/2014/main" id="{B22B092E-D0CF-45BD-B531-578B130271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6" name="AutoShape 4" descr="May be an image of text">
          <a:extLst>
            <a:ext uri="{FF2B5EF4-FFF2-40B4-BE49-F238E27FC236}">
              <a16:creationId xmlns:a16="http://schemas.microsoft.com/office/drawing/2014/main" id="{39893116-11A6-4D5A-9878-37962CB159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7" name="AutoShape 3" descr="May be an image of text">
          <a:extLst>
            <a:ext uri="{FF2B5EF4-FFF2-40B4-BE49-F238E27FC236}">
              <a16:creationId xmlns:a16="http://schemas.microsoft.com/office/drawing/2014/main" id="{51CDC617-F053-4E6C-981F-0FF7FFEA8D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8" name="AutoShape 4" descr="May be an image of text">
          <a:extLst>
            <a:ext uri="{FF2B5EF4-FFF2-40B4-BE49-F238E27FC236}">
              <a16:creationId xmlns:a16="http://schemas.microsoft.com/office/drawing/2014/main" id="{58F1A4DC-2601-4D05-A9F3-0881A49BC5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09" name="AutoShape 3" descr="May be an image of text">
          <a:extLst>
            <a:ext uri="{FF2B5EF4-FFF2-40B4-BE49-F238E27FC236}">
              <a16:creationId xmlns:a16="http://schemas.microsoft.com/office/drawing/2014/main" id="{46352FFB-6C57-42A0-AE87-A3BFDFA12B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0" name="AutoShape 4" descr="May be an image of text">
          <a:extLst>
            <a:ext uri="{FF2B5EF4-FFF2-40B4-BE49-F238E27FC236}">
              <a16:creationId xmlns:a16="http://schemas.microsoft.com/office/drawing/2014/main" id="{9792ED7F-94B5-473B-982A-7741000EFA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1" name="AutoShape 3" descr="May be an image of text">
          <a:extLst>
            <a:ext uri="{FF2B5EF4-FFF2-40B4-BE49-F238E27FC236}">
              <a16:creationId xmlns:a16="http://schemas.microsoft.com/office/drawing/2014/main" id="{B9BB7101-3F3F-4A31-BE94-CB3DA4D4D7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2" name="AutoShape 4" descr="May be an image of text">
          <a:extLst>
            <a:ext uri="{FF2B5EF4-FFF2-40B4-BE49-F238E27FC236}">
              <a16:creationId xmlns:a16="http://schemas.microsoft.com/office/drawing/2014/main" id="{F01C9D58-B4BF-4D33-976E-2776D8AB84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3" name="AutoShape 3" descr="May be an image of text">
          <a:extLst>
            <a:ext uri="{FF2B5EF4-FFF2-40B4-BE49-F238E27FC236}">
              <a16:creationId xmlns:a16="http://schemas.microsoft.com/office/drawing/2014/main" id="{7E6BC34F-3F83-46D0-AC8D-C632829BAF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4" name="AutoShape 4" descr="May be an image of text">
          <a:extLst>
            <a:ext uri="{FF2B5EF4-FFF2-40B4-BE49-F238E27FC236}">
              <a16:creationId xmlns:a16="http://schemas.microsoft.com/office/drawing/2014/main" id="{66708842-DE59-4506-AE52-3B5C8B1D7C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5" name="AutoShape 3" descr="May be an image of text">
          <a:extLst>
            <a:ext uri="{FF2B5EF4-FFF2-40B4-BE49-F238E27FC236}">
              <a16:creationId xmlns:a16="http://schemas.microsoft.com/office/drawing/2014/main" id="{DD95649C-2FEA-4877-B343-8267742E43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6" name="AutoShape 4" descr="May be an image of text">
          <a:extLst>
            <a:ext uri="{FF2B5EF4-FFF2-40B4-BE49-F238E27FC236}">
              <a16:creationId xmlns:a16="http://schemas.microsoft.com/office/drawing/2014/main" id="{35B0C311-FFC0-42DA-B800-6981295A70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7" name="AutoShape 3" descr="May be an image of text">
          <a:extLst>
            <a:ext uri="{FF2B5EF4-FFF2-40B4-BE49-F238E27FC236}">
              <a16:creationId xmlns:a16="http://schemas.microsoft.com/office/drawing/2014/main" id="{D8571BA6-4A51-4942-AE11-695E514F3B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8" name="AutoShape 4" descr="May be an image of text">
          <a:extLst>
            <a:ext uri="{FF2B5EF4-FFF2-40B4-BE49-F238E27FC236}">
              <a16:creationId xmlns:a16="http://schemas.microsoft.com/office/drawing/2014/main" id="{7A0076DB-735E-4EFC-8B9D-F5A72A85B9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19" name="AutoShape 3" descr="May be an image of text">
          <a:extLst>
            <a:ext uri="{FF2B5EF4-FFF2-40B4-BE49-F238E27FC236}">
              <a16:creationId xmlns:a16="http://schemas.microsoft.com/office/drawing/2014/main" id="{44314364-72BC-4513-9A28-F6CD5FED87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0" name="AutoShape 4" descr="May be an image of text">
          <a:extLst>
            <a:ext uri="{FF2B5EF4-FFF2-40B4-BE49-F238E27FC236}">
              <a16:creationId xmlns:a16="http://schemas.microsoft.com/office/drawing/2014/main" id="{CDCB401D-D765-4B0B-A8BE-128885FDC4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1" name="AutoShape 3" descr="May be an image of text">
          <a:extLst>
            <a:ext uri="{FF2B5EF4-FFF2-40B4-BE49-F238E27FC236}">
              <a16:creationId xmlns:a16="http://schemas.microsoft.com/office/drawing/2014/main" id="{52F63DA6-6F73-48E7-8E3D-B2019B28AF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2" name="AutoShape 4" descr="May be an image of text">
          <a:extLst>
            <a:ext uri="{FF2B5EF4-FFF2-40B4-BE49-F238E27FC236}">
              <a16:creationId xmlns:a16="http://schemas.microsoft.com/office/drawing/2014/main" id="{47A9F7F8-63F7-4AE0-95E2-21D429375B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3" name="AutoShape 3" descr="May be an image of text">
          <a:extLst>
            <a:ext uri="{FF2B5EF4-FFF2-40B4-BE49-F238E27FC236}">
              <a16:creationId xmlns:a16="http://schemas.microsoft.com/office/drawing/2014/main" id="{2EBF96BE-EFF5-44A3-86AE-52D84EED76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4" name="AutoShape 4" descr="May be an image of text">
          <a:extLst>
            <a:ext uri="{FF2B5EF4-FFF2-40B4-BE49-F238E27FC236}">
              <a16:creationId xmlns:a16="http://schemas.microsoft.com/office/drawing/2014/main" id="{933A6537-B52A-4BCD-AEF0-27BFB37B52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5" name="AutoShape 3" descr="May be an image of text">
          <a:extLst>
            <a:ext uri="{FF2B5EF4-FFF2-40B4-BE49-F238E27FC236}">
              <a16:creationId xmlns:a16="http://schemas.microsoft.com/office/drawing/2014/main" id="{ADD24E33-173B-40BF-8E9A-82515A7E55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6" name="AutoShape 4" descr="May be an image of text">
          <a:extLst>
            <a:ext uri="{FF2B5EF4-FFF2-40B4-BE49-F238E27FC236}">
              <a16:creationId xmlns:a16="http://schemas.microsoft.com/office/drawing/2014/main" id="{958E585D-04FD-47C8-B79C-40AFE9CD8C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7" name="AutoShape 3" descr="May be an image of text">
          <a:extLst>
            <a:ext uri="{FF2B5EF4-FFF2-40B4-BE49-F238E27FC236}">
              <a16:creationId xmlns:a16="http://schemas.microsoft.com/office/drawing/2014/main" id="{D44295E4-6E6E-4EB8-AB0D-B6AAD06B61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8" name="AutoShape 4" descr="May be an image of text">
          <a:extLst>
            <a:ext uri="{FF2B5EF4-FFF2-40B4-BE49-F238E27FC236}">
              <a16:creationId xmlns:a16="http://schemas.microsoft.com/office/drawing/2014/main" id="{653EB057-9986-4EE0-8CC0-F4CFA1C1A0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29" name="AutoShape 3" descr="May be an image of text">
          <a:extLst>
            <a:ext uri="{FF2B5EF4-FFF2-40B4-BE49-F238E27FC236}">
              <a16:creationId xmlns:a16="http://schemas.microsoft.com/office/drawing/2014/main" id="{2952E660-9123-43C0-B575-CB388E75CC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30" name="AutoShape 4" descr="May be an image of text">
          <a:extLst>
            <a:ext uri="{FF2B5EF4-FFF2-40B4-BE49-F238E27FC236}">
              <a16:creationId xmlns:a16="http://schemas.microsoft.com/office/drawing/2014/main" id="{9E2CAC00-8502-43C6-AB1C-6D32FF0D35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531" name="AutoShape 3" descr="May be an image of text">
          <a:extLst>
            <a:ext uri="{FF2B5EF4-FFF2-40B4-BE49-F238E27FC236}">
              <a16:creationId xmlns:a16="http://schemas.microsoft.com/office/drawing/2014/main" id="{AB0BAFF6-352E-48B4-B7A8-95587CA90E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532" name="AutoShape 4" descr="May be an image of text">
          <a:extLst>
            <a:ext uri="{FF2B5EF4-FFF2-40B4-BE49-F238E27FC236}">
              <a16:creationId xmlns:a16="http://schemas.microsoft.com/office/drawing/2014/main" id="{5B796635-894C-441F-A42C-B6357FD0C3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33" name="AutoShape 3" descr="May be an image of text">
          <a:extLst>
            <a:ext uri="{FF2B5EF4-FFF2-40B4-BE49-F238E27FC236}">
              <a16:creationId xmlns:a16="http://schemas.microsoft.com/office/drawing/2014/main" id="{580C98FF-9664-4AA1-8D78-814767369D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34" name="AutoShape 4" descr="May be an image of text">
          <a:extLst>
            <a:ext uri="{FF2B5EF4-FFF2-40B4-BE49-F238E27FC236}">
              <a16:creationId xmlns:a16="http://schemas.microsoft.com/office/drawing/2014/main" id="{FD01F693-4BA0-4E23-9BA5-C33396A7CD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35" name="Shape 3" descr="May be an image of text">
          <a:extLst>
            <a:ext uri="{FF2B5EF4-FFF2-40B4-BE49-F238E27FC236}">
              <a16:creationId xmlns:a16="http://schemas.microsoft.com/office/drawing/2014/main" id="{8F3EEC5F-2892-458B-95C0-AE3443CC1FA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36" name="Shape 3" descr="May be an image of text">
          <a:extLst>
            <a:ext uri="{FF2B5EF4-FFF2-40B4-BE49-F238E27FC236}">
              <a16:creationId xmlns:a16="http://schemas.microsoft.com/office/drawing/2014/main" id="{055E48DE-AA40-40BF-9DC6-CAF136320C2A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537" name="Shape 3" descr="May be an image of text">
          <a:extLst>
            <a:ext uri="{FF2B5EF4-FFF2-40B4-BE49-F238E27FC236}">
              <a16:creationId xmlns:a16="http://schemas.microsoft.com/office/drawing/2014/main" id="{6C412B59-3499-4E3A-B9CB-45778BCA17B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538" name="Shape 3" descr="May be an image of text">
          <a:extLst>
            <a:ext uri="{FF2B5EF4-FFF2-40B4-BE49-F238E27FC236}">
              <a16:creationId xmlns:a16="http://schemas.microsoft.com/office/drawing/2014/main" id="{89BB7B65-5088-4500-9A5F-6995C50F95B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39" name="AutoShape 3" descr="May be an image of text">
          <a:extLst>
            <a:ext uri="{FF2B5EF4-FFF2-40B4-BE49-F238E27FC236}">
              <a16:creationId xmlns:a16="http://schemas.microsoft.com/office/drawing/2014/main" id="{FDCBA5A8-41E8-486D-A13C-AE53EE1300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0" name="AutoShape 3" descr="May be an image of text">
          <a:extLst>
            <a:ext uri="{FF2B5EF4-FFF2-40B4-BE49-F238E27FC236}">
              <a16:creationId xmlns:a16="http://schemas.microsoft.com/office/drawing/2014/main" id="{43720A9A-7A8C-4629-9724-2782957BB4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1" name="AutoShape 4" descr="May be an image of text">
          <a:extLst>
            <a:ext uri="{FF2B5EF4-FFF2-40B4-BE49-F238E27FC236}">
              <a16:creationId xmlns:a16="http://schemas.microsoft.com/office/drawing/2014/main" id="{297331D4-CE99-47CA-AD7B-699F82282C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2" name="AutoShape 3" descr="May be an image of text">
          <a:extLst>
            <a:ext uri="{FF2B5EF4-FFF2-40B4-BE49-F238E27FC236}">
              <a16:creationId xmlns:a16="http://schemas.microsoft.com/office/drawing/2014/main" id="{CA47CA26-55FC-402A-88C6-DEA4C2EAE9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3" name="AutoShape 4" descr="May be an image of text">
          <a:extLst>
            <a:ext uri="{FF2B5EF4-FFF2-40B4-BE49-F238E27FC236}">
              <a16:creationId xmlns:a16="http://schemas.microsoft.com/office/drawing/2014/main" id="{05D2E96F-910E-4D27-A8AF-8597A178EF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4" name="AutoShape 3" descr="May be an image of text">
          <a:extLst>
            <a:ext uri="{FF2B5EF4-FFF2-40B4-BE49-F238E27FC236}">
              <a16:creationId xmlns:a16="http://schemas.microsoft.com/office/drawing/2014/main" id="{92179077-4467-4C9D-911E-08654C121C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5" name="AutoShape 4" descr="May be an image of text">
          <a:extLst>
            <a:ext uri="{FF2B5EF4-FFF2-40B4-BE49-F238E27FC236}">
              <a16:creationId xmlns:a16="http://schemas.microsoft.com/office/drawing/2014/main" id="{05EF2FF2-7C89-4B9D-AE40-45CE63987B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6" name="AutoShape 4" descr="May be an image of text">
          <a:extLst>
            <a:ext uri="{FF2B5EF4-FFF2-40B4-BE49-F238E27FC236}">
              <a16:creationId xmlns:a16="http://schemas.microsoft.com/office/drawing/2014/main" id="{23C3389A-4382-491C-92F6-70923A91C4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7" name="AutoShape 3" descr="May be an image of text">
          <a:extLst>
            <a:ext uri="{FF2B5EF4-FFF2-40B4-BE49-F238E27FC236}">
              <a16:creationId xmlns:a16="http://schemas.microsoft.com/office/drawing/2014/main" id="{F742F69D-4416-4364-8C57-03749CCE36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548" name="AutoShape 4" descr="May be an image of text">
          <a:extLst>
            <a:ext uri="{FF2B5EF4-FFF2-40B4-BE49-F238E27FC236}">
              <a16:creationId xmlns:a16="http://schemas.microsoft.com/office/drawing/2014/main" id="{A2E32EF4-53B7-40D0-A01F-BD0C2AE0BD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49" name="AutoShape 3" descr="May be an image of text">
          <a:extLst>
            <a:ext uri="{FF2B5EF4-FFF2-40B4-BE49-F238E27FC236}">
              <a16:creationId xmlns:a16="http://schemas.microsoft.com/office/drawing/2014/main" id="{3D736C8C-1281-4E51-B690-66D9A53A0A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0" name="AutoShape 4" descr="May be an image of text">
          <a:extLst>
            <a:ext uri="{FF2B5EF4-FFF2-40B4-BE49-F238E27FC236}">
              <a16:creationId xmlns:a16="http://schemas.microsoft.com/office/drawing/2014/main" id="{D33BAA8F-ECE0-4899-859D-D5D48BFFF6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1" name="AutoShape 3" descr="May be an image of text">
          <a:extLst>
            <a:ext uri="{FF2B5EF4-FFF2-40B4-BE49-F238E27FC236}">
              <a16:creationId xmlns:a16="http://schemas.microsoft.com/office/drawing/2014/main" id="{0BE2D66B-2F2E-4356-90F8-6558CBC30F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2" name="AutoShape 4" descr="May be an image of text">
          <a:extLst>
            <a:ext uri="{FF2B5EF4-FFF2-40B4-BE49-F238E27FC236}">
              <a16:creationId xmlns:a16="http://schemas.microsoft.com/office/drawing/2014/main" id="{EFF7AC8A-1926-4600-94F1-F933C584EE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3" name="AutoShape 3" descr="May be an image of text">
          <a:extLst>
            <a:ext uri="{FF2B5EF4-FFF2-40B4-BE49-F238E27FC236}">
              <a16:creationId xmlns:a16="http://schemas.microsoft.com/office/drawing/2014/main" id="{E6542EE1-761F-41B0-9369-FE196F8CCC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4" name="AutoShape 4" descr="May be an image of text">
          <a:extLst>
            <a:ext uri="{FF2B5EF4-FFF2-40B4-BE49-F238E27FC236}">
              <a16:creationId xmlns:a16="http://schemas.microsoft.com/office/drawing/2014/main" id="{C4FC5A78-E936-4DFE-A707-44B1C65076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5" name="AutoShape 3" descr="May be an image of text">
          <a:extLst>
            <a:ext uri="{FF2B5EF4-FFF2-40B4-BE49-F238E27FC236}">
              <a16:creationId xmlns:a16="http://schemas.microsoft.com/office/drawing/2014/main" id="{C46D483A-9DDC-4287-BEAF-8E85AAFF6C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6" name="AutoShape 4" descr="May be an image of text">
          <a:extLst>
            <a:ext uri="{FF2B5EF4-FFF2-40B4-BE49-F238E27FC236}">
              <a16:creationId xmlns:a16="http://schemas.microsoft.com/office/drawing/2014/main" id="{F25479C5-4A6D-4016-A343-51C57FFA45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7" name="AutoShape 3" descr="May be an image of text">
          <a:extLst>
            <a:ext uri="{FF2B5EF4-FFF2-40B4-BE49-F238E27FC236}">
              <a16:creationId xmlns:a16="http://schemas.microsoft.com/office/drawing/2014/main" id="{8403EC69-A315-4499-99C8-AB59AFD752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8" name="AutoShape 4" descr="May be an image of text">
          <a:extLst>
            <a:ext uri="{FF2B5EF4-FFF2-40B4-BE49-F238E27FC236}">
              <a16:creationId xmlns:a16="http://schemas.microsoft.com/office/drawing/2014/main" id="{63C6A0BE-B3A3-4152-B901-6C446147DF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59" name="AutoShape 3" descr="May be an image of text">
          <a:extLst>
            <a:ext uri="{FF2B5EF4-FFF2-40B4-BE49-F238E27FC236}">
              <a16:creationId xmlns:a16="http://schemas.microsoft.com/office/drawing/2014/main" id="{A1690D60-327E-42DB-B314-8605563DF2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0" name="AutoShape 4" descr="May be an image of text">
          <a:extLst>
            <a:ext uri="{FF2B5EF4-FFF2-40B4-BE49-F238E27FC236}">
              <a16:creationId xmlns:a16="http://schemas.microsoft.com/office/drawing/2014/main" id="{5EE36514-CB53-46ED-A74A-B806A28B03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1" name="AutoShape 3" descr="May be an image of text">
          <a:extLst>
            <a:ext uri="{FF2B5EF4-FFF2-40B4-BE49-F238E27FC236}">
              <a16:creationId xmlns:a16="http://schemas.microsoft.com/office/drawing/2014/main" id="{3D720C21-DDC0-416E-8FB4-B4DA995F1D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2" name="AutoShape 4" descr="May be an image of text">
          <a:extLst>
            <a:ext uri="{FF2B5EF4-FFF2-40B4-BE49-F238E27FC236}">
              <a16:creationId xmlns:a16="http://schemas.microsoft.com/office/drawing/2014/main" id="{10522EBF-19A0-44C2-8CD1-FFF4139DCF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3" name="AutoShape 3" descr="May be an image of text">
          <a:extLst>
            <a:ext uri="{FF2B5EF4-FFF2-40B4-BE49-F238E27FC236}">
              <a16:creationId xmlns:a16="http://schemas.microsoft.com/office/drawing/2014/main" id="{2202401B-0159-493C-B282-E817F9A375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4" name="AutoShape 4" descr="May be an image of text">
          <a:extLst>
            <a:ext uri="{FF2B5EF4-FFF2-40B4-BE49-F238E27FC236}">
              <a16:creationId xmlns:a16="http://schemas.microsoft.com/office/drawing/2014/main" id="{BA63CCDE-C5B4-4DA3-938C-8B387B2066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5" name="AutoShape 3" descr="May be an image of text">
          <a:extLst>
            <a:ext uri="{FF2B5EF4-FFF2-40B4-BE49-F238E27FC236}">
              <a16:creationId xmlns:a16="http://schemas.microsoft.com/office/drawing/2014/main" id="{78F41DDD-1B59-456E-8DD0-18F01C96A2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6" name="AutoShape 4" descr="May be an image of text">
          <a:extLst>
            <a:ext uri="{FF2B5EF4-FFF2-40B4-BE49-F238E27FC236}">
              <a16:creationId xmlns:a16="http://schemas.microsoft.com/office/drawing/2014/main" id="{06EF8F19-6F61-4614-9684-E1B285F8CE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7" name="AutoShape 3" descr="May be an image of text">
          <a:extLst>
            <a:ext uri="{FF2B5EF4-FFF2-40B4-BE49-F238E27FC236}">
              <a16:creationId xmlns:a16="http://schemas.microsoft.com/office/drawing/2014/main" id="{1C13BC48-EBE0-4D12-9BA8-57B3ED104C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8" name="AutoShape 4" descr="May be an image of text">
          <a:extLst>
            <a:ext uri="{FF2B5EF4-FFF2-40B4-BE49-F238E27FC236}">
              <a16:creationId xmlns:a16="http://schemas.microsoft.com/office/drawing/2014/main" id="{44CBF12D-150D-48D6-B699-A5ED2CE47B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69" name="AutoShape 3" descr="May be an image of text">
          <a:extLst>
            <a:ext uri="{FF2B5EF4-FFF2-40B4-BE49-F238E27FC236}">
              <a16:creationId xmlns:a16="http://schemas.microsoft.com/office/drawing/2014/main" id="{1222F3CD-6F4E-4868-9E64-4F7793DCD7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0" name="AutoShape 4" descr="May be an image of text">
          <a:extLst>
            <a:ext uri="{FF2B5EF4-FFF2-40B4-BE49-F238E27FC236}">
              <a16:creationId xmlns:a16="http://schemas.microsoft.com/office/drawing/2014/main" id="{50DEB2D4-A84E-4B8E-99AC-7655CA6509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1" name="AutoShape 3" descr="May be an image of text">
          <a:extLst>
            <a:ext uri="{FF2B5EF4-FFF2-40B4-BE49-F238E27FC236}">
              <a16:creationId xmlns:a16="http://schemas.microsoft.com/office/drawing/2014/main" id="{021338F8-C50B-4D08-9ABB-56A7347F76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2" name="AutoShape 4" descr="May be an image of text">
          <a:extLst>
            <a:ext uri="{FF2B5EF4-FFF2-40B4-BE49-F238E27FC236}">
              <a16:creationId xmlns:a16="http://schemas.microsoft.com/office/drawing/2014/main" id="{E63C8D26-B4F4-4620-9F4A-A23E7A13BB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3" name="AutoShape 3" descr="May be an image of text">
          <a:extLst>
            <a:ext uri="{FF2B5EF4-FFF2-40B4-BE49-F238E27FC236}">
              <a16:creationId xmlns:a16="http://schemas.microsoft.com/office/drawing/2014/main" id="{FF3A3D13-D9E0-47B4-9600-32E4C14D27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4" name="AutoShape 4" descr="May be an image of text">
          <a:extLst>
            <a:ext uri="{FF2B5EF4-FFF2-40B4-BE49-F238E27FC236}">
              <a16:creationId xmlns:a16="http://schemas.microsoft.com/office/drawing/2014/main" id="{26586902-56F2-46CD-906A-B4AC945486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5" name="AutoShape 3" descr="May be an image of text">
          <a:extLst>
            <a:ext uri="{FF2B5EF4-FFF2-40B4-BE49-F238E27FC236}">
              <a16:creationId xmlns:a16="http://schemas.microsoft.com/office/drawing/2014/main" id="{11764092-8B2A-47DD-986F-A13BE111C1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6" name="AutoShape 4" descr="May be an image of text">
          <a:extLst>
            <a:ext uri="{FF2B5EF4-FFF2-40B4-BE49-F238E27FC236}">
              <a16:creationId xmlns:a16="http://schemas.microsoft.com/office/drawing/2014/main" id="{6ECFA1B5-0A78-42E7-80CC-0FCCDCBFAC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7" name="AutoShape 3" descr="May be an image of text">
          <a:extLst>
            <a:ext uri="{FF2B5EF4-FFF2-40B4-BE49-F238E27FC236}">
              <a16:creationId xmlns:a16="http://schemas.microsoft.com/office/drawing/2014/main" id="{6D29670A-B1A1-4403-920E-E03F9E1F10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8" name="AutoShape 4" descr="May be an image of text">
          <a:extLst>
            <a:ext uri="{FF2B5EF4-FFF2-40B4-BE49-F238E27FC236}">
              <a16:creationId xmlns:a16="http://schemas.microsoft.com/office/drawing/2014/main" id="{E4CB9E53-755E-4F08-87F4-425C305B2E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79" name="AutoShape 3" descr="May be an image of text">
          <a:extLst>
            <a:ext uri="{FF2B5EF4-FFF2-40B4-BE49-F238E27FC236}">
              <a16:creationId xmlns:a16="http://schemas.microsoft.com/office/drawing/2014/main" id="{CA6E3954-792C-4DDE-B52A-C6072A30FE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0" name="AutoShape 4" descr="May be an image of text">
          <a:extLst>
            <a:ext uri="{FF2B5EF4-FFF2-40B4-BE49-F238E27FC236}">
              <a16:creationId xmlns:a16="http://schemas.microsoft.com/office/drawing/2014/main" id="{7E542705-0D7A-4CB4-8979-6118C9A4EE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1" name="AutoShape 3" descr="May be an image of text">
          <a:extLst>
            <a:ext uri="{FF2B5EF4-FFF2-40B4-BE49-F238E27FC236}">
              <a16:creationId xmlns:a16="http://schemas.microsoft.com/office/drawing/2014/main" id="{1D72B57B-D61C-4077-BEC4-25EB698C1A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2" name="AutoShape 4" descr="May be an image of text">
          <a:extLst>
            <a:ext uri="{FF2B5EF4-FFF2-40B4-BE49-F238E27FC236}">
              <a16:creationId xmlns:a16="http://schemas.microsoft.com/office/drawing/2014/main" id="{0533744D-38B2-46EF-950A-86E4D476AC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3" name="AutoShape 3" descr="May be an image of text">
          <a:extLst>
            <a:ext uri="{FF2B5EF4-FFF2-40B4-BE49-F238E27FC236}">
              <a16:creationId xmlns:a16="http://schemas.microsoft.com/office/drawing/2014/main" id="{570AE5C5-64FE-4DDF-9022-144839DEC2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4" name="AutoShape 4" descr="May be an image of text">
          <a:extLst>
            <a:ext uri="{FF2B5EF4-FFF2-40B4-BE49-F238E27FC236}">
              <a16:creationId xmlns:a16="http://schemas.microsoft.com/office/drawing/2014/main" id="{85AA5B81-FB01-42E9-9AC9-2F43AD9D07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5" name="AutoShape 3" descr="May be an image of text">
          <a:extLst>
            <a:ext uri="{FF2B5EF4-FFF2-40B4-BE49-F238E27FC236}">
              <a16:creationId xmlns:a16="http://schemas.microsoft.com/office/drawing/2014/main" id="{AE0EA945-2AA9-478D-8EB6-F226D4A1AB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6" name="AutoShape 4" descr="May be an image of text">
          <a:extLst>
            <a:ext uri="{FF2B5EF4-FFF2-40B4-BE49-F238E27FC236}">
              <a16:creationId xmlns:a16="http://schemas.microsoft.com/office/drawing/2014/main" id="{DF92AC7B-3725-48FD-B123-73C7318EF3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7" name="AutoShape 3" descr="May be an image of text">
          <a:extLst>
            <a:ext uri="{FF2B5EF4-FFF2-40B4-BE49-F238E27FC236}">
              <a16:creationId xmlns:a16="http://schemas.microsoft.com/office/drawing/2014/main" id="{8BFDBAFB-0A57-4FD7-9EBF-728788AE3E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8" name="AutoShape 4" descr="May be an image of text">
          <a:extLst>
            <a:ext uri="{FF2B5EF4-FFF2-40B4-BE49-F238E27FC236}">
              <a16:creationId xmlns:a16="http://schemas.microsoft.com/office/drawing/2014/main" id="{22287CC2-EC4C-431D-B1DD-0C499BBDE7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89" name="AutoShape 3" descr="May be an image of text">
          <a:extLst>
            <a:ext uri="{FF2B5EF4-FFF2-40B4-BE49-F238E27FC236}">
              <a16:creationId xmlns:a16="http://schemas.microsoft.com/office/drawing/2014/main" id="{863BC5DA-9D7C-4983-841A-55330AA3B1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0" name="AutoShape 4" descr="May be an image of text">
          <a:extLst>
            <a:ext uri="{FF2B5EF4-FFF2-40B4-BE49-F238E27FC236}">
              <a16:creationId xmlns:a16="http://schemas.microsoft.com/office/drawing/2014/main" id="{1425F123-604D-45F5-BB2C-1348739EB2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1" name="AutoShape 3" descr="May be an image of text">
          <a:extLst>
            <a:ext uri="{FF2B5EF4-FFF2-40B4-BE49-F238E27FC236}">
              <a16:creationId xmlns:a16="http://schemas.microsoft.com/office/drawing/2014/main" id="{BF48D987-422F-42B2-B9DA-70C9008FFC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2" name="AutoShape 4" descr="May be an image of text">
          <a:extLst>
            <a:ext uri="{FF2B5EF4-FFF2-40B4-BE49-F238E27FC236}">
              <a16:creationId xmlns:a16="http://schemas.microsoft.com/office/drawing/2014/main" id="{D3F0F9B6-AB80-4643-BD75-CB2372C80E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3" name="AutoShape 3" descr="May be an image of text">
          <a:extLst>
            <a:ext uri="{FF2B5EF4-FFF2-40B4-BE49-F238E27FC236}">
              <a16:creationId xmlns:a16="http://schemas.microsoft.com/office/drawing/2014/main" id="{8079665C-9E2E-44CA-9BF8-F0A6765F86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4" name="AutoShape 4" descr="May be an image of text">
          <a:extLst>
            <a:ext uri="{FF2B5EF4-FFF2-40B4-BE49-F238E27FC236}">
              <a16:creationId xmlns:a16="http://schemas.microsoft.com/office/drawing/2014/main" id="{295762C8-1922-47F5-B932-24FA966C92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5" name="AutoShape 3" descr="May be an image of text">
          <a:extLst>
            <a:ext uri="{FF2B5EF4-FFF2-40B4-BE49-F238E27FC236}">
              <a16:creationId xmlns:a16="http://schemas.microsoft.com/office/drawing/2014/main" id="{FDA6B1A7-992C-463D-A07E-51CF125B8C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6" name="AutoShape 4" descr="May be an image of text">
          <a:extLst>
            <a:ext uri="{FF2B5EF4-FFF2-40B4-BE49-F238E27FC236}">
              <a16:creationId xmlns:a16="http://schemas.microsoft.com/office/drawing/2014/main" id="{565414BC-653B-4ACD-B167-29603B998B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7" name="AutoShape 3" descr="May be an image of text">
          <a:extLst>
            <a:ext uri="{FF2B5EF4-FFF2-40B4-BE49-F238E27FC236}">
              <a16:creationId xmlns:a16="http://schemas.microsoft.com/office/drawing/2014/main" id="{1205F514-DAB5-4EDD-8082-AF7AC0D2A4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8" name="AutoShape 4" descr="May be an image of text">
          <a:extLst>
            <a:ext uri="{FF2B5EF4-FFF2-40B4-BE49-F238E27FC236}">
              <a16:creationId xmlns:a16="http://schemas.microsoft.com/office/drawing/2014/main" id="{5C4F4BD1-8AA4-4467-A6B8-330722FA14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599" name="AutoShape 3" descr="May be an image of text">
          <a:extLst>
            <a:ext uri="{FF2B5EF4-FFF2-40B4-BE49-F238E27FC236}">
              <a16:creationId xmlns:a16="http://schemas.microsoft.com/office/drawing/2014/main" id="{9AC8A353-FB14-4888-BB6B-58DC382055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00" name="AutoShape 4" descr="May be an image of text">
          <a:extLst>
            <a:ext uri="{FF2B5EF4-FFF2-40B4-BE49-F238E27FC236}">
              <a16:creationId xmlns:a16="http://schemas.microsoft.com/office/drawing/2014/main" id="{2B3EB60C-962C-4844-92AB-980D490F82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01" name="AutoShape 3" descr="May be an image of text">
          <a:extLst>
            <a:ext uri="{FF2B5EF4-FFF2-40B4-BE49-F238E27FC236}">
              <a16:creationId xmlns:a16="http://schemas.microsoft.com/office/drawing/2014/main" id="{A1A76D4A-6132-4D10-A29D-682E10C19B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602" name="AutoShape 3" descr="May be an image of text">
          <a:extLst>
            <a:ext uri="{FF2B5EF4-FFF2-40B4-BE49-F238E27FC236}">
              <a16:creationId xmlns:a16="http://schemas.microsoft.com/office/drawing/2014/main" id="{43FC5476-917A-4FE2-99DD-5C767A99D0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798"/>
    <xdr:sp macro="" textlink="">
      <xdr:nvSpPr>
        <xdr:cNvPr id="3603" name="AutoShape 4" descr="May be an image of text">
          <a:extLst>
            <a:ext uri="{FF2B5EF4-FFF2-40B4-BE49-F238E27FC236}">
              <a16:creationId xmlns:a16="http://schemas.microsoft.com/office/drawing/2014/main" id="{8D3182CE-6B3F-49CB-93CF-60A98B823E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04" name="AutoShape 3" descr="May be an image of text">
          <a:extLst>
            <a:ext uri="{FF2B5EF4-FFF2-40B4-BE49-F238E27FC236}">
              <a16:creationId xmlns:a16="http://schemas.microsoft.com/office/drawing/2014/main" id="{2AA297D4-A0F9-4B3C-BE19-2333D76772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05" name="AutoShape 4" descr="May be an image of text">
          <a:extLst>
            <a:ext uri="{FF2B5EF4-FFF2-40B4-BE49-F238E27FC236}">
              <a16:creationId xmlns:a16="http://schemas.microsoft.com/office/drawing/2014/main" id="{30B39DC4-ACEB-45F5-9ACE-5690846A3A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06" name="Shape 3" descr="May be an image of text">
          <a:extLst>
            <a:ext uri="{FF2B5EF4-FFF2-40B4-BE49-F238E27FC236}">
              <a16:creationId xmlns:a16="http://schemas.microsoft.com/office/drawing/2014/main" id="{9C3ACF3F-68A4-4988-B9EC-4C6536496BB2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07" name="Shape 3" descr="May be an image of text">
          <a:extLst>
            <a:ext uri="{FF2B5EF4-FFF2-40B4-BE49-F238E27FC236}">
              <a16:creationId xmlns:a16="http://schemas.microsoft.com/office/drawing/2014/main" id="{AB630724-E073-4DCB-8C2C-5C3543B0DF32}"/>
            </a:ext>
          </a:extLst>
        </xdr:cNvPr>
        <xdr:cNvSpPr/>
      </xdr:nvSpPr>
      <xdr:spPr>
        <a:xfrm>
          <a:off x="5029200" y="98964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608" name="Shape 3" descr="May be an image of text">
          <a:extLst>
            <a:ext uri="{FF2B5EF4-FFF2-40B4-BE49-F238E27FC236}">
              <a16:creationId xmlns:a16="http://schemas.microsoft.com/office/drawing/2014/main" id="{C3B8BE73-A338-47B4-88CC-507CEA413A64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14325" cy="314325"/>
    <xdr:sp macro="" textlink="">
      <xdr:nvSpPr>
        <xdr:cNvPr id="3609" name="Shape 3" descr="May be an image of text">
          <a:extLst>
            <a:ext uri="{FF2B5EF4-FFF2-40B4-BE49-F238E27FC236}">
              <a16:creationId xmlns:a16="http://schemas.microsoft.com/office/drawing/2014/main" id="{5AA66EEE-E345-4D97-9D87-258099A21AF6}"/>
            </a:ext>
          </a:extLst>
        </xdr:cNvPr>
        <xdr:cNvSpPr/>
      </xdr:nvSpPr>
      <xdr:spPr>
        <a:xfrm>
          <a:off x="5029200" y="9896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0" name="AutoShape 3" descr="May be an image of text">
          <a:extLst>
            <a:ext uri="{FF2B5EF4-FFF2-40B4-BE49-F238E27FC236}">
              <a16:creationId xmlns:a16="http://schemas.microsoft.com/office/drawing/2014/main" id="{0E3709E4-D0BC-4A0D-A254-D3D922D8DD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1" name="AutoShape 3" descr="May be an image of text">
          <a:extLst>
            <a:ext uri="{FF2B5EF4-FFF2-40B4-BE49-F238E27FC236}">
              <a16:creationId xmlns:a16="http://schemas.microsoft.com/office/drawing/2014/main" id="{9E7FD297-BA15-4312-B084-292C7C715F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2" name="AutoShape 4" descr="May be an image of text">
          <a:extLst>
            <a:ext uri="{FF2B5EF4-FFF2-40B4-BE49-F238E27FC236}">
              <a16:creationId xmlns:a16="http://schemas.microsoft.com/office/drawing/2014/main" id="{74B5DBA1-16CE-4DD2-AD20-5AF538FDD5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3" name="AutoShape 3" descr="May be an image of text">
          <a:extLst>
            <a:ext uri="{FF2B5EF4-FFF2-40B4-BE49-F238E27FC236}">
              <a16:creationId xmlns:a16="http://schemas.microsoft.com/office/drawing/2014/main" id="{E9B5E065-11A1-4E5B-96E3-49BC430016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4" name="AutoShape 4" descr="May be an image of text">
          <a:extLst>
            <a:ext uri="{FF2B5EF4-FFF2-40B4-BE49-F238E27FC236}">
              <a16:creationId xmlns:a16="http://schemas.microsoft.com/office/drawing/2014/main" id="{8381DB9B-A6CA-447E-A506-1241CC800D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5" name="AutoShape 3" descr="May be an image of text">
          <a:extLst>
            <a:ext uri="{FF2B5EF4-FFF2-40B4-BE49-F238E27FC236}">
              <a16:creationId xmlns:a16="http://schemas.microsoft.com/office/drawing/2014/main" id="{88A2FBB4-A227-4152-A888-CF57926A8C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6" name="AutoShape 4" descr="May be an image of text">
          <a:extLst>
            <a:ext uri="{FF2B5EF4-FFF2-40B4-BE49-F238E27FC236}">
              <a16:creationId xmlns:a16="http://schemas.microsoft.com/office/drawing/2014/main" id="{0BBFB525-DF90-481B-8600-B32D867EFD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7" name="AutoShape 4" descr="May be an image of text">
          <a:extLst>
            <a:ext uri="{FF2B5EF4-FFF2-40B4-BE49-F238E27FC236}">
              <a16:creationId xmlns:a16="http://schemas.microsoft.com/office/drawing/2014/main" id="{6D316BE0-9300-41F8-BA09-BFDFFC7BEB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8" name="AutoShape 3" descr="May be an image of text">
          <a:extLst>
            <a:ext uri="{FF2B5EF4-FFF2-40B4-BE49-F238E27FC236}">
              <a16:creationId xmlns:a16="http://schemas.microsoft.com/office/drawing/2014/main" id="{C0B77422-4C63-44A7-BAA9-0F465EA95B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619" name="AutoShape 4" descr="May be an image of text">
          <a:extLst>
            <a:ext uri="{FF2B5EF4-FFF2-40B4-BE49-F238E27FC236}">
              <a16:creationId xmlns:a16="http://schemas.microsoft.com/office/drawing/2014/main" id="{4A2BD7F1-E4DE-4CD7-9E09-4866E6FCBC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0" name="AutoShape 3" descr="May be an image of text">
          <a:extLst>
            <a:ext uri="{FF2B5EF4-FFF2-40B4-BE49-F238E27FC236}">
              <a16:creationId xmlns:a16="http://schemas.microsoft.com/office/drawing/2014/main" id="{0E744804-52DF-40D5-BEE5-499F58C096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1" name="AutoShape 4" descr="May be an image of text">
          <a:extLst>
            <a:ext uri="{FF2B5EF4-FFF2-40B4-BE49-F238E27FC236}">
              <a16:creationId xmlns:a16="http://schemas.microsoft.com/office/drawing/2014/main" id="{23DCC252-3FC2-478E-9433-9453B546C4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2" name="AutoShape 3" descr="May be an image of text">
          <a:extLst>
            <a:ext uri="{FF2B5EF4-FFF2-40B4-BE49-F238E27FC236}">
              <a16:creationId xmlns:a16="http://schemas.microsoft.com/office/drawing/2014/main" id="{79CE1D23-5C1E-450C-AD24-AA331E0769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3" name="AutoShape 4" descr="May be an image of text">
          <a:extLst>
            <a:ext uri="{FF2B5EF4-FFF2-40B4-BE49-F238E27FC236}">
              <a16:creationId xmlns:a16="http://schemas.microsoft.com/office/drawing/2014/main" id="{915A0CE7-6486-4F25-910C-B6D612DC53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4" name="AutoShape 3" descr="May be an image of text">
          <a:extLst>
            <a:ext uri="{FF2B5EF4-FFF2-40B4-BE49-F238E27FC236}">
              <a16:creationId xmlns:a16="http://schemas.microsoft.com/office/drawing/2014/main" id="{941684B1-22ED-44B6-9ADC-334BC65270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5" name="AutoShape 4" descr="May be an image of text">
          <a:extLst>
            <a:ext uri="{FF2B5EF4-FFF2-40B4-BE49-F238E27FC236}">
              <a16:creationId xmlns:a16="http://schemas.microsoft.com/office/drawing/2014/main" id="{E4224113-81B3-4F10-82BB-B2453C65E9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6" name="AutoShape 3" descr="May be an image of text">
          <a:extLst>
            <a:ext uri="{FF2B5EF4-FFF2-40B4-BE49-F238E27FC236}">
              <a16:creationId xmlns:a16="http://schemas.microsoft.com/office/drawing/2014/main" id="{9B58F9F1-C76C-44D9-9DAA-EE5B0A0A8C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27" name="AutoShape 4" descr="May be an image of text">
          <a:extLst>
            <a:ext uri="{FF2B5EF4-FFF2-40B4-BE49-F238E27FC236}">
              <a16:creationId xmlns:a16="http://schemas.microsoft.com/office/drawing/2014/main" id="{CCEF88EF-CC83-41C6-AB0B-9EBA0458A2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628" name="AutoShape 3" descr="May be an image of text">
          <a:extLst>
            <a:ext uri="{FF2B5EF4-FFF2-40B4-BE49-F238E27FC236}">
              <a16:creationId xmlns:a16="http://schemas.microsoft.com/office/drawing/2014/main" id="{6738964D-5413-49B7-9473-32A48D95F2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629" name="AutoShape 4" descr="May be an image of text">
          <a:extLst>
            <a:ext uri="{FF2B5EF4-FFF2-40B4-BE49-F238E27FC236}">
              <a16:creationId xmlns:a16="http://schemas.microsoft.com/office/drawing/2014/main" id="{60302BAD-26F7-4A76-A112-0AD8B1F4F0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0" name="AutoShape 3" descr="May be an image of text">
          <a:extLst>
            <a:ext uri="{FF2B5EF4-FFF2-40B4-BE49-F238E27FC236}">
              <a16:creationId xmlns:a16="http://schemas.microsoft.com/office/drawing/2014/main" id="{54D95101-B583-47D8-9FE4-9AAEB24167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1" name="AutoShape 4" descr="May be an image of text">
          <a:extLst>
            <a:ext uri="{FF2B5EF4-FFF2-40B4-BE49-F238E27FC236}">
              <a16:creationId xmlns:a16="http://schemas.microsoft.com/office/drawing/2014/main" id="{81B00EA7-6039-4CE4-AEC1-0ADEAD2075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2" name="Shape 3" descr="May be an image of text">
          <a:extLst>
            <a:ext uri="{FF2B5EF4-FFF2-40B4-BE49-F238E27FC236}">
              <a16:creationId xmlns:a16="http://schemas.microsoft.com/office/drawing/2014/main" id="{DBAC6757-5891-4E79-B600-AAB1E12D12A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3" name="Shape 3" descr="May be an image of text">
          <a:extLst>
            <a:ext uri="{FF2B5EF4-FFF2-40B4-BE49-F238E27FC236}">
              <a16:creationId xmlns:a16="http://schemas.microsoft.com/office/drawing/2014/main" id="{731A1A7E-656A-4F04-81E4-47069CBD67E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634" name="Shape 3" descr="May be an image of text">
          <a:extLst>
            <a:ext uri="{FF2B5EF4-FFF2-40B4-BE49-F238E27FC236}">
              <a16:creationId xmlns:a16="http://schemas.microsoft.com/office/drawing/2014/main" id="{EB1DED51-5F85-4F71-BC28-5A8F8B6B23C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635" name="Shape 3" descr="May be an image of text">
          <a:extLst>
            <a:ext uri="{FF2B5EF4-FFF2-40B4-BE49-F238E27FC236}">
              <a16:creationId xmlns:a16="http://schemas.microsoft.com/office/drawing/2014/main" id="{24937698-6374-4C63-B2B7-EAA45418935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6" name="AutoShape 3" descr="May be an image of text">
          <a:extLst>
            <a:ext uri="{FF2B5EF4-FFF2-40B4-BE49-F238E27FC236}">
              <a16:creationId xmlns:a16="http://schemas.microsoft.com/office/drawing/2014/main" id="{E9025B1B-1A1B-41C8-8C14-0F114752E3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7" name="AutoShape 3" descr="May be an image of text">
          <a:extLst>
            <a:ext uri="{FF2B5EF4-FFF2-40B4-BE49-F238E27FC236}">
              <a16:creationId xmlns:a16="http://schemas.microsoft.com/office/drawing/2014/main" id="{632644E5-BA03-43FF-AD22-6F1269EE17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8" name="AutoShape 4" descr="May be an image of text">
          <a:extLst>
            <a:ext uri="{FF2B5EF4-FFF2-40B4-BE49-F238E27FC236}">
              <a16:creationId xmlns:a16="http://schemas.microsoft.com/office/drawing/2014/main" id="{9D7CE079-EC3D-4C8E-A8A5-42D70916C8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39" name="AutoShape 3" descr="May be an image of text">
          <a:extLst>
            <a:ext uri="{FF2B5EF4-FFF2-40B4-BE49-F238E27FC236}">
              <a16:creationId xmlns:a16="http://schemas.microsoft.com/office/drawing/2014/main" id="{244C55E4-A79A-4B80-8A05-3B73FAD2A1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40" name="AutoShape 4" descr="May be an image of text">
          <a:extLst>
            <a:ext uri="{FF2B5EF4-FFF2-40B4-BE49-F238E27FC236}">
              <a16:creationId xmlns:a16="http://schemas.microsoft.com/office/drawing/2014/main" id="{5CB82CD6-F1A2-460D-AC9E-CCA2291015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41" name="AutoShape 3" descr="May be an image of text">
          <a:extLst>
            <a:ext uri="{FF2B5EF4-FFF2-40B4-BE49-F238E27FC236}">
              <a16:creationId xmlns:a16="http://schemas.microsoft.com/office/drawing/2014/main" id="{58F2708D-71B6-410D-A4E2-A13D77AE47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42" name="AutoShape 4" descr="May be an image of text">
          <a:extLst>
            <a:ext uri="{FF2B5EF4-FFF2-40B4-BE49-F238E27FC236}">
              <a16:creationId xmlns:a16="http://schemas.microsoft.com/office/drawing/2014/main" id="{854181A9-63F1-4D63-930B-6F39C3DDDA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43" name="AutoShape 4" descr="May be an image of text">
          <a:extLst>
            <a:ext uri="{FF2B5EF4-FFF2-40B4-BE49-F238E27FC236}">
              <a16:creationId xmlns:a16="http://schemas.microsoft.com/office/drawing/2014/main" id="{6B2D83EF-CFBD-4D78-8326-1E22D553FC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44" name="AutoShape 3" descr="May be an image of text">
          <a:extLst>
            <a:ext uri="{FF2B5EF4-FFF2-40B4-BE49-F238E27FC236}">
              <a16:creationId xmlns:a16="http://schemas.microsoft.com/office/drawing/2014/main" id="{F84C8C59-FDC8-4D5C-B796-72C82B4DF6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45" name="AutoShape 4" descr="May be an image of text">
          <a:extLst>
            <a:ext uri="{FF2B5EF4-FFF2-40B4-BE49-F238E27FC236}">
              <a16:creationId xmlns:a16="http://schemas.microsoft.com/office/drawing/2014/main" id="{FA5C8DDC-25EA-4B62-BF8A-F843867098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46" name="AutoShape 3" descr="May be an image of text">
          <a:extLst>
            <a:ext uri="{FF2B5EF4-FFF2-40B4-BE49-F238E27FC236}">
              <a16:creationId xmlns:a16="http://schemas.microsoft.com/office/drawing/2014/main" id="{BED503E6-7CC0-4393-B1EC-6EBADBAB9B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47" name="AutoShape 4" descr="May be an image of text">
          <a:extLst>
            <a:ext uri="{FF2B5EF4-FFF2-40B4-BE49-F238E27FC236}">
              <a16:creationId xmlns:a16="http://schemas.microsoft.com/office/drawing/2014/main" id="{354F5A6E-6AD6-425B-9BAD-0177CED32C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48" name="AutoShape 3" descr="May be an image of text">
          <a:extLst>
            <a:ext uri="{FF2B5EF4-FFF2-40B4-BE49-F238E27FC236}">
              <a16:creationId xmlns:a16="http://schemas.microsoft.com/office/drawing/2014/main" id="{FB895BAD-A3AF-4697-AFB7-9D4A384FB5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49" name="AutoShape 4" descr="May be an image of text">
          <a:extLst>
            <a:ext uri="{FF2B5EF4-FFF2-40B4-BE49-F238E27FC236}">
              <a16:creationId xmlns:a16="http://schemas.microsoft.com/office/drawing/2014/main" id="{883C1279-9236-43E4-AFCB-1EDA50B994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0" name="AutoShape 3" descr="May be an image of text">
          <a:extLst>
            <a:ext uri="{FF2B5EF4-FFF2-40B4-BE49-F238E27FC236}">
              <a16:creationId xmlns:a16="http://schemas.microsoft.com/office/drawing/2014/main" id="{1DD9BF56-8031-4028-9BD4-A36B64AED9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1" name="AutoShape 4" descr="May be an image of text">
          <a:extLst>
            <a:ext uri="{FF2B5EF4-FFF2-40B4-BE49-F238E27FC236}">
              <a16:creationId xmlns:a16="http://schemas.microsoft.com/office/drawing/2014/main" id="{A6E1F31D-FC39-445F-831B-A587795EBF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2" name="AutoShape 3" descr="May be an image of text">
          <a:extLst>
            <a:ext uri="{FF2B5EF4-FFF2-40B4-BE49-F238E27FC236}">
              <a16:creationId xmlns:a16="http://schemas.microsoft.com/office/drawing/2014/main" id="{A8F18819-954E-4013-9EB4-C13DAFA800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3" name="AutoShape 4" descr="May be an image of text">
          <a:extLst>
            <a:ext uri="{FF2B5EF4-FFF2-40B4-BE49-F238E27FC236}">
              <a16:creationId xmlns:a16="http://schemas.microsoft.com/office/drawing/2014/main" id="{BC390CFB-2A31-47BB-A245-E74F7E4880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4" name="AutoShape 3" descr="May be an image of text">
          <a:extLst>
            <a:ext uri="{FF2B5EF4-FFF2-40B4-BE49-F238E27FC236}">
              <a16:creationId xmlns:a16="http://schemas.microsoft.com/office/drawing/2014/main" id="{BB156B8D-2A77-40C3-B642-E33FF17150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5" name="AutoShape 4" descr="May be an image of text">
          <a:extLst>
            <a:ext uri="{FF2B5EF4-FFF2-40B4-BE49-F238E27FC236}">
              <a16:creationId xmlns:a16="http://schemas.microsoft.com/office/drawing/2014/main" id="{D354AEE6-909D-404F-90FB-A1722E46E6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6" name="AutoShape 3" descr="May be an image of text">
          <a:extLst>
            <a:ext uri="{FF2B5EF4-FFF2-40B4-BE49-F238E27FC236}">
              <a16:creationId xmlns:a16="http://schemas.microsoft.com/office/drawing/2014/main" id="{85C7A4A3-E18E-429B-917B-5543B804BC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7" name="AutoShape 4" descr="May be an image of text">
          <a:extLst>
            <a:ext uri="{FF2B5EF4-FFF2-40B4-BE49-F238E27FC236}">
              <a16:creationId xmlns:a16="http://schemas.microsoft.com/office/drawing/2014/main" id="{91F987AF-0E91-47C4-8A8E-2EBE021835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8" name="AutoShape 3" descr="May be an image of text">
          <a:extLst>
            <a:ext uri="{FF2B5EF4-FFF2-40B4-BE49-F238E27FC236}">
              <a16:creationId xmlns:a16="http://schemas.microsoft.com/office/drawing/2014/main" id="{DF368A6F-65C5-4950-981D-C731E9E03C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59" name="AutoShape 4" descr="May be an image of text">
          <a:extLst>
            <a:ext uri="{FF2B5EF4-FFF2-40B4-BE49-F238E27FC236}">
              <a16:creationId xmlns:a16="http://schemas.microsoft.com/office/drawing/2014/main" id="{EF41BC57-3BBF-4E44-918C-20525E10F4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60" name="AutoShape 3" descr="May be an image of text">
          <a:extLst>
            <a:ext uri="{FF2B5EF4-FFF2-40B4-BE49-F238E27FC236}">
              <a16:creationId xmlns:a16="http://schemas.microsoft.com/office/drawing/2014/main" id="{DA05147B-2BDE-418F-B256-A009064103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61" name="AutoShape 4" descr="May be an image of text">
          <a:extLst>
            <a:ext uri="{FF2B5EF4-FFF2-40B4-BE49-F238E27FC236}">
              <a16:creationId xmlns:a16="http://schemas.microsoft.com/office/drawing/2014/main" id="{B9A4E532-8E0F-496A-90AE-37A055BED5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662" name="AutoShape 3" descr="May be an image of text">
          <a:extLst>
            <a:ext uri="{FF2B5EF4-FFF2-40B4-BE49-F238E27FC236}">
              <a16:creationId xmlns:a16="http://schemas.microsoft.com/office/drawing/2014/main" id="{3ECCB729-83EF-447B-8722-35F1D9AF0D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663" name="AutoShape 4" descr="May be an image of text">
          <a:extLst>
            <a:ext uri="{FF2B5EF4-FFF2-40B4-BE49-F238E27FC236}">
              <a16:creationId xmlns:a16="http://schemas.microsoft.com/office/drawing/2014/main" id="{24AE75C2-1CEE-464C-91BB-541BC88C2D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64" name="AutoShape 3" descr="May be an image of text">
          <a:extLst>
            <a:ext uri="{FF2B5EF4-FFF2-40B4-BE49-F238E27FC236}">
              <a16:creationId xmlns:a16="http://schemas.microsoft.com/office/drawing/2014/main" id="{DEE04B5C-F56D-4EB5-BB8E-4498FC82AD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65" name="AutoShape 4" descr="May be an image of text">
          <a:extLst>
            <a:ext uri="{FF2B5EF4-FFF2-40B4-BE49-F238E27FC236}">
              <a16:creationId xmlns:a16="http://schemas.microsoft.com/office/drawing/2014/main" id="{0757E001-5C8D-4D64-80ED-ABE04066B9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66" name="Shape 3" descr="May be an image of text">
          <a:extLst>
            <a:ext uri="{FF2B5EF4-FFF2-40B4-BE49-F238E27FC236}">
              <a16:creationId xmlns:a16="http://schemas.microsoft.com/office/drawing/2014/main" id="{D6AE87BD-5F92-4E8B-99BA-852F77F76786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67" name="Shape 3" descr="May be an image of text">
          <a:extLst>
            <a:ext uri="{FF2B5EF4-FFF2-40B4-BE49-F238E27FC236}">
              <a16:creationId xmlns:a16="http://schemas.microsoft.com/office/drawing/2014/main" id="{F18A787F-530D-424C-B42A-F17F14DA3D6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668" name="Shape 3" descr="May be an image of text">
          <a:extLst>
            <a:ext uri="{FF2B5EF4-FFF2-40B4-BE49-F238E27FC236}">
              <a16:creationId xmlns:a16="http://schemas.microsoft.com/office/drawing/2014/main" id="{B7A34DD5-FE25-4CCC-8D57-98913658742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669" name="Shape 3" descr="May be an image of text">
          <a:extLst>
            <a:ext uri="{FF2B5EF4-FFF2-40B4-BE49-F238E27FC236}">
              <a16:creationId xmlns:a16="http://schemas.microsoft.com/office/drawing/2014/main" id="{EE7932B7-6C7D-439D-8620-938E0C08F09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0" name="AutoShape 3" descr="May be an image of text">
          <a:extLst>
            <a:ext uri="{FF2B5EF4-FFF2-40B4-BE49-F238E27FC236}">
              <a16:creationId xmlns:a16="http://schemas.microsoft.com/office/drawing/2014/main" id="{F32E2A97-610A-4A9F-BE99-4FA6CA6A83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1" name="AutoShape 3" descr="May be an image of text">
          <a:extLst>
            <a:ext uri="{FF2B5EF4-FFF2-40B4-BE49-F238E27FC236}">
              <a16:creationId xmlns:a16="http://schemas.microsoft.com/office/drawing/2014/main" id="{4014D3F6-8BC7-4F2C-BDF6-842445EC95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2" name="AutoShape 4" descr="May be an image of text">
          <a:extLst>
            <a:ext uri="{FF2B5EF4-FFF2-40B4-BE49-F238E27FC236}">
              <a16:creationId xmlns:a16="http://schemas.microsoft.com/office/drawing/2014/main" id="{7F87F2B5-E86E-4324-9008-15098922BF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3" name="AutoShape 3" descr="May be an image of text">
          <a:extLst>
            <a:ext uri="{FF2B5EF4-FFF2-40B4-BE49-F238E27FC236}">
              <a16:creationId xmlns:a16="http://schemas.microsoft.com/office/drawing/2014/main" id="{A950B15C-C901-4A75-88E2-53E8FA45A9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4" name="AutoShape 4" descr="May be an image of text">
          <a:extLst>
            <a:ext uri="{FF2B5EF4-FFF2-40B4-BE49-F238E27FC236}">
              <a16:creationId xmlns:a16="http://schemas.microsoft.com/office/drawing/2014/main" id="{453ABFAE-33E0-42EB-A775-C651236DA9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5" name="AutoShape 3" descr="May be an image of text">
          <a:extLst>
            <a:ext uri="{FF2B5EF4-FFF2-40B4-BE49-F238E27FC236}">
              <a16:creationId xmlns:a16="http://schemas.microsoft.com/office/drawing/2014/main" id="{AF6798FC-B03A-4A19-A74C-D554C4EA79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6" name="AutoShape 4" descr="May be an image of text">
          <a:extLst>
            <a:ext uri="{FF2B5EF4-FFF2-40B4-BE49-F238E27FC236}">
              <a16:creationId xmlns:a16="http://schemas.microsoft.com/office/drawing/2014/main" id="{72D062FD-FFDC-45FA-B1F3-C250BD107E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7" name="AutoShape 4" descr="May be an image of text">
          <a:extLst>
            <a:ext uri="{FF2B5EF4-FFF2-40B4-BE49-F238E27FC236}">
              <a16:creationId xmlns:a16="http://schemas.microsoft.com/office/drawing/2014/main" id="{E98435DE-D32E-470F-9F05-A62532A977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8" name="AutoShape 3" descr="May be an image of text">
          <a:extLst>
            <a:ext uri="{FF2B5EF4-FFF2-40B4-BE49-F238E27FC236}">
              <a16:creationId xmlns:a16="http://schemas.microsoft.com/office/drawing/2014/main" id="{AD9AB7B1-032E-4675-8A4E-3FD65603F3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679" name="AutoShape 4" descr="May be an image of text">
          <a:extLst>
            <a:ext uri="{FF2B5EF4-FFF2-40B4-BE49-F238E27FC236}">
              <a16:creationId xmlns:a16="http://schemas.microsoft.com/office/drawing/2014/main" id="{FCBD9508-7710-487B-AF4B-1B5FD69C4E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0" name="AutoShape 3" descr="May be an image of text">
          <a:extLst>
            <a:ext uri="{FF2B5EF4-FFF2-40B4-BE49-F238E27FC236}">
              <a16:creationId xmlns:a16="http://schemas.microsoft.com/office/drawing/2014/main" id="{2F0C9FF5-6480-4137-A768-EACEF1511A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1" name="AutoShape 4" descr="May be an image of text">
          <a:extLst>
            <a:ext uri="{FF2B5EF4-FFF2-40B4-BE49-F238E27FC236}">
              <a16:creationId xmlns:a16="http://schemas.microsoft.com/office/drawing/2014/main" id="{76D6AD4B-4A0A-4969-9358-DF99AD808C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2" name="AutoShape 3" descr="May be an image of text">
          <a:extLst>
            <a:ext uri="{FF2B5EF4-FFF2-40B4-BE49-F238E27FC236}">
              <a16:creationId xmlns:a16="http://schemas.microsoft.com/office/drawing/2014/main" id="{BF05E653-3F0B-4DA7-9875-9EB55020BF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3" name="AutoShape 4" descr="May be an image of text">
          <a:extLst>
            <a:ext uri="{FF2B5EF4-FFF2-40B4-BE49-F238E27FC236}">
              <a16:creationId xmlns:a16="http://schemas.microsoft.com/office/drawing/2014/main" id="{470ED89C-9F63-47EB-B462-23C5047760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4" name="AutoShape 3" descr="May be an image of text">
          <a:extLst>
            <a:ext uri="{FF2B5EF4-FFF2-40B4-BE49-F238E27FC236}">
              <a16:creationId xmlns:a16="http://schemas.microsoft.com/office/drawing/2014/main" id="{1EB6B39D-4563-4188-A872-FD804A3DC1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5" name="AutoShape 4" descr="May be an image of text">
          <a:extLst>
            <a:ext uri="{FF2B5EF4-FFF2-40B4-BE49-F238E27FC236}">
              <a16:creationId xmlns:a16="http://schemas.microsoft.com/office/drawing/2014/main" id="{4FF11FA4-F9DC-44C1-B6A7-506A19337C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6" name="AutoShape 3" descr="May be an image of text">
          <a:extLst>
            <a:ext uri="{FF2B5EF4-FFF2-40B4-BE49-F238E27FC236}">
              <a16:creationId xmlns:a16="http://schemas.microsoft.com/office/drawing/2014/main" id="{1B109CBA-8AC2-4F94-A69B-F73CABC606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7" name="AutoShape 4" descr="May be an image of text">
          <a:extLst>
            <a:ext uri="{FF2B5EF4-FFF2-40B4-BE49-F238E27FC236}">
              <a16:creationId xmlns:a16="http://schemas.microsoft.com/office/drawing/2014/main" id="{05EBF09B-3BD3-4B8A-A3DA-C3D2FC99B9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8" name="AutoShape 3" descr="May be an image of text">
          <a:extLst>
            <a:ext uri="{FF2B5EF4-FFF2-40B4-BE49-F238E27FC236}">
              <a16:creationId xmlns:a16="http://schemas.microsoft.com/office/drawing/2014/main" id="{1845513B-34AC-40D2-8D2D-8B672D906E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89" name="AutoShape 4" descr="May be an image of text">
          <a:extLst>
            <a:ext uri="{FF2B5EF4-FFF2-40B4-BE49-F238E27FC236}">
              <a16:creationId xmlns:a16="http://schemas.microsoft.com/office/drawing/2014/main" id="{9177D973-AA49-40F3-A322-7A5ADEA78E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0" name="AutoShape 3" descr="May be an image of text">
          <a:extLst>
            <a:ext uri="{FF2B5EF4-FFF2-40B4-BE49-F238E27FC236}">
              <a16:creationId xmlns:a16="http://schemas.microsoft.com/office/drawing/2014/main" id="{492A8FE2-48EC-4141-A224-822B75FF14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1" name="AutoShape 4" descr="May be an image of text">
          <a:extLst>
            <a:ext uri="{FF2B5EF4-FFF2-40B4-BE49-F238E27FC236}">
              <a16:creationId xmlns:a16="http://schemas.microsoft.com/office/drawing/2014/main" id="{A490D5C5-BE23-4DBF-A564-7D34C4FEBF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2" name="AutoShape 3" descr="May be an image of text">
          <a:extLst>
            <a:ext uri="{FF2B5EF4-FFF2-40B4-BE49-F238E27FC236}">
              <a16:creationId xmlns:a16="http://schemas.microsoft.com/office/drawing/2014/main" id="{039ECFED-0590-4E3D-A791-BD13E913B0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3" name="AutoShape 4" descr="May be an image of text">
          <a:extLst>
            <a:ext uri="{FF2B5EF4-FFF2-40B4-BE49-F238E27FC236}">
              <a16:creationId xmlns:a16="http://schemas.microsoft.com/office/drawing/2014/main" id="{BC72DAEE-4571-4C05-95AB-41BF81580D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4" name="AutoShape 3" descr="May be an image of text">
          <a:extLst>
            <a:ext uri="{FF2B5EF4-FFF2-40B4-BE49-F238E27FC236}">
              <a16:creationId xmlns:a16="http://schemas.microsoft.com/office/drawing/2014/main" id="{90A9DE72-273C-4A55-A7D5-2FE96FEB4F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5" name="AutoShape 4" descr="May be an image of text">
          <a:extLst>
            <a:ext uri="{FF2B5EF4-FFF2-40B4-BE49-F238E27FC236}">
              <a16:creationId xmlns:a16="http://schemas.microsoft.com/office/drawing/2014/main" id="{D6087C8A-0E7E-414E-987B-4FDC234EE2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6" name="AutoShape 3" descr="May be an image of text">
          <a:extLst>
            <a:ext uri="{FF2B5EF4-FFF2-40B4-BE49-F238E27FC236}">
              <a16:creationId xmlns:a16="http://schemas.microsoft.com/office/drawing/2014/main" id="{694723F9-2E4E-4003-A27E-A5C516F331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7" name="AutoShape 4" descr="May be an image of text">
          <a:extLst>
            <a:ext uri="{FF2B5EF4-FFF2-40B4-BE49-F238E27FC236}">
              <a16:creationId xmlns:a16="http://schemas.microsoft.com/office/drawing/2014/main" id="{7A48A13F-E6AD-403C-A57E-FEBB8F9162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8" name="AutoShape 3" descr="May be an image of text">
          <a:extLst>
            <a:ext uri="{FF2B5EF4-FFF2-40B4-BE49-F238E27FC236}">
              <a16:creationId xmlns:a16="http://schemas.microsoft.com/office/drawing/2014/main" id="{0672BB88-E913-4EBB-8613-867C84D574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699" name="AutoShape 4" descr="May be an image of text">
          <a:extLst>
            <a:ext uri="{FF2B5EF4-FFF2-40B4-BE49-F238E27FC236}">
              <a16:creationId xmlns:a16="http://schemas.microsoft.com/office/drawing/2014/main" id="{9C44301A-BFEA-4F2B-9634-EDCAA13CFC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0" name="AutoShape 3" descr="May be an image of text">
          <a:extLst>
            <a:ext uri="{FF2B5EF4-FFF2-40B4-BE49-F238E27FC236}">
              <a16:creationId xmlns:a16="http://schemas.microsoft.com/office/drawing/2014/main" id="{906C657A-DBD8-460B-8498-F0C25F6A09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1" name="AutoShape 4" descr="May be an image of text">
          <a:extLst>
            <a:ext uri="{FF2B5EF4-FFF2-40B4-BE49-F238E27FC236}">
              <a16:creationId xmlns:a16="http://schemas.microsoft.com/office/drawing/2014/main" id="{1B3FA897-218B-4F9A-B80D-82C8EEB473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2" name="AutoShape 3" descr="May be an image of text">
          <a:extLst>
            <a:ext uri="{FF2B5EF4-FFF2-40B4-BE49-F238E27FC236}">
              <a16:creationId xmlns:a16="http://schemas.microsoft.com/office/drawing/2014/main" id="{EDC1E8D4-8A1F-423C-AA9A-7809BF7636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3" name="AutoShape 4" descr="May be an image of text">
          <a:extLst>
            <a:ext uri="{FF2B5EF4-FFF2-40B4-BE49-F238E27FC236}">
              <a16:creationId xmlns:a16="http://schemas.microsoft.com/office/drawing/2014/main" id="{84B37293-7805-4E42-B6DA-E3E98DC6F1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4" name="AutoShape 3" descr="May be an image of text">
          <a:extLst>
            <a:ext uri="{FF2B5EF4-FFF2-40B4-BE49-F238E27FC236}">
              <a16:creationId xmlns:a16="http://schemas.microsoft.com/office/drawing/2014/main" id="{32D0DE73-804F-473D-9656-A3939C216A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5" name="AutoShape 4" descr="May be an image of text">
          <a:extLst>
            <a:ext uri="{FF2B5EF4-FFF2-40B4-BE49-F238E27FC236}">
              <a16:creationId xmlns:a16="http://schemas.microsoft.com/office/drawing/2014/main" id="{A69F20F4-221B-447C-80C4-FB53D17335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6" name="AutoShape 3" descr="May be an image of text">
          <a:extLst>
            <a:ext uri="{FF2B5EF4-FFF2-40B4-BE49-F238E27FC236}">
              <a16:creationId xmlns:a16="http://schemas.microsoft.com/office/drawing/2014/main" id="{FDE15F37-FB3B-4EAF-95F0-7253915D8C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7" name="AutoShape 4" descr="May be an image of text">
          <a:extLst>
            <a:ext uri="{FF2B5EF4-FFF2-40B4-BE49-F238E27FC236}">
              <a16:creationId xmlns:a16="http://schemas.microsoft.com/office/drawing/2014/main" id="{898E0DD2-163D-4576-A34A-AA41A4E2BF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8" name="AutoShape 3" descr="May be an image of text">
          <a:extLst>
            <a:ext uri="{FF2B5EF4-FFF2-40B4-BE49-F238E27FC236}">
              <a16:creationId xmlns:a16="http://schemas.microsoft.com/office/drawing/2014/main" id="{1ED5FFFF-F880-4257-BB21-DAC519907B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09" name="AutoShape 4" descr="May be an image of text">
          <a:extLst>
            <a:ext uri="{FF2B5EF4-FFF2-40B4-BE49-F238E27FC236}">
              <a16:creationId xmlns:a16="http://schemas.microsoft.com/office/drawing/2014/main" id="{910AC33C-BF33-4380-BE3B-626F3642A5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10" name="AutoShape 3" descr="May be an image of text">
          <a:extLst>
            <a:ext uri="{FF2B5EF4-FFF2-40B4-BE49-F238E27FC236}">
              <a16:creationId xmlns:a16="http://schemas.microsoft.com/office/drawing/2014/main" id="{02DA2760-17D7-48C8-94D8-DE0964077F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11" name="AutoShape 4" descr="May be an image of text">
          <a:extLst>
            <a:ext uri="{FF2B5EF4-FFF2-40B4-BE49-F238E27FC236}">
              <a16:creationId xmlns:a16="http://schemas.microsoft.com/office/drawing/2014/main" id="{A1C78346-C51B-4540-BD35-75C3DC017F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712" name="AutoShape 3" descr="May be an image of text">
          <a:extLst>
            <a:ext uri="{FF2B5EF4-FFF2-40B4-BE49-F238E27FC236}">
              <a16:creationId xmlns:a16="http://schemas.microsoft.com/office/drawing/2014/main" id="{A2D68A49-55B0-4BC0-BEE1-DE616133FB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713" name="AutoShape 4" descr="May be an image of text">
          <a:extLst>
            <a:ext uri="{FF2B5EF4-FFF2-40B4-BE49-F238E27FC236}">
              <a16:creationId xmlns:a16="http://schemas.microsoft.com/office/drawing/2014/main" id="{21AF963E-2DDC-4F77-BC9E-351A2B01CF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14" name="AutoShape 3" descr="May be an image of text">
          <a:extLst>
            <a:ext uri="{FF2B5EF4-FFF2-40B4-BE49-F238E27FC236}">
              <a16:creationId xmlns:a16="http://schemas.microsoft.com/office/drawing/2014/main" id="{E202B674-B5E1-48AD-B55B-B26D7C3FBA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15" name="AutoShape 4" descr="May be an image of text">
          <a:extLst>
            <a:ext uri="{FF2B5EF4-FFF2-40B4-BE49-F238E27FC236}">
              <a16:creationId xmlns:a16="http://schemas.microsoft.com/office/drawing/2014/main" id="{B0D7AF20-4DD1-4F19-A288-13800CF010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16" name="Shape 3" descr="May be an image of text">
          <a:extLst>
            <a:ext uri="{FF2B5EF4-FFF2-40B4-BE49-F238E27FC236}">
              <a16:creationId xmlns:a16="http://schemas.microsoft.com/office/drawing/2014/main" id="{028EE16F-C203-4586-8FBA-F2AD08572AB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17" name="Shape 3" descr="May be an image of text">
          <a:extLst>
            <a:ext uri="{FF2B5EF4-FFF2-40B4-BE49-F238E27FC236}">
              <a16:creationId xmlns:a16="http://schemas.microsoft.com/office/drawing/2014/main" id="{2808E812-1116-4F7B-889A-62A59AA8A33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718" name="Shape 3" descr="May be an image of text">
          <a:extLst>
            <a:ext uri="{FF2B5EF4-FFF2-40B4-BE49-F238E27FC236}">
              <a16:creationId xmlns:a16="http://schemas.microsoft.com/office/drawing/2014/main" id="{3163B707-1ABC-4DF9-BA0D-EFC0598C14A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719" name="Shape 3" descr="May be an image of text">
          <a:extLst>
            <a:ext uri="{FF2B5EF4-FFF2-40B4-BE49-F238E27FC236}">
              <a16:creationId xmlns:a16="http://schemas.microsoft.com/office/drawing/2014/main" id="{0096F05F-4EEA-4890-AD6A-5CC161A6B5F8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0" name="AutoShape 3" descr="May be an image of text">
          <a:extLst>
            <a:ext uri="{FF2B5EF4-FFF2-40B4-BE49-F238E27FC236}">
              <a16:creationId xmlns:a16="http://schemas.microsoft.com/office/drawing/2014/main" id="{CD85F1F6-E912-4ECD-9C80-C4263F7C91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1" name="AutoShape 3" descr="May be an image of text">
          <a:extLst>
            <a:ext uri="{FF2B5EF4-FFF2-40B4-BE49-F238E27FC236}">
              <a16:creationId xmlns:a16="http://schemas.microsoft.com/office/drawing/2014/main" id="{741A4D77-71CD-4D62-8C55-0123A96382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2" name="AutoShape 4" descr="May be an image of text">
          <a:extLst>
            <a:ext uri="{FF2B5EF4-FFF2-40B4-BE49-F238E27FC236}">
              <a16:creationId xmlns:a16="http://schemas.microsoft.com/office/drawing/2014/main" id="{6FA78C2E-494C-48FE-B2D7-2DFABDA014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3" name="AutoShape 3" descr="May be an image of text">
          <a:extLst>
            <a:ext uri="{FF2B5EF4-FFF2-40B4-BE49-F238E27FC236}">
              <a16:creationId xmlns:a16="http://schemas.microsoft.com/office/drawing/2014/main" id="{A034362F-95EC-4D3F-A0E1-39CCDCCFEA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4" name="AutoShape 4" descr="May be an image of text">
          <a:extLst>
            <a:ext uri="{FF2B5EF4-FFF2-40B4-BE49-F238E27FC236}">
              <a16:creationId xmlns:a16="http://schemas.microsoft.com/office/drawing/2014/main" id="{851604B1-16F2-4CB8-9832-67481775C6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5" name="AutoShape 3" descr="May be an image of text">
          <a:extLst>
            <a:ext uri="{FF2B5EF4-FFF2-40B4-BE49-F238E27FC236}">
              <a16:creationId xmlns:a16="http://schemas.microsoft.com/office/drawing/2014/main" id="{4FDC4316-40F4-4ABF-82B9-017C839BD7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6" name="AutoShape 4" descr="May be an image of text">
          <a:extLst>
            <a:ext uri="{FF2B5EF4-FFF2-40B4-BE49-F238E27FC236}">
              <a16:creationId xmlns:a16="http://schemas.microsoft.com/office/drawing/2014/main" id="{141D3988-7377-48B3-970D-F8CEFFB458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7" name="AutoShape 4" descr="May be an image of text">
          <a:extLst>
            <a:ext uri="{FF2B5EF4-FFF2-40B4-BE49-F238E27FC236}">
              <a16:creationId xmlns:a16="http://schemas.microsoft.com/office/drawing/2014/main" id="{60F44EA5-3919-4514-A6BC-95E7A58A42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8" name="AutoShape 3" descr="May be an image of text">
          <a:extLst>
            <a:ext uri="{FF2B5EF4-FFF2-40B4-BE49-F238E27FC236}">
              <a16:creationId xmlns:a16="http://schemas.microsoft.com/office/drawing/2014/main" id="{FFB93462-7B2D-4F20-B52B-D72BD7C6CE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29" name="AutoShape 4" descr="May be an image of text">
          <a:extLst>
            <a:ext uri="{FF2B5EF4-FFF2-40B4-BE49-F238E27FC236}">
              <a16:creationId xmlns:a16="http://schemas.microsoft.com/office/drawing/2014/main" id="{138E77C8-288A-49F2-9E71-72AE53E110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0" name="AutoShape 3" descr="May be an image of text">
          <a:extLst>
            <a:ext uri="{FF2B5EF4-FFF2-40B4-BE49-F238E27FC236}">
              <a16:creationId xmlns:a16="http://schemas.microsoft.com/office/drawing/2014/main" id="{FDA9B3B7-3C65-497F-8210-DC46B130A2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1" name="AutoShape 4" descr="May be an image of text">
          <a:extLst>
            <a:ext uri="{FF2B5EF4-FFF2-40B4-BE49-F238E27FC236}">
              <a16:creationId xmlns:a16="http://schemas.microsoft.com/office/drawing/2014/main" id="{3EF84AEB-ED2C-4F1A-8140-E6583CE7E8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2" name="AutoShape 3" descr="May be an image of text">
          <a:extLst>
            <a:ext uri="{FF2B5EF4-FFF2-40B4-BE49-F238E27FC236}">
              <a16:creationId xmlns:a16="http://schemas.microsoft.com/office/drawing/2014/main" id="{5F121D83-0458-4C64-8FF4-E8CB298364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3" name="AutoShape 4" descr="May be an image of text">
          <a:extLst>
            <a:ext uri="{FF2B5EF4-FFF2-40B4-BE49-F238E27FC236}">
              <a16:creationId xmlns:a16="http://schemas.microsoft.com/office/drawing/2014/main" id="{F9E9EB48-F4D3-4766-93CB-ABC1A355F6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4" name="AutoShape 3" descr="May be an image of text">
          <a:extLst>
            <a:ext uri="{FF2B5EF4-FFF2-40B4-BE49-F238E27FC236}">
              <a16:creationId xmlns:a16="http://schemas.microsoft.com/office/drawing/2014/main" id="{65F89A44-915E-43D6-8AA8-8A8A93B628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5" name="AutoShape 4" descr="May be an image of text">
          <a:extLst>
            <a:ext uri="{FF2B5EF4-FFF2-40B4-BE49-F238E27FC236}">
              <a16:creationId xmlns:a16="http://schemas.microsoft.com/office/drawing/2014/main" id="{1B33EDB6-9E70-47DF-AE5E-A2A9321D44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6" name="AutoShape 3" descr="May be an image of text">
          <a:extLst>
            <a:ext uri="{FF2B5EF4-FFF2-40B4-BE49-F238E27FC236}">
              <a16:creationId xmlns:a16="http://schemas.microsoft.com/office/drawing/2014/main" id="{0B45FE36-2EA1-4915-B7B2-50388D8B55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7" name="AutoShape 4" descr="May be an image of text">
          <a:extLst>
            <a:ext uri="{FF2B5EF4-FFF2-40B4-BE49-F238E27FC236}">
              <a16:creationId xmlns:a16="http://schemas.microsoft.com/office/drawing/2014/main" id="{BBC2BEC8-2E12-4080-8757-DA55164D42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8" name="AutoShape 3" descr="May be an image of text">
          <a:extLst>
            <a:ext uri="{FF2B5EF4-FFF2-40B4-BE49-F238E27FC236}">
              <a16:creationId xmlns:a16="http://schemas.microsoft.com/office/drawing/2014/main" id="{2018F986-FF41-4D94-A9BA-C04412EF0E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39" name="AutoShape 4" descr="May be an image of text">
          <a:extLst>
            <a:ext uri="{FF2B5EF4-FFF2-40B4-BE49-F238E27FC236}">
              <a16:creationId xmlns:a16="http://schemas.microsoft.com/office/drawing/2014/main" id="{811BBA95-81F2-45C0-9479-0AC1DAF6F9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0" name="AutoShape 3" descr="May be an image of text">
          <a:extLst>
            <a:ext uri="{FF2B5EF4-FFF2-40B4-BE49-F238E27FC236}">
              <a16:creationId xmlns:a16="http://schemas.microsoft.com/office/drawing/2014/main" id="{EDAD8E69-28C5-4CF9-98E1-9F35BDC094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1" name="AutoShape 4" descr="May be an image of text">
          <a:extLst>
            <a:ext uri="{FF2B5EF4-FFF2-40B4-BE49-F238E27FC236}">
              <a16:creationId xmlns:a16="http://schemas.microsoft.com/office/drawing/2014/main" id="{2A67A9E9-F2B0-474E-9565-2C6086881E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2" name="AutoShape 3" descr="May be an image of text">
          <a:extLst>
            <a:ext uri="{FF2B5EF4-FFF2-40B4-BE49-F238E27FC236}">
              <a16:creationId xmlns:a16="http://schemas.microsoft.com/office/drawing/2014/main" id="{30C5992F-81FD-407E-A142-0E50A1221B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3" name="AutoShape 4" descr="May be an image of text">
          <a:extLst>
            <a:ext uri="{FF2B5EF4-FFF2-40B4-BE49-F238E27FC236}">
              <a16:creationId xmlns:a16="http://schemas.microsoft.com/office/drawing/2014/main" id="{D738C366-59E8-418D-ABAE-EE99BC3267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4" name="AutoShape 3" descr="May be an image of text">
          <a:extLst>
            <a:ext uri="{FF2B5EF4-FFF2-40B4-BE49-F238E27FC236}">
              <a16:creationId xmlns:a16="http://schemas.microsoft.com/office/drawing/2014/main" id="{7F05B4A1-398E-4D7C-A611-42B34E7E04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5" name="AutoShape 4" descr="May be an image of text">
          <a:extLst>
            <a:ext uri="{FF2B5EF4-FFF2-40B4-BE49-F238E27FC236}">
              <a16:creationId xmlns:a16="http://schemas.microsoft.com/office/drawing/2014/main" id="{69F2C5DE-135D-4160-9E69-A513B9E778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6" name="AutoShape 3" descr="May be an image of text">
          <a:extLst>
            <a:ext uri="{FF2B5EF4-FFF2-40B4-BE49-F238E27FC236}">
              <a16:creationId xmlns:a16="http://schemas.microsoft.com/office/drawing/2014/main" id="{EA7EFC17-33E2-485D-BDD3-BA7FD9CDB8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7" name="AutoShape 4" descr="May be an image of text">
          <a:extLst>
            <a:ext uri="{FF2B5EF4-FFF2-40B4-BE49-F238E27FC236}">
              <a16:creationId xmlns:a16="http://schemas.microsoft.com/office/drawing/2014/main" id="{5735AA50-4A36-4746-90DE-8B02BB4B2B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8" name="AutoShape 3" descr="May be an image of text">
          <a:extLst>
            <a:ext uri="{FF2B5EF4-FFF2-40B4-BE49-F238E27FC236}">
              <a16:creationId xmlns:a16="http://schemas.microsoft.com/office/drawing/2014/main" id="{7F904D0B-9BB9-4CAD-A1C9-28F0A3B6FF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49" name="AutoShape 4" descr="May be an image of text">
          <a:extLst>
            <a:ext uri="{FF2B5EF4-FFF2-40B4-BE49-F238E27FC236}">
              <a16:creationId xmlns:a16="http://schemas.microsoft.com/office/drawing/2014/main" id="{87C63746-FC5F-4039-AD70-65AC0C0C48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0" name="AutoShape 3" descr="May be an image of text">
          <a:extLst>
            <a:ext uri="{FF2B5EF4-FFF2-40B4-BE49-F238E27FC236}">
              <a16:creationId xmlns:a16="http://schemas.microsoft.com/office/drawing/2014/main" id="{EE250928-4805-4156-AE3C-2560721621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1" name="AutoShape 4" descr="May be an image of text">
          <a:extLst>
            <a:ext uri="{FF2B5EF4-FFF2-40B4-BE49-F238E27FC236}">
              <a16:creationId xmlns:a16="http://schemas.microsoft.com/office/drawing/2014/main" id="{B09C0867-96A3-4397-952E-73E4AC962F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2" name="AutoShape 3" descr="May be an image of text">
          <a:extLst>
            <a:ext uri="{FF2B5EF4-FFF2-40B4-BE49-F238E27FC236}">
              <a16:creationId xmlns:a16="http://schemas.microsoft.com/office/drawing/2014/main" id="{D3B296A0-C992-419C-99D7-2DC74B4469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3" name="AutoShape 4" descr="May be an image of text">
          <a:extLst>
            <a:ext uri="{FF2B5EF4-FFF2-40B4-BE49-F238E27FC236}">
              <a16:creationId xmlns:a16="http://schemas.microsoft.com/office/drawing/2014/main" id="{A0D2DED1-711D-4DD4-B411-13AFA7E2F1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4" name="AutoShape 3" descr="May be an image of text">
          <a:extLst>
            <a:ext uri="{FF2B5EF4-FFF2-40B4-BE49-F238E27FC236}">
              <a16:creationId xmlns:a16="http://schemas.microsoft.com/office/drawing/2014/main" id="{5AD90DD6-2061-464D-BB77-077F02FD79B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5" name="AutoShape 4" descr="May be an image of text">
          <a:extLst>
            <a:ext uri="{FF2B5EF4-FFF2-40B4-BE49-F238E27FC236}">
              <a16:creationId xmlns:a16="http://schemas.microsoft.com/office/drawing/2014/main" id="{1969BD69-5B35-427C-B050-1A768FE68C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6" name="AutoShape 3" descr="May be an image of text">
          <a:extLst>
            <a:ext uri="{FF2B5EF4-FFF2-40B4-BE49-F238E27FC236}">
              <a16:creationId xmlns:a16="http://schemas.microsoft.com/office/drawing/2014/main" id="{5779CA5C-372E-42E0-AD26-50CAE36FB9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7" name="AutoShape 4" descr="May be an image of text">
          <a:extLst>
            <a:ext uri="{FF2B5EF4-FFF2-40B4-BE49-F238E27FC236}">
              <a16:creationId xmlns:a16="http://schemas.microsoft.com/office/drawing/2014/main" id="{A08F90ED-D524-45F8-834E-2A93B107E4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8" name="AutoShape 3" descr="May be an image of text">
          <a:extLst>
            <a:ext uri="{FF2B5EF4-FFF2-40B4-BE49-F238E27FC236}">
              <a16:creationId xmlns:a16="http://schemas.microsoft.com/office/drawing/2014/main" id="{8712C3E8-000F-4475-BB70-F004933CA6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59" name="AutoShape 4" descr="May be an image of text">
          <a:extLst>
            <a:ext uri="{FF2B5EF4-FFF2-40B4-BE49-F238E27FC236}">
              <a16:creationId xmlns:a16="http://schemas.microsoft.com/office/drawing/2014/main" id="{B3F4FE91-42E4-44BE-9A14-09934DF893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0" name="AutoShape 3" descr="May be an image of text">
          <a:extLst>
            <a:ext uri="{FF2B5EF4-FFF2-40B4-BE49-F238E27FC236}">
              <a16:creationId xmlns:a16="http://schemas.microsoft.com/office/drawing/2014/main" id="{2622B61E-9129-4341-9659-563B369495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1" name="AutoShape 4" descr="May be an image of text">
          <a:extLst>
            <a:ext uri="{FF2B5EF4-FFF2-40B4-BE49-F238E27FC236}">
              <a16:creationId xmlns:a16="http://schemas.microsoft.com/office/drawing/2014/main" id="{6A8D0E53-0B15-40EF-B92C-52A9F6157B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2" name="AutoShape 3" descr="May be an image of text">
          <a:extLst>
            <a:ext uri="{FF2B5EF4-FFF2-40B4-BE49-F238E27FC236}">
              <a16:creationId xmlns:a16="http://schemas.microsoft.com/office/drawing/2014/main" id="{DA4207ED-72C1-40D2-9BA9-B88BAE612E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3" name="AutoShape 4" descr="May be an image of text">
          <a:extLst>
            <a:ext uri="{FF2B5EF4-FFF2-40B4-BE49-F238E27FC236}">
              <a16:creationId xmlns:a16="http://schemas.microsoft.com/office/drawing/2014/main" id="{E25E1046-7383-4EC5-A328-5A9A70B2E4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4" name="AutoShape 3" descr="May be an image of text">
          <a:extLst>
            <a:ext uri="{FF2B5EF4-FFF2-40B4-BE49-F238E27FC236}">
              <a16:creationId xmlns:a16="http://schemas.microsoft.com/office/drawing/2014/main" id="{26A57613-99A2-4238-9A9C-B45C123510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5" name="AutoShape 4" descr="May be an image of text">
          <a:extLst>
            <a:ext uri="{FF2B5EF4-FFF2-40B4-BE49-F238E27FC236}">
              <a16:creationId xmlns:a16="http://schemas.microsoft.com/office/drawing/2014/main" id="{1CCEA99B-6DC8-471A-B5BA-462550304D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6" name="AutoShape 3" descr="May be an image of text">
          <a:extLst>
            <a:ext uri="{FF2B5EF4-FFF2-40B4-BE49-F238E27FC236}">
              <a16:creationId xmlns:a16="http://schemas.microsoft.com/office/drawing/2014/main" id="{8D71F520-020D-43E3-955D-1B720C761D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7" name="AutoShape 4" descr="May be an image of text">
          <a:extLst>
            <a:ext uri="{FF2B5EF4-FFF2-40B4-BE49-F238E27FC236}">
              <a16:creationId xmlns:a16="http://schemas.microsoft.com/office/drawing/2014/main" id="{D6ACE683-91A9-4993-AF44-FD91D1DE81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8" name="AutoShape 3" descr="May be an image of text">
          <a:extLst>
            <a:ext uri="{FF2B5EF4-FFF2-40B4-BE49-F238E27FC236}">
              <a16:creationId xmlns:a16="http://schemas.microsoft.com/office/drawing/2014/main" id="{1888C096-29A9-40AA-8B70-B49D15FEB7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69" name="AutoShape 4" descr="May be an image of text">
          <a:extLst>
            <a:ext uri="{FF2B5EF4-FFF2-40B4-BE49-F238E27FC236}">
              <a16:creationId xmlns:a16="http://schemas.microsoft.com/office/drawing/2014/main" id="{14524F19-476F-467C-935E-46B614B716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0" name="AutoShape 3" descr="May be an image of text">
          <a:extLst>
            <a:ext uri="{FF2B5EF4-FFF2-40B4-BE49-F238E27FC236}">
              <a16:creationId xmlns:a16="http://schemas.microsoft.com/office/drawing/2014/main" id="{46451C4D-0933-4002-B065-6A2C7419FB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1" name="AutoShape 4" descr="May be an image of text">
          <a:extLst>
            <a:ext uri="{FF2B5EF4-FFF2-40B4-BE49-F238E27FC236}">
              <a16:creationId xmlns:a16="http://schemas.microsoft.com/office/drawing/2014/main" id="{EAFAEC09-AE38-4DCE-B289-ACF325A80B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2" name="AutoShape 3" descr="May be an image of text">
          <a:extLst>
            <a:ext uri="{FF2B5EF4-FFF2-40B4-BE49-F238E27FC236}">
              <a16:creationId xmlns:a16="http://schemas.microsoft.com/office/drawing/2014/main" id="{FE7B82BD-6716-4526-83A8-A7711B2B1D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3" name="AutoShape 4" descr="May be an image of text">
          <a:extLst>
            <a:ext uri="{FF2B5EF4-FFF2-40B4-BE49-F238E27FC236}">
              <a16:creationId xmlns:a16="http://schemas.microsoft.com/office/drawing/2014/main" id="{671B22F5-706A-4E70-B9D2-6AD7568149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4" name="AutoShape 3" descr="May be an image of text">
          <a:extLst>
            <a:ext uri="{FF2B5EF4-FFF2-40B4-BE49-F238E27FC236}">
              <a16:creationId xmlns:a16="http://schemas.microsoft.com/office/drawing/2014/main" id="{DAF2B3BE-3D98-4182-BB0F-104AA49FD4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5" name="AutoShape 4" descr="May be an image of text">
          <a:extLst>
            <a:ext uri="{FF2B5EF4-FFF2-40B4-BE49-F238E27FC236}">
              <a16:creationId xmlns:a16="http://schemas.microsoft.com/office/drawing/2014/main" id="{6DA24E7B-9648-4E61-B693-913214483E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6" name="AutoShape 3" descr="May be an image of text">
          <a:extLst>
            <a:ext uri="{FF2B5EF4-FFF2-40B4-BE49-F238E27FC236}">
              <a16:creationId xmlns:a16="http://schemas.microsoft.com/office/drawing/2014/main" id="{7E1AA599-9E97-4BA8-9C63-2E866A324B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7" name="AutoShape 4" descr="May be an image of text">
          <a:extLst>
            <a:ext uri="{FF2B5EF4-FFF2-40B4-BE49-F238E27FC236}">
              <a16:creationId xmlns:a16="http://schemas.microsoft.com/office/drawing/2014/main" id="{8F015EBD-490C-44B8-9F15-DD5ACE39E1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8" name="AutoShape 3" descr="May be an image of text">
          <a:extLst>
            <a:ext uri="{FF2B5EF4-FFF2-40B4-BE49-F238E27FC236}">
              <a16:creationId xmlns:a16="http://schemas.microsoft.com/office/drawing/2014/main" id="{CC516B1F-A44D-4AF1-8F49-A433A0FEC4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79" name="AutoShape 4" descr="May be an image of text">
          <a:extLst>
            <a:ext uri="{FF2B5EF4-FFF2-40B4-BE49-F238E27FC236}">
              <a16:creationId xmlns:a16="http://schemas.microsoft.com/office/drawing/2014/main" id="{9688B39C-DF23-4116-A369-40CC41988E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80" name="AutoShape 3" descr="May be an image of text">
          <a:extLst>
            <a:ext uri="{FF2B5EF4-FFF2-40B4-BE49-F238E27FC236}">
              <a16:creationId xmlns:a16="http://schemas.microsoft.com/office/drawing/2014/main" id="{8264CBD7-7221-4B03-BB04-BD4EF72C74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81" name="AutoShape 4" descr="May be an image of text">
          <a:extLst>
            <a:ext uri="{FF2B5EF4-FFF2-40B4-BE49-F238E27FC236}">
              <a16:creationId xmlns:a16="http://schemas.microsoft.com/office/drawing/2014/main" id="{8FE9A469-32C7-4F7F-8936-47EC5972E9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782" name="AutoShape 3" descr="May be an image of text">
          <a:extLst>
            <a:ext uri="{FF2B5EF4-FFF2-40B4-BE49-F238E27FC236}">
              <a16:creationId xmlns:a16="http://schemas.microsoft.com/office/drawing/2014/main" id="{EACCF53D-0CD2-454E-9EC4-F112BB91A5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783" name="AutoShape 3" descr="May be an image of text">
          <a:extLst>
            <a:ext uri="{FF2B5EF4-FFF2-40B4-BE49-F238E27FC236}">
              <a16:creationId xmlns:a16="http://schemas.microsoft.com/office/drawing/2014/main" id="{85EEBC54-D379-45AD-AACF-461832F737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784" name="AutoShape 4" descr="May be an image of text">
          <a:extLst>
            <a:ext uri="{FF2B5EF4-FFF2-40B4-BE49-F238E27FC236}">
              <a16:creationId xmlns:a16="http://schemas.microsoft.com/office/drawing/2014/main" id="{AEAFA601-84F0-4DCF-905A-DCE20FED48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85" name="AutoShape 3" descr="May be an image of text">
          <a:extLst>
            <a:ext uri="{FF2B5EF4-FFF2-40B4-BE49-F238E27FC236}">
              <a16:creationId xmlns:a16="http://schemas.microsoft.com/office/drawing/2014/main" id="{D062DF79-0AA0-4309-9BA9-3C5AB4CB4E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86" name="AutoShape 4" descr="May be an image of text">
          <a:extLst>
            <a:ext uri="{FF2B5EF4-FFF2-40B4-BE49-F238E27FC236}">
              <a16:creationId xmlns:a16="http://schemas.microsoft.com/office/drawing/2014/main" id="{14B41FE5-24B9-4FA3-A6FE-C3A393F6AA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87" name="Shape 3" descr="May be an image of text">
          <a:extLst>
            <a:ext uri="{FF2B5EF4-FFF2-40B4-BE49-F238E27FC236}">
              <a16:creationId xmlns:a16="http://schemas.microsoft.com/office/drawing/2014/main" id="{3AACD7FB-D8FB-4F62-87FC-6B5B6DD94FE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88" name="Shape 3" descr="May be an image of text">
          <a:extLst>
            <a:ext uri="{FF2B5EF4-FFF2-40B4-BE49-F238E27FC236}">
              <a16:creationId xmlns:a16="http://schemas.microsoft.com/office/drawing/2014/main" id="{753461DB-F24B-4ABB-92C7-E9917EED829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789" name="Shape 3" descr="May be an image of text">
          <a:extLst>
            <a:ext uri="{FF2B5EF4-FFF2-40B4-BE49-F238E27FC236}">
              <a16:creationId xmlns:a16="http://schemas.microsoft.com/office/drawing/2014/main" id="{3F88636F-F7D4-4B83-ADEC-9DC69559F43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790" name="Shape 3" descr="May be an image of text">
          <a:extLst>
            <a:ext uri="{FF2B5EF4-FFF2-40B4-BE49-F238E27FC236}">
              <a16:creationId xmlns:a16="http://schemas.microsoft.com/office/drawing/2014/main" id="{9DB63FC0-E57E-49F9-AEA2-856020FB5068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1" name="AutoShape 3" descr="May be an image of text">
          <a:extLst>
            <a:ext uri="{FF2B5EF4-FFF2-40B4-BE49-F238E27FC236}">
              <a16:creationId xmlns:a16="http://schemas.microsoft.com/office/drawing/2014/main" id="{50B39426-76E2-4D4F-8B15-13434548C8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2" name="AutoShape 3" descr="May be an image of text">
          <a:extLst>
            <a:ext uri="{FF2B5EF4-FFF2-40B4-BE49-F238E27FC236}">
              <a16:creationId xmlns:a16="http://schemas.microsoft.com/office/drawing/2014/main" id="{6160D88B-043C-4D29-AB60-9701ABC242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3" name="AutoShape 4" descr="May be an image of text">
          <a:extLst>
            <a:ext uri="{FF2B5EF4-FFF2-40B4-BE49-F238E27FC236}">
              <a16:creationId xmlns:a16="http://schemas.microsoft.com/office/drawing/2014/main" id="{EC6CDF85-E991-4B89-87C0-7B4EE6A4E1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4" name="AutoShape 3" descr="May be an image of text">
          <a:extLst>
            <a:ext uri="{FF2B5EF4-FFF2-40B4-BE49-F238E27FC236}">
              <a16:creationId xmlns:a16="http://schemas.microsoft.com/office/drawing/2014/main" id="{786BDA09-1F3D-4DA7-9B21-1ACE5724E0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5" name="AutoShape 4" descr="May be an image of text">
          <a:extLst>
            <a:ext uri="{FF2B5EF4-FFF2-40B4-BE49-F238E27FC236}">
              <a16:creationId xmlns:a16="http://schemas.microsoft.com/office/drawing/2014/main" id="{F57EFDDC-7A63-4388-B3AD-6D1D580A7C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6" name="AutoShape 3" descr="May be an image of text">
          <a:extLst>
            <a:ext uri="{FF2B5EF4-FFF2-40B4-BE49-F238E27FC236}">
              <a16:creationId xmlns:a16="http://schemas.microsoft.com/office/drawing/2014/main" id="{654B5557-8A81-45B5-B9FF-D1BCA412EF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7" name="AutoShape 4" descr="May be an image of text">
          <a:extLst>
            <a:ext uri="{FF2B5EF4-FFF2-40B4-BE49-F238E27FC236}">
              <a16:creationId xmlns:a16="http://schemas.microsoft.com/office/drawing/2014/main" id="{2275AB98-0A55-4AE3-8A3B-B4536A0354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8" name="AutoShape 4" descr="May be an image of text">
          <a:extLst>
            <a:ext uri="{FF2B5EF4-FFF2-40B4-BE49-F238E27FC236}">
              <a16:creationId xmlns:a16="http://schemas.microsoft.com/office/drawing/2014/main" id="{62B93B5F-ECDF-4CBB-A94E-5774B7EB90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799" name="AutoShape 3" descr="May be an image of text">
          <a:extLst>
            <a:ext uri="{FF2B5EF4-FFF2-40B4-BE49-F238E27FC236}">
              <a16:creationId xmlns:a16="http://schemas.microsoft.com/office/drawing/2014/main" id="{8959607F-C647-4159-84A8-D9D0583975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800" name="AutoShape 4" descr="May be an image of text">
          <a:extLst>
            <a:ext uri="{FF2B5EF4-FFF2-40B4-BE49-F238E27FC236}">
              <a16:creationId xmlns:a16="http://schemas.microsoft.com/office/drawing/2014/main" id="{0DEBCC3A-58D4-440E-9214-69FD68DAED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1" name="AutoShape 3" descr="May be an image of text">
          <a:extLst>
            <a:ext uri="{FF2B5EF4-FFF2-40B4-BE49-F238E27FC236}">
              <a16:creationId xmlns:a16="http://schemas.microsoft.com/office/drawing/2014/main" id="{65AF846E-B451-4D8C-88E8-BCAED9E66E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2" name="AutoShape 4" descr="May be an image of text">
          <a:extLst>
            <a:ext uri="{FF2B5EF4-FFF2-40B4-BE49-F238E27FC236}">
              <a16:creationId xmlns:a16="http://schemas.microsoft.com/office/drawing/2014/main" id="{DC2FB158-AD20-4502-804A-136C04D9F3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3" name="AutoShape 3" descr="May be an image of text">
          <a:extLst>
            <a:ext uri="{FF2B5EF4-FFF2-40B4-BE49-F238E27FC236}">
              <a16:creationId xmlns:a16="http://schemas.microsoft.com/office/drawing/2014/main" id="{EF6F452F-6D4A-40EE-AAA8-C38721314E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4" name="AutoShape 4" descr="May be an image of text">
          <a:extLst>
            <a:ext uri="{FF2B5EF4-FFF2-40B4-BE49-F238E27FC236}">
              <a16:creationId xmlns:a16="http://schemas.microsoft.com/office/drawing/2014/main" id="{27110931-1801-4E30-8B86-EAA8A7F5AC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5" name="AutoShape 3" descr="May be an image of text">
          <a:extLst>
            <a:ext uri="{FF2B5EF4-FFF2-40B4-BE49-F238E27FC236}">
              <a16:creationId xmlns:a16="http://schemas.microsoft.com/office/drawing/2014/main" id="{BF0456B5-71AA-4F5A-80E4-37596862DF1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6" name="AutoShape 4" descr="May be an image of text">
          <a:extLst>
            <a:ext uri="{FF2B5EF4-FFF2-40B4-BE49-F238E27FC236}">
              <a16:creationId xmlns:a16="http://schemas.microsoft.com/office/drawing/2014/main" id="{D1401646-99FD-4F7A-9026-71E0C5E2EA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7" name="AutoShape 3" descr="May be an image of text">
          <a:extLst>
            <a:ext uri="{FF2B5EF4-FFF2-40B4-BE49-F238E27FC236}">
              <a16:creationId xmlns:a16="http://schemas.microsoft.com/office/drawing/2014/main" id="{E4F3808F-8AB7-4B62-ACD8-43F422B573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08" name="AutoShape 4" descr="May be an image of text">
          <a:extLst>
            <a:ext uri="{FF2B5EF4-FFF2-40B4-BE49-F238E27FC236}">
              <a16:creationId xmlns:a16="http://schemas.microsoft.com/office/drawing/2014/main" id="{2B187213-E467-4670-9053-587C450310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3809" name="AutoShape 3" descr="May be an image of text">
          <a:extLst>
            <a:ext uri="{FF2B5EF4-FFF2-40B4-BE49-F238E27FC236}">
              <a16:creationId xmlns:a16="http://schemas.microsoft.com/office/drawing/2014/main" id="{676AE81A-7B8E-4498-96FA-4A7A3808BC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3810" name="AutoShape 4" descr="May be an image of text">
          <a:extLst>
            <a:ext uri="{FF2B5EF4-FFF2-40B4-BE49-F238E27FC236}">
              <a16:creationId xmlns:a16="http://schemas.microsoft.com/office/drawing/2014/main" id="{107DB2E1-3963-408B-B6C6-B6C0929745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11" name="AutoShape 3" descr="May be an image of text">
          <a:extLst>
            <a:ext uri="{FF2B5EF4-FFF2-40B4-BE49-F238E27FC236}">
              <a16:creationId xmlns:a16="http://schemas.microsoft.com/office/drawing/2014/main" id="{F70707FF-16E5-42D3-9F95-B9E6DDB826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12" name="AutoShape 4" descr="May be an image of text">
          <a:extLst>
            <a:ext uri="{FF2B5EF4-FFF2-40B4-BE49-F238E27FC236}">
              <a16:creationId xmlns:a16="http://schemas.microsoft.com/office/drawing/2014/main" id="{31D3A5DD-070F-4468-A3DB-A17AB2DEC9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13" name="Shape 3" descr="May be an image of text">
          <a:extLst>
            <a:ext uri="{FF2B5EF4-FFF2-40B4-BE49-F238E27FC236}">
              <a16:creationId xmlns:a16="http://schemas.microsoft.com/office/drawing/2014/main" id="{D0AA1AF0-421E-4084-96CA-60B2FA708B1A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14" name="Shape 3" descr="May be an image of text">
          <a:extLst>
            <a:ext uri="{FF2B5EF4-FFF2-40B4-BE49-F238E27FC236}">
              <a16:creationId xmlns:a16="http://schemas.microsoft.com/office/drawing/2014/main" id="{FF3B64C0-95A8-457E-AC65-F2B2DFF68C28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3815" name="Shape 3" descr="May be an image of text">
          <a:extLst>
            <a:ext uri="{FF2B5EF4-FFF2-40B4-BE49-F238E27FC236}">
              <a16:creationId xmlns:a16="http://schemas.microsoft.com/office/drawing/2014/main" id="{C7EF8827-2F0F-4C55-9953-AC5D7D0ABEAF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3816" name="Shape 3" descr="May be an image of text">
          <a:extLst>
            <a:ext uri="{FF2B5EF4-FFF2-40B4-BE49-F238E27FC236}">
              <a16:creationId xmlns:a16="http://schemas.microsoft.com/office/drawing/2014/main" id="{72BB54FD-E115-4EB1-8169-248BF8BCBD3F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17" name="AutoShape 3" descr="May be an image of text">
          <a:extLst>
            <a:ext uri="{FF2B5EF4-FFF2-40B4-BE49-F238E27FC236}">
              <a16:creationId xmlns:a16="http://schemas.microsoft.com/office/drawing/2014/main" id="{67499C4D-36AD-4B12-BED2-6AC38018B8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18" name="AutoShape 3" descr="May be an image of text">
          <a:extLst>
            <a:ext uri="{FF2B5EF4-FFF2-40B4-BE49-F238E27FC236}">
              <a16:creationId xmlns:a16="http://schemas.microsoft.com/office/drawing/2014/main" id="{EC5897B3-5442-41F6-9BE7-7029AE87A3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19" name="AutoShape 4" descr="May be an image of text">
          <a:extLst>
            <a:ext uri="{FF2B5EF4-FFF2-40B4-BE49-F238E27FC236}">
              <a16:creationId xmlns:a16="http://schemas.microsoft.com/office/drawing/2014/main" id="{51506E0F-4788-41C9-BC75-5C32A3670A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20" name="AutoShape 3" descr="May be an image of text">
          <a:extLst>
            <a:ext uri="{FF2B5EF4-FFF2-40B4-BE49-F238E27FC236}">
              <a16:creationId xmlns:a16="http://schemas.microsoft.com/office/drawing/2014/main" id="{F73BDA21-7E6D-4F21-BBB0-0FB9F43319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21" name="AutoShape 4" descr="May be an image of text">
          <a:extLst>
            <a:ext uri="{FF2B5EF4-FFF2-40B4-BE49-F238E27FC236}">
              <a16:creationId xmlns:a16="http://schemas.microsoft.com/office/drawing/2014/main" id="{FCB46F2D-44C6-4D14-9072-F517503C76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22" name="AutoShape 3" descr="May be an image of text">
          <a:extLst>
            <a:ext uri="{FF2B5EF4-FFF2-40B4-BE49-F238E27FC236}">
              <a16:creationId xmlns:a16="http://schemas.microsoft.com/office/drawing/2014/main" id="{8BF29682-6D92-44B2-928A-D50D791F55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23" name="AutoShape 4" descr="May be an image of text">
          <a:extLst>
            <a:ext uri="{FF2B5EF4-FFF2-40B4-BE49-F238E27FC236}">
              <a16:creationId xmlns:a16="http://schemas.microsoft.com/office/drawing/2014/main" id="{1FC0F8FA-DAAC-4613-AFCE-0EA2F47071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24" name="AutoShape 4" descr="May be an image of text">
          <a:extLst>
            <a:ext uri="{FF2B5EF4-FFF2-40B4-BE49-F238E27FC236}">
              <a16:creationId xmlns:a16="http://schemas.microsoft.com/office/drawing/2014/main" id="{A0A6C087-F0E5-4A81-8940-0688499E4E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25" name="AutoShape 3" descr="May be an image of text">
          <a:extLst>
            <a:ext uri="{FF2B5EF4-FFF2-40B4-BE49-F238E27FC236}">
              <a16:creationId xmlns:a16="http://schemas.microsoft.com/office/drawing/2014/main" id="{DE1F9051-C2F9-4001-BFBA-20D7146916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26" name="AutoShape 4" descr="May be an image of text">
          <a:extLst>
            <a:ext uri="{FF2B5EF4-FFF2-40B4-BE49-F238E27FC236}">
              <a16:creationId xmlns:a16="http://schemas.microsoft.com/office/drawing/2014/main" id="{D3DCACEA-08A5-40EE-A6B8-26EFD1784C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27" name="AutoShape 3" descr="May be an image of text">
          <a:extLst>
            <a:ext uri="{FF2B5EF4-FFF2-40B4-BE49-F238E27FC236}">
              <a16:creationId xmlns:a16="http://schemas.microsoft.com/office/drawing/2014/main" id="{203FEDA7-5681-4034-8228-2B9F98D444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28" name="AutoShape 4" descr="May be an image of text">
          <a:extLst>
            <a:ext uri="{FF2B5EF4-FFF2-40B4-BE49-F238E27FC236}">
              <a16:creationId xmlns:a16="http://schemas.microsoft.com/office/drawing/2014/main" id="{EBBC3AF6-D61A-4D66-BCDB-CF4D514F54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29" name="AutoShape 3" descr="May be an image of text">
          <a:extLst>
            <a:ext uri="{FF2B5EF4-FFF2-40B4-BE49-F238E27FC236}">
              <a16:creationId xmlns:a16="http://schemas.microsoft.com/office/drawing/2014/main" id="{E1331C22-7044-4518-9F12-A27AC75354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0" name="AutoShape 4" descr="May be an image of text">
          <a:extLst>
            <a:ext uri="{FF2B5EF4-FFF2-40B4-BE49-F238E27FC236}">
              <a16:creationId xmlns:a16="http://schemas.microsoft.com/office/drawing/2014/main" id="{B763979B-07D0-423A-974A-5E80E39B2F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1" name="AutoShape 3" descr="May be an image of text">
          <a:extLst>
            <a:ext uri="{FF2B5EF4-FFF2-40B4-BE49-F238E27FC236}">
              <a16:creationId xmlns:a16="http://schemas.microsoft.com/office/drawing/2014/main" id="{A1D6E3FF-830A-4814-9C85-B2BD1200F9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2" name="AutoShape 4" descr="May be an image of text">
          <a:extLst>
            <a:ext uri="{FF2B5EF4-FFF2-40B4-BE49-F238E27FC236}">
              <a16:creationId xmlns:a16="http://schemas.microsoft.com/office/drawing/2014/main" id="{35776875-E212-4DC6-9C11-A63B10FEDB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3" name="AutoShape 3" descr="May be an image of text">
          <a:extLst>
            <a:ext uri="{FF2B5EF4-FFF2-40B4-BE49-F238E27FC236}">
              <a16:creationId xmlns:a16="http://schemas.microsoft.com/office/drawing/2014/main" id="{1DF9FD4A-BDE7-46D6-955A-F779AA1C00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4" name="AutoShape 4" descr="May be an image of text">
          <a:extLst>
            <a:ext uri="{FF2B5EF4-FFF2-40B4-BE49-F238E27FC236}">
              <a16:creationId xmlns:a16="http://schemas.microsoft.com/office/drawing/2014/main" id="{8D2DB926-C917-46BC-B1D8-1AB633B80C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5" name="AutoShape 3" descr="May be an image of text">
          <a:extLst>
            <a:ext uri="{FF2B5EF4-FFF2-40B4-BE49-F238E27FC236}">
              <a16:creationId xmlns:a16="http://schemas.microsoft.com/office/drawing/2014/main" id="{EBFD2077-3636-4D93-9268-5DD6FFEFFE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6" name="AutoShape 4" descr="May be an image of text">
          <a:extLst>
            <a:ext uri="{FF2B5EF4-FFF2-40B4-BE49-F238E27FC236}">
              <a16:creationId xmlns:a16="http://schemas.microsoft.com/office/drawing/2014/main" id="{6F58CA9B-031E-41D7-B552-253AF064B1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7" name="AutoShape 3" descr="May be an image of text">
          <a:extLst>
            <a:ext uri="{FF2B5EF4-FFF2-40B4-BE49-F238E27FC236}">
              <a16:creationId xmlns:a16="http://schemas.microsoft.com/office/drawing/2014/main" id="{702F97BE-AE6A-4F0C-967A-D1A4884272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8" name="AutoShape 4" descr="May be an image of text">
          <a:extLst>
            <a:ext uri="{FF2B5EF4-FFF2-40B4-BE49-F238E27FC236}">
              <a16:creationId xmlns:a16="http://schemas.microsoft.com/office/drawing/2014/main" id="{68F64451-E9B2-4045-A678-11551F982F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39" name="AutoShape 3" descr="May be an image of text">
          <a:extLst>
            <a:ext uri="{FF2B5EF4-FFF2-40B4-BE49-F238E27FC236}">
              <a16:creationId xmlns:a16="http://schemas.microsoft.com/office/drawing/2014/main" id="{86110AB5-454C-4DDE-B015-75D993B567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40" name="AutoShape 4" descr="May be an image of text">
          <a:extLst>
            <a:ext uri="{FF2B5EF4-FFF2-40B4-BE49-F238E27FC236}">
              <a16:creationId xmlns:a16="http://schemas.microsoft.com/office/drawing/2014/main" id="{99B3D93E-2BA6-485F-A678-DE43D72F84F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41" name="AutoShape 3" descr="May be an image of text">
          <a:extLst>
            <a:ext uri="{FF2B5EF4-FFF2-40B4-BE49-F238E27FC236}">
              <a16:creationId xmlns:a16="http://schemas.microsoft.com/office/drawing/2014/main" id="{2B09EBE7-B01A-4633-90D6-195EB3A633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42" name="AutoShape 4" descr="May be an image of text">
          <a:extLst>
            <a:ext uri="{FF2B5EF4-FFF2-40B4-BE49-F238E27FC236}">
              <a16:creationId xmlns:a16="http://schemas.microsoft.com/office/drawing/2014/main" id="{40D24D76-0D6F-4E85-96D0-0B9D926039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3843" name="AutoShape 3" descr="May be an image of text">
          <a:extLst>
            <a:ext uri="{FF2B5EF4-FFF2-40B4-BE49-F238E27FC236}">
              <a16:creationId xmlns:a16="http://schemas.microsoft.com/office/drawing/2014/main" id="{8BAF1459-9731-46F8-B36A-752DD2E7BD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3844" name="AutoShape 4" descr="May be an image of text">
          <a:extLst>
            <a:ext uri="{FF2B5EF4-FFF2-40B4-BE49-F238E27FC236}">
              <a16:creationId xmlns:a16="http://schemas.microsoft.com/office/drawing/2014/main" id="{B666CD4B-8C49-4C24-912B-A29E370DD0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45" name="AutoShape 3" descr="May be an image of text">
          <a:extLst>
            <a:ext uri="{FF2B5EF4-FFF2-40B4-BE49-F238E27FC236}">
              <a16:creationId xmlns:a16="http://schemas.microsoft.com/office/drawing/2014/main" id="{953BAEE4-1F69-4C7F-A84C-5C3C6D7816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46" name="AutoShape 4" descr="May be an image of text">
          <a:extLst>
            <a:ext uri="{FF2B5EF4-FFF2-40B4-BE49-F238E27FC236}">
              <a16:creationId xmlns:a16="http://schemas.microsoft.com/office/drawing/2014/main" id="{7B50E321-7E1A-46C2-BE36-6F71C6ABC9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47" name="Shape 3" descr="May be an image of text">
          <a:extLst>
            <a:ext uri="{FF2B5EF4-FFF2-40B4-BE49-F238E27FC236}">
              <a16:creationId xmlns:a16="http://schemas.microsoft.com/office/drawing/2014/main" id="{BCF40E60-7337-48F6-9BF0-4E33B2BAC3C5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48" name="Shape 3" descr="May be an image of text">
          <a:extLst>
            <a:ext uri="{FF2B5EF4-FFF2-40B4-BE49-F238E27FC236}">
              <a16:creationId xmlns:a16="http://schemas.microsoft.com/office/drawing/2014/main" id="{A96087F1-918D-448B-B3A4-D8BB0CDA29BC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3849" name="Shape 3" descr="May be an image of text">
          <a:extLst>
            <a:ext uri="{FF2B5EF4-FFF2-40B4-BE49-F238E27FC236}">
              <a16:creationId xmlns:a16="http://schemas.microsoft.com/office/drawing/2014/main" id="{0BCD6C6A-1E4A-4B28-A3E4-C4231C5757C4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3850" name="Shape 3" descr="May be an image of text">
          <a:extLst>
            <a:ext uri="{FF2B5EF4-FFF2-40B4-BE49-F238E27FC236}">
              <a16:creationId xmlns:a16="http://schemas.microsoft.com/office/drawing/2014/main" id="{A43DEB54-0FF9-434D-A657-8ADB38A0B11A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1" name="AutoShape 3" descr="May be an image of text">
          <a:extLst>
            <a:ext uri="{FF2B5EF4-FFF2-40B4-BE49-F238E27FC236}">
              <a16:creationId xmlns:a16="http://schemas.microsoft.com/office/drawing/2014/main" id="{A895A189-2EDF-42C6-BCF4-ACFFFAB6DC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2" name="AutoShape 3" descr="May be an image of text">
          <a:extLst>
            <a:ext uri="{FF2B5EF4-FFF2-40B4-BE49-F238E27FC236}">
              <a16:creationId xmlns:a16="http://schemas.microsoft.com/office/drawing/2014/main" id="{9FD1DF3B-D32A-48A6-9786-730856A73D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3" name="AutoShape 4" descr="May be an image of text">
          <a:extLst>
            <a:ext uri="{FF2B5EF4-FFF2-40B4-BE49-F238E27FC236}">
              <a16:creationId xmlns:a16="http://schemas.microsoft.com/office/drawing/2014/main" id="{AEC86776-960F-44E4-BF94-065BD27EAC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4" name="AutoShape 3" descr="May be an image of text">
          <a:extLst>
            <a:ext uri="{FF2B5EF4-FFF2-40B4-BE49-F238E27FC236}">
              <a16:creationId xmlns:a16="http://schemas.microsoft.com/office/drawing/2014/main" id="{D26B4274-E69D-44EF-88B1-FE81F1194C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5" name="AutoShape 4" descr="May be an image of text">
          <a:extLst>
            <a:ext uri="{FF2B5EF4-FFF2-40B4-BE49-F238E27FC236}">
              <a16:creationId xmlns:a16="http://schemas.microsoft.com/office/drawing/2014/main" id="{6C925D8D-859C-4F44-9161-9E01EDA204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6" name="AutoShape 3" descr="May be an image of text">
          <a:extLst>
            <a:ext uri="{FF2B5EF4-FFF2-40B4-BE49-F238E27FC236}">
              <a16:creationId xmlns:a16="http://schemas.microsoft.com/office/drawing/2014/main" id="{E7778C0B-1D25-4F93-A7C6-92F2F6EF6C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7" name="AutoShape 4" descr="May be an image of text">
          <a:extLst>
            <a:ext uri="{FF2B5EF4-FFF2-40B4-BE49-F238E27FC236}">
              <a16:creationId xmlns:a16="http://schemas.microsoft.com/office/drawing/2014/main" id="{17EFE35C-26CC-4EEC-9D38-7091BDCB81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8" name="AutoShape 4" descr="May be an image of text">
          <a:extLst>
            <a:ext uri="{FF2B5EF4-FFF2-40B4-BE49-F238E27FC236}">
              <a16:creationId xmlns:a16="http://schemas.microsoft.com/office/drawing/2014/main" id="{BD7B697C-E144-4AE6-A36F-E02B4991DF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59" name="AutoShape 3" descr="May be an image of text">
          <a:extLst>
            <a:ext uri="{FF2B5EF4-FFF2-40B4-BE49-F238E27FC236}">
              <a16:creationId xmlns:a16="http://schemas.microsoft.com/office/drawing/2014/main" id="{90C9E72F-9069-4829-B9A0-E6B2050C30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3860" name="AutoShape 4" descr="May be an image of text">
          <a:extLst>
            <a:ext uri="{FF2B5EF4-FFF2-40B4-BE49-F238E27FC236}">
              <a16:creationId xmlns:a16="http://schemas.microsoft.com/office/drawing/2014/main" id="{D82D7CB4-1FC9-4597-A018-EE12389C08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1" name="AutoShape 3" descr="May be an image of text">
          <a:extLst>
            <a:ext uri="{FF2B5EF4-FFF2-40B4-BE49-F238E27FC236}">
              <a16:creationId xmlns:a16="http://schemas.microsoft.com/office/drawing/2014/main" id="{8BEB9A8C-D997-4643-8502-AC78800B0C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2" name="AutoShape 4" descr="May be an image of text">
          <a:extLst>
            <a:ext uri="{FF2B5EF4-FFF2-40B4-BE49-F238E27FC236}">
              <a16:creationId xmlns:a16="http://schemas.microsoft.com/office/drawing/2014/main" id="{B2DE77EA-D806-4B16-81F1-325A424C90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3" name="AutoShape 3" descr="May be an image of text">
          <a:extLst>
            <a:ext uri="{FF2B5EF4-FFF2-40B4-BE49-F238E27FC236}">
              <a16:creationId xmlns:a16="http://schemas.microsoft.com/office/drawing/2014/main" id="{7BB3AA0C-1016-4307-AE31-99A41D97EE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4" name="AutoShape 4" descr="May be an image of text">
          <a:extLst>
            <a:ext uri="{FF2B5EF4-FFF2-40B4-BE49-F238E27FC236}">
              <a16:creationId xmlns:a16="http://schemas.microsoft.com/office/drawing/2014/main" id="{7F758716-4D98-4766-8296-D63329404F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5" name="AutoShape 3" descr="May be an image of text">
          <a:extLst>
            <a:ext uri="{FF2B5EF4-FFF2-40B4-BE49-F238E27FC236}">
              <a16:creationId xmlns:a16="http://schemas.microsoft.com/office/drawing/2014/main" id="{ED954EDF-425C-453F-BEE6-AF20176649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6" name="AutoShape 4" descr="May be an image of text">
          <a:extLst>
            <a:ext uri="{FF2B5EF4-FFF2-40B4-BE49-F238E27FC236}">
              <a16:creationId xmlns:a16="http://schemas.microsoft.com/office/drawing/2014/main" id="{EA62581D-3F55-4BBC-9B46-503A06939F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7" name="AutoShape 3" descr="May be an image of text">
          <a:extLst>
            <a:ext uri="{FF2B5EF4-FFF2-40B4-BE49-F238E27FC236}">
              <a16:creationId xmlns:a16="http://schemas.microsoft.com/office/drawing/2014/main" id="{4B7051F2-B5EC-456E-BAF5-B911EA49CC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8" name="AutoShape 4" descr="May be an image of text">
          <a:extLst>
            <a:ext uri="{FF2B5EF4-FFF2-40B4-BE49-F238E27FC236}">
              <a16:creationId xmlns:a16="http://schemas.microsoft.com/office/drawing/2014/main" id="{0BEED7A1-2BC1-45C1-96BF-9F9EE167BD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69" name="AutoShape 3" descr="May be an image of text">
          <a:extLst>
            <a:ext uri="{FF2B5EF4-FFF2-40B4-BE49-F238E27FC236}">
              <a16:creationId xmlns:a16="http://schemas.microsoft.com/office/drawing/2014/main" id="{D73EB296-4FC9-4D52-866B-24055B3341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0" name="AutoShape 4" descr="May be an image of text">
          <a:extLst>
            <a:ext uri="{FF2B5EF4-FFF2-40B4-BE49-F238E27FC236}">
              <a16:creationId xmlns:a16="http://schemas.microsoft.com/office/drawing/2014/main" id="{E74DA595-0F25-4DFC-BFAD-E8E15F7F68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1" name="AutoShape 3" descr="May be an image of text">
          <a:extLst>
            <a:ext uri="{FF2B5EF4-FFF2-40B4-BE49-F238E27FC236}">
              <a16:creationId xmlns:a16="http://schemas.microsoft.com/office/drawing/2014/main" id="{AE8A4FCD-28AB-425B-940F-A0EF793747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2" name="AutoShape 4" descr="May be an image of text">
          <a:extLst>
            <a:ext uri="{FF2B5EF4-FFF2-40B4-BE49-F238E27FC236}">
              <a16:creationId xmlns:a16="http://schemas.microsoft.com/office/drawing/2014/main" id="{FEB7582E-B9CA-49F7-8AF1-F925CD582E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3" name="AutoShape 3" descr="May be an image of text">
          <a:extLst>
            <a:ext uri="{FF2B5EF4-FFF2-40B4-BE49-F238E27FC236}">
              <a16:creationId xmlns:a16="http://schemas.microsoft.com/office/drawing/2014/main" id="{557AAB53-2DDF-4EA5-AA8E-23ECA5289F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4" name="AutoShape 4" descr="May be an image of text">
          <a:extLst>
            <a:ext uri="{FF2B5EF4-FFF2-40B4-BE49-F238E27FC236}">
              <a16:creationId xmlns:a16="http://schemas.microsoft.com/office/drawing/2014/main" id="{C1E9F30B-7A74-4623-8CF7-12C82B077E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5" name="AutoShape 3" descr="May be an image of text">
          <a:extLst>
            <a:ext uri="{FF2B5EF4-FFF2-40B4-BE49-F238E27FC236}">
              <a16:creationId xmlns:a16="http://schemas.microsoft.com/office/drawing/2014/main" id="{15A2CAC0-E20B-45A3-922C-B61835377A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6" name="AutoShape 4" descr="May be an image of text">
          <a:extLst>
            <a:ext uri="{FF2B5EF4-FFF2-40B4-BE49-F238E27FC236}">
              <a16:creationId xmlns:a16="http://schemas.microsoft.com/office/drawing/2014/main" id="{19B9FC4E-2035-4AC2-AA8D-0B86EFFFA0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7" name="AutoShape 3" descr="May be an image of text">
          <a:extLst>
            <a:ext uri="{FF2B5EF4-FFF2-40B4-BE49-F238E27FC236}">
              <a16:creationId xmlns:a16="http://schemas.microsoft.com/office/drawing/2014/main" id="{3A83A753-9D44-4898-A266-BF53959F8F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8" name="AutoShape 4" descr="May be an image of text">
          <a:extLst>
            <a:ext uri="{FF2B5EF4-FFF2-40B4-BE49-F238E27FC236}">
              <a16:creationId xmlns:a16="http://schemas.microsoft.com/office/drawing/2014/main" id="{23658EB7-793F-4C18-869A-A53F060079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79" name="AutoShape 3" descr="May be an image of text">
          <a:extLst>
            <a:ext uri="{FF2B5EF4-FFF2-40B4-BE49-F238E27FC236}">
              <a16:creationId xmlns:a16="http://schemas.microsoft.com/office/drawing/2014/main" id="{74545271-14A8-4138-872E-4D4C479207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0" name="AutoShape 4" descr="May be an image of text">
          <a:extLst>
            <a:ext uri="{FF2B5EF4-FFF2-40B4-BE49-F238E27FC236}">
              <a16:creationId xmlns:a16="http://schemas.microsoft.com/office/drawing/2014/main" id="{B58D7A58-6F06-4C0D-8B9E-373A63C819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1" name="AutoShape 3" descr="May be an image of text">
          <a:extLst>
            <a:ext uri="{FF2B5EF4-FFF2-40B4-BE49-F238E27FC236}">
              <a16:creationId xmlns:a16="http://schemas.microsoft.com/office/drawing/2014/main" id="{C9202198-50D6-46B2-9006-4219C9607F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2" name="AutoShape 4" descr="May be an image of text">
          <a:extLst>
            <a:ext uri="{FF2B5EF4-FFF2-40B4-BE49-F238E27FC236}">
              <a16:creationId xmlns:a16="http://schemas.microsoft.com/office/drawing/2014/main" id="{CAF4E2B4-F3BD-445B-B4F8-72CF207224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3" name="AutoShape 3" descr="May be an image of text">
          <a:extLst>
            <a:ext uri="{FF2B5EF4-FFF2-40B4-BE49-F238E27FC236}">
              <a16:creationId xmlns:a16="http://schemas.microsoft.com/office/drawing/2014/main" id="{A86FEF86-DECA-49B2-85FC-5F034E801B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4" name="AutoShape 4" descr="May be an image of text">
          <a:extLst>
            <a:ext uri="{FF2B5EF4-FFF2-40B4-BE49-F238E27FC236}">
              <a16:creationId xmlns:a16="http://schemas.microsoft.com/office/drawing/2014/main" id="{99E85A30-C4BD-419A-A311-1243BA842C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5" name="AutoShape 3" descr="May be an image of text">
          <a:extLst>
            <a:ext uri="{FF2B5EF4-FFF2-40B4-BE49-F238E27FC236}">
              <a16:creationId xmlns:a16="http://schemas.microsoft.com/office/drawing/2014/main" id="{DEF6E069-7D84-4C36-884E-E548AA0843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6" name="AutoShape 4" descr="May be an image of text">
          <a:extLst>
            <a:ext uri="{FF2B5EF4-FFF2-40B4-BE49-F238E27FC236}">
              <a16:creationId xmlns:a16="http://schemas.microsoft.com/office/drawing/2014/main" id="{F8DC9C42-50F2-42D2-BF8B-83987B13C9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7" name="AutoShape 3" descr="May be an image of text">
          <a:extLst>
            <a:ext uri="{FF2B5EF4-FFF2-40B4-BE49-F238E27FC236}">
              <a16:creationId xmlns:a16="http://schemas.microsoft.com/office/drawing/2014/main" id="{D61F6B5A-EB73-4826-A6ED-ED1D8FE43E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8" name="AutoShape 4" descr="May be an image of text">
          <a:extLst>
            <a:ext uri="{FF2B5EF4-FFF2-40B4-BE49-F238E27FC236}">
              <a16:creationId xmlns:a16="http://schemas.microsoft.com/office/drawing/2014/main" id="{F66992E2-FD0A-4A4E-AC7A-0E4D31DF6D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89" name="AutoShape 3" descr="May be an image of text">
          <a:extLst>
            <a:ext uri="{FF2B5EF4-FFF2-40B4-BE49-F238E27FC236}">
              <a16:creationId xmlns:a16="http://schemas.microsoft.com/office/drawing/2014/main" id="{B9261C46-91A8-4CD1-9F41-14DB5FC61C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90" name="AutoShape 4" descr="May be an image of text">
          <a:extLst>
            <a:ext uri="{FF2B5EF4-FFF2-40B4-BE49-F238E27FC236}">
              <a16:creationId xmlns:a16="http://schemas.microsoft.com/office/drawing/2014/main" id="{08FA7E8A-A309-4A2E-A33B-EA81CFC19C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91" name="AutoShape 3" descr="May be an image of text">
          <a:extLst>
            <a:ext uri="{FF2B5EF4-FFF2-40B4-BE49-F238E27FC236}">
              <a16:creationId xmlns:a16="http://schemas.microsoft.com/office/drawing/2014/main" id="{BDCA0AD2-B14D-4500-9781-3718047EAB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892" name="AutoShape 4" descr="May be an image of text">
          <a:extLst>
            <a:ext uri="{FF2B5EF4-FFF2-40B4-BE49-F238E27FC236}">
              <a16:creationId xmlns:a16="http://schemas.microsoft.com/office/drawing/2014/main" id="{6BBF07F9-10DA-4033-95A4-350EE8CED7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893" name="AutoShape 3" descr="May be an image of text">
          <a:extLst>
            <a:ext uri="{FF2B5EF4-FFF2-40B4-BE49-F238E27FC236}">
              <a16:creationId xmlns:a16="http://schemas.microsoft.com/office/drawing/2014/main" id="{D2989BBB-155D-4B4F-8436-3A4C793601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894" name="AutoShape 4" descr="May be an image of text">
          <a:extLst>
            <a:ext uri="{FF2B5EF4-FFF2-40B4-BE49-F238E27FC236}">
              <a16:creationId xmlns:a16="http://schemas.microsoft.com/office/drawing/2014/main" id="{692A859C-FCFD-463F-A7FD-77906D4B35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895" name="AutoShape 3" descr="May be an image of text">
          <a:extLst>
            <a:ext uri="{FF2B5EF4-FFF2-40B4-BE49-F238E27FC236}">
              <a16:creationId xmlns:a16="http://schemas.microsoft.com/office/drawing/2014/main" id="{1B2A551F-8325-44F2-BB08-ADD61261B9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896" name="AutoShape 4" descr="May be an image of text">
          <a:extLst>
            <a:ext uri="{FF2B5EF4-FFF2-40B4-BE49-F238E27FC236}">
              <a16:creationId xmlns:a16="http://schemas.microsoft.com/office/drawing/2014/main" id="{7266010A-5ACF-415C-A8F8-9DFE336B05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897" name="Shape 3" descr="May be an image of text">
          <a:extLst>
            <a:ext uri="{FF2B5EF4-FFF2-40B4-BE49-F238E27FC236}">
              <a16:creationId xmlns:a16="http://schemas.microsoft.com/office/drawing/2014/main" id="{342BCC0F-CE7B-441C-912F-137254758E6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898" name="Shape 3" descr="May be an image of text">
          <a:extLst>
            <a:ext uri="{FF2B5EF4-FFF2-40B4-BE49-F238E27FC236}">
              <a16:creationId xmlns:a16="http://schemas.microsoft.com/office/drawing/2014/main" id="{C4F47735-93F5-4C86-9FDC-1515C62F1E6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899" name="Shape 3" descr="May be an image of text">
          <a:extLst>
            <a:ext uri="{FF2B5EF4-FFF2-40B4-BE49-F238E27FC236}">
              <a16:creationId xmlns:a16="http://schemas.microsoft.com/office/drawing/2014/main" id="{A39D525B-6A77-421C-8421-5B2CB9CA52F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900" name="Shape 3" descr="May be an image of text">
          <a:extLst>
            <a:ext uri="{FF2B5EF4-FFF2-40B4-BE49-F238E27FC236}">
              <a16:creationId xmlns:a16="http://schemas.microsoft.com/office/drawing/2014/main" id="{980FF06C-7A21-4460-9685-842528900B3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1" name="AutoShape 3" descr="May be an image of text">
          <a:extLst>
            <a:ext uri="{FF2B5EF4-FFF2-40B4-BE49-F238E27FC236}">
              <a16:creationId xmlns:a16="http://schemas.microsoft.com/office/drawing/2014/main" id="{D8A58FC9-D2D9-4E37-BDB9-14077261CB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2" name="AutoShape 3" descr="May be an image of text">
          <a:extLst>
            <a:ext uri="{FF2B5EF4-FFF2-40B4-BE49-F238E27FC236}">
              <a16:creationId xmlns:a16="http://schemas.microsoft.com/office/drawing/2014/main" id="{6F4286E9-5049-4960-8C3B-7EAB0AAB74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3" name="AutoShape 4" descr="May be an image of text">
          <a:extLst>
            <a:ext uri="{FF2B5EF4-FFF2-40B4-BE49-F238E27FC236}">
              <a16:creationId xmlns:a16="http://schemas.microsoft.com/office/drawing/2014/main" id="{D7856BD7-C176-4610-8DEF-69BA5AB773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4" name="AutoShape 3" descr="May be an image of text">
          <a:extLst>
            <a:ext uri="{FF2B5EF4-FFF2-40B4-BE49-F238E27FC236}">
              <a16:creationId xmlns:a16="http://schemas.microsoft.com/office/drawing/2014/main" id="{3F5568CF-C3AB-49B3-BC7A-3C29C48B11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5" name="AutoShape 4" descr="May be an image of text">
          <a:extLst>
            <a:ext uri="{FF2B5EF4-FFF2-40B4-BE49-F238E27FC236}">
              <a16:creationId xmlns:a16="http://schemas.microsoft.com/office/drawing/2014/main" id="{A68D1CFE-0EDD-4301-A0E6-5B30FA967D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6" name="AutoShape 3" descr="May be an image of text">
          <a:extLst>
            <a:ext uri="{FF2B5EF4-FFF2-40B4-BE49-F238E27FC236}">
              <a16:creationId xmlns:a16="http://schemas.microsoft.com/office/drawing/2014/main" id="{EAFF05FB-7FA1-483E-9980-9322BB4F1A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7" name="AutoShape 4" descr="May be an image of text">
          <a:extLst>
            <a:ext uri="{FF2B5EF4-FFF2-40B4-BE49-F238E27FC236}">
              <a16:creationId xmlns:a16="http://schemas.microsoft.com/office/drawing/2014/main" id="{8191505A-33F6-48BE-A612-AA83202785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8" name="AutoShape 4" descr="May be an image of text">
          <a:extLst>
            <a:ext uri="{FF2B5EF4-FFF2-40B4-BE49-F238E27FC236}">
              <a16:creationId xmlns:a16="http://schemas.microsoft.com/office/drawing/2014/main" id="{86643BD8-B253-4AAD-B36F-C7424AC3EF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09" name="AutoShape 3" descr="May be an image of text">
          <a:extLst>
            <a:ext uri="{FF2B5EF4-FFF2-40B4-BE49-F238E27FC236}">
              <a16:creationId xmlns:a16="http://schemas.microsoft.com/office/drawing/2014/main" id="{AFCA6DCA-C1CD-4F2D-B9FB-653A90DF19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10" name="AutoShape 4" descr="May be an image of text">
          <a:extLst>
            <a:ext uri="{FF2B5EF4-FFF2-40B4-BE49-F238E27FC236}">
              <a16:creationId xmlns:a16="http://schemas.microsoft.com/office/drawing/2014/main" id="{C89124AE-AA40-413F-B18E-4533413155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1" name="AutoShape 3" descr="May be an image of text">
          <a:extLst>
            <a:ext uri="{FF2B5EF4-FFF2-40B4-BE49-F238E27FC236}">
              <a16:creationId xmlns:a16="http://schemas.microsoft.com/office/drawing/2014/main" id="{0390C549-06F7-4D68-8B47-E8E7CF1E95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2" name="AutoShape 4" descr="May be an image of text">
          <a:extLst>
            <a:ext uri="{FF2B5EF4-FFF2-40B4-BE49-F238E27FC236}">
              <a16:creationId xmlns:a16="http://schemas.microsoft.com/office/drawing/2014/main" id="{00D796FD-A398-46EC-B478-2A54FFB55A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3" name="AutoShape 3" descr="May be an image of text">
          <a:extLst>
            <a:ext uri="{FF2B5EF4-FFF2-40B4-BE49-F238E27FC236}">
              <a16:creationId xmlns:a16="http://schemas.microsoft.com/office/drawing/2014/main" id="{F6E12573-456C-4EF1-94CD-E5B42C9269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4" name="AutoShape 4" descr="May be an image of text">
          <a:extLst>
            <a:ext uri="{FF2B5EF4-FFF2-40B4-BE49-F238E27FC236}">
              <a16:creationId xmlns:a16="http://schemas.microsoft.com/office/drawing/2014/main" id="{CD050916-D794-4D5F-8B5F-39C71D4889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5" name="AutoShape 3" descr="May be an image of text">
          <a:extLst>
            <a:ext uri="{FF2B5EF4-FFF2-40B4-BE49-F238E27FC236}">
              <a16:creationId xmlns:a16="http://schemas.microsoft.com/office/drawing/2014/main" id="{28D513B0-3F1A-47C8-8CDC-7678C3E613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6" name="AutoShape 4" descr="May be an image of text">
          <a:extLst>
            <a:ext uri="{FF2B5EF4-FFF2-40B4-BE49-F238E27FC236}">
              <a16:creationId xmlns:a16="http://schemas.microsoft.com/office/drawing/2014/main" id="{73226CD2-279C-4850-B4DE-A9EF2EECD4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7" name="AutoShape 3" descr="May be an image of text">
          <a:extLst>
            <a:ext uri="{FF2B5EF4-FFF2-40B4-BE49-F238E27FC236}">
              <a16:creationId xmlns:a16="http://schemas.microsoft.com/office/drawing/2014/main" id="{F890921A-6C0C-41C7-B218-0E89DDDDBF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8" name="AutoShape 4" descr="May be an image of text">
          <a:extLst>
            <a:ext uri="{FF2B5EF4-FFF2-40B4-BE49-F238E27FC236}">
              <a16:creationId xmlns:a16="http://schemas.microsoft.com/office/drawing/2014/main" id="{57F56EB5-695C-42ED-A06D-E23C554FA7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19" name="AutoShape 3" descr="May be an image of text">
          <a:extLst>
            <a:ext uri="{FF2B5EF4-FFF2-40B4-BE49-F238E27FC236}">
              <a16:creationId xmlns:a16="http://schemas.microsoft.com/office/drawing/2014/main" id="{55AE73F4-66A2-42EA-9D01-4BCAB6FF90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0" name="AutoShape 4" descr="May be an image of text">
          <a:extLst>
            <a:ext uri="{FF2B5EF4-FFF2-40B4-BE49-F238E27FC236}">
              <a16:creationId xmlns:a16="http://schemas.microsoft.com/office/drawing/2014/main" id="{16684CC4-D46B-496E-89DD-47BBD3B469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1" name="AutoShape 3" descr="May be an image of text">
          <a:extLst>
            <a:ext uri="{FF2B5EF4-FFF2-40B4-BE49-F238E27FC236}">
              <a16:creationId xmlns:a16="http://schemas.microsoft.com/office/drawing/2014/main" id="{22F6625B-FFAA-46F4-9C78-A8FE8468A4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2" name="AutoShape 4" descr="May be an image of text">
          <a:extLst>
            <a:ext uri="{FF2B5EF4-FFF2-40B4-BE49-F238E27FC236}">
              <a16:creationId xmlns:a16="http://schemas.microsoft.com/office/drawing/2014/main" id="{47CA0035-3E8F-4F5C-99FB-69ADDDFFE6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3" name="AutoShape 3" descr="May be an image of text">
          <a:extLst>
            <a:ext uri="{FF2B5EF4-FFF2-40B4-BE49-F238E27FC236}">
              <a16:creationId xmlns:a16="http://schemas.microsoft.com/office/drawing/2014/main" id="{22F34D13-D314-4718-9521-089D01136E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4" name="AutoShape 4" descr="May be an image of text">
          <a:extLst>
            <a:ext uri="{FF2B5EF4-FFF2-40B4-BE49-F238E27FC236}">
              <a16:creationId xmlns:a16="http://schemas.microsoft.com/office/drawing/2014/main" id="{DD71B913-AAE3-4404-85E9-E6F889AB72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5" name="AutoShape 3" descr="May be an image of text">
          <a:extLst>
            <a:ext uri="{FF2B5EF4-FFF2-40B4-BE49-F238E27FC236}">
              <a16:creationId xmlns:a16="http://schemas.microsoft.com/office/drawing/2014/main" id="{5873498A-1BE9-4889-A669-A3F68F359B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6" name="AutoShape 4" descr="May be an image of text">
          <a:extLst>
            <a:ext uri="{FF2B5EF4-FFF2-40B4-BE49-F238E27FC236}">
              <a16:creationId xmlns:a16="http://schemas.microsoft.com/office/drawing/2014/main" id="{08A28686-B326-49CB-AA7A-7D1B86216B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7" name="AutoShape 3" descr="May be an image of text">
          <a:extLst>
            <a:ext uri="{FF2B5EF4-FFF2-40B4-BE49-F238E27FC236}">
              <a16:creationId xmlns:a16="http://schemas.microsoft.com/office/drawing/2014/main" id="{F06E1382-B02E-45C4-88C5-3214016CB9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8" name="AutoShape 4" descr="May be an image of text">
          <a:extLst>
            <a:ext uri="{FF2B5EF4-FFF2-40B4-BE49-F238E27FC236}">
              <a16:creationId xmlns:a16="http://schemas.microsoft.com/office/drawing/2014/main" id="{F66A1471-F49F-442A-995E-38E5194A8F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29" name="AutoShape 3" descr="May be an image of text">
          <a:extLst>
            <a:ext uri="{FF2B5EF4-FFF2-40B4-BE49-F238E27FC236}">
              <a16:creationId xmlns:a16="http://schemas.microsoft.com/office/drawing/2014/main" id="{48227642-45BB-4E3B-9B83-669EA9031F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0" name="AutoShape 4" descr="May be an image of text">
          <a:extLst>
            <a:ext uri="{FF2B5EF4-FFF2-40B4-BE49-F238E27FC236}">
              <a16:creationId xmlns:a16="http://schemas.microsoft.com/office/drawing/2014/main" id="{AA3E05EF-0E59-4450-938E-001E46173C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1" name="AutoShape 3" descr="May be an image of text">
          <a:extLst>
            <a:ext uri="{FF2B5EF4-FFF2-40B4-BE49-F238E27FC236}">
              <a16:creationId xmlns:a16="http://schemas.microsoft.com/office/drawing/2014/main" id="{13128D69-AA74-4800-85D5-58FDA8762E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2" name="AutoShape 4" descr="May be an image of text">
          <a:extLst>
            <a:ext uri="{FF2B5EF4-FFF2-40B4-BE49-F238E27FC236}">
              <a16:creationId xmlns:a16="http://schemas.microsoft.com/office/drawing/2014/main" id="{DDCA25C3-3B58-4530-8110-B481DF3DD4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3" name="AutoShape 3" descr="May be an image of text">
          <a:extLst>
            <a:ext uri="{FF2B5EF4-FFF2-40B4-BE49-F238E27FC236}">
              <a16:creationId xmlns:a16="http://schemas.microsoft.com/office/drawing/2014/main" id="{678C9DBF-0CDF-4C43-BEFC-5FAA59C6A5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4" name="AutoShape 4" descr="May be an image of text">
          <a:extLst>
            <a:ext uri="{FF2B5EF4-FFF2-40B4-BE49-F238E27FC236}">
              <a16:creationId xmlns:a16="http://schemas.microsoft.com/office/drawing/2014/main" id="{128FBFBB-A42C-4BD4-898F-2CBF78BE45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5" name="AutoShape 3" descr="May be an image of text">
          <a:extLst>
            <a:ext uri="{FF2B5EF4-FFF2-40B4-BE49-F238E27FC236}">
              <a16:creationId xmlns:a16="http://schemas.microsoft.com/office/drawing/2014/main" id="{340AC55A-0BD4-4776-92CB-60D1B9D234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6" name="AutoShape 4" descr="May be an image of text">
          <a:extLst>
            <a:ext uri="{FF2B5EF4-FFF2-40B4-BE49-F238E27FC236}">
              <a16:creationId xmlns:a16="http://schemas.microsoft.com/office/drawing/2014/main" id="{0A43E6F9-5EDD-4451-97C2-167168B060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7" name="AutoShape 3" descr="May be an image of text">
          <a:extLst>
            <a:ext uri="{FF2B5EF4-FFF2-40B4-BE49-F238E27FC236}">
              <a16:creationId xmlns:a16="http://schemas.microsoft.com/office/drawing/2014/main" id="{66AFD529-C7C1-4E72-AD68-75A6214CB3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8" name="AutoShape 4" descr="May be an image of text">
          <a:extLst>
            <a:ext uri="{FF2B5EF4-FFF2-40B4-BE49-F238E27FC236}">
              <a16:creationId xmlns:a16="http://schemas.microsoft.com/office/drawing/2014/main" id="{1F65D16B-381E-4C02-82B8-0A5C42FBE4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39" name="AutoShape 3" descr="May be an image of text">
          <a:extLst>
            <a:ext uri="{FF2B5EF4-FFF2-40B4-BE49-F238E27FC236}">
              <a16:creationId xmlns:a16="http://schemas.microsoft.com/office/drawing/2014/main" id="{44B5EDA3-691B-4F25-8358-54465F60B4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0" name="AutoShape 4" descr="May be an image of text">
          <a:extLst>
            <a:ext uri="{FF2B5EF4-FFF2-40B4-BE49-F238E27FC236}">
              <a16:creationId xmlns:a16="http://schemas.microsoft.com/office/drawing/2014/main" id="{22306D3B-7535-45E6-814D-506D80E023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1" name="AutoShape 3" descr="May be an image of text">
          <a:extLst>
            <a:ext uri="{FF2B5EF4-FFF2-40B4-BE49-F238E27FC236}">
              <a16:creationId xmlns:a16="http://schemas.microsoft.com/office/drawing/2014/main" id="{3A34DB91-CB74-4C3F-B8EC-48BA539B00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2" name="AutoShape 4" descr="May be an image of text">
          <a:extLst>
            <a:ext uri="{FF2B5EF4-FFF2-40B4-BE49-F238E27FC236}">
              <a16:creationId xmlns:a16="http://schemas.microsoft.com/office/drawing/2014/main" id="{0B121499-57B3-4EEC-A6BD-A656F02E65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3" name="AutoShape 3" descr="May be an image of text">
          <a:extLst>
            <a:ext uri="{FF2B5EF4-FFF2-40B4-BE49-F238E27FC236}">
              <a16:creationId xmlns:a16="http://schemas.microsoft.com/office/drawing/2014/main" id="{EE7933CB-3BA6-4431-8CDF-4D2CB48673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4" name="AutoShape 4" descr="May be an image of text">
          <a:extLst>
            <a:ext uri="{FF2B5EF4-FFF2-40B4-BE49-F238E27FC236}">
              <a16:creationId xmlns:a16="http://schemas.microsoft.com/office/drawing/2014/main" id="{A54BA06C-7159-46EC-B3DC-1E3505D029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5" name="AutoShape 3" descr="May be an image of text">
          <a:extLst>
            <a:ext uri="{FF2B5EF4-FFF2-40B4-BE49-F238E27FC236}">
              <a16:creationId xmlns:a16="http://schemas.microsoft.com/office/drawing/2014/main" id="{02341AAE-ABC6-4F00-B205-6827D89A52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6" name="AutoShape 4" descr="May be an image of text">
          <a:extLst>
            <a:ext uri="{FF2B5EF4-FFF2-40B4-BE49-F238E27FC236}">
              <a16:creationId xmlns:a16="http://schemas.microsoft.com/office/drawing/2014/main" id="{75506441-9055-41F4-BD50-BD798BA63B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7" name="AutoShape 3" descr="May be an image of text">
          <a:extLst>
            <a:ext uri="{FF2B5EF4-FFF2-40B4-BE49-F238E27FC236}">
              <a16:creationId xmlns:a16="http://schemas.microsoft.com/office/drawing/2014/main" id="{3FCF7DFF-E9E8-400F-BF42-9902217CCD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8" name="AutoShape 4" descr="May be an image of text">
          <a:extLst>
            <a:ext uri="{FF2B5EF4-FFF2-40B4-BE49-F238E27FC236}">
              <a16:creationId xmlns:a16="http://schemas.microsoft.com/office/drawing/2014/main" id="{C2DE255B-EEBF-4CBF-B224-5FD17A9509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49" name="AutoShape 3" descr="May be an image of text">
          <a:extLst>
            <a:ext uri="{FF2B5EF4-FFF2-40B4-BE49-F238E27FC236}">
              <a16:creationId xmlns:a16="http://schemas.microsoft.com/office/drawing/2014/main" id="{B093AEC3-3561-4B77-A9F0-55C39C4CFD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0" name="AutoShape 4" descr="May be an image of text">
          <a:extLst>
            <a:ext uri="{FF2B5EF4-FFF2-40B4-BE49-F238E27FC236}">
              <a16:creationId xmlns:a16="http://schemas.microsoft.com/office/drawing/2014/main" id="{F11C9B56-6533-482F-A89B-594C69D389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1" name="AutoShape 3" descr="May be an image of text">
          <a:extLst>
            <a:ext uri="{FF2B5EF4-FFF2-40B4-BE49-F238E27FC236}">
              <a16:creationId xmlns:a16="http://schemas.microsoft.com/office/drawing/2014/main" id="{F84B079C-B83A-4987-8F49-D04EDE0362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2" name="AutoShape 4" descr="May be an image of text">
          <a:extLst>
            <a:ext uri="{FF2B5EF4-FFF2-40B4-BE49-F238E27FC236}">
              <a16:creationId xmlns:a16="http://schemas.microsoft.com/office/drawing/2014/main" id="{104C046E-E347-4689-B95B-8D1F8108FA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3" name="AutoShape 3" descr="May be an image of text">
          <a:extLst>
            <a:ext uri="{FF2B5EF4-FFF2-40B4-BE49-F238E27FC236}">
              <a16:creationId xmlns:a16="http://schemas.microsoft.com/office/drawing/2014/main" id="{08D709A3-02B1-4FD4-9A61-3542738588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4" name="AutoShape 4" descr="May be an image of text">
          <a:extLst>
            <a:ext uri="{FF2B5EF4-FFF2-40B4-BE49-F238E27FC236}">
              <a16:creationId xmlns:a16="http://schemas.microsoft.com/office/drawing/2014/main" id="{F2895B01-A95C-45CF-BE1A-A194365972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5" name="AutoShape 3" descr="May be an image of text">
          <a:extLst>
            <a:ext uri="{FF2B5EF4-FFF2-40B4-BE49-F238E27FC236}">
              <a16:creationId xmlns:a16="http://schemas.microsoft.com/office/drawing/2014/main" id="{86EBAA7D-A8F1-400C-8714-6EA1ABA852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6" name="AutoShape 4" descr="May be an image of text">
          <a:extLst>
            <a:ext uri="{FF2B5EF4-FFF2-40B4-BE49-F238E27FC236}">
              <a16:creationId xmlns:a16="http://schemas.microsoft.com/office/drawing/2014/main" id="{97F7248B-F267-40FF-BE0C-94AC7B461A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7" name="AutoShape 3" descr="May be an image of text">
          <a:extLst>
            <a:ext uri="{FF2B5EF4-FFF2-40B4-BE49-F238E27FC236}">
              <a16:creationId xmlns:a16="http://schemas.microsoft.com/office/drawing/2014/main" id="{BE35E1E0-06A5-4EEE-B52A-F0EF5269FA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58" name="AutoShape 4" descr="May be an image of text">
          <a:extLst>
            <a:ext uri="{FF2B5EF4-FFF2-40B4-BE49-F238E27FC236}">
              <a16:creationId xmlns:a16="http://schemas.microsoft.com/office/drawing/2014/main" id="{B3984FE6-8E96-48C0-B8FB-A9E618ED01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959" name="AutoShape 3" descr="May be an image of text">
          <a:extLst>
            <a:ext uri="{FF2B5EF4-FFF2-40B4-BE49-F238E27FC236}">
              <a16:creationId xmlns:a16="http://schemas.microsoft.com/office/drawing/2014/main" id="{BD8934CF-AEBD-4DEC-A36C-052DB7EE23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960" name="AutoShape 4" descr="May be an image of text">
          <a:extLst>
            <a:ext uri="{FF2B5EF4-FFF2-40B4-BE49-F238E27FC236}">
              <a16:creationId xmlns:a16="http://schemas.microsoft.com/office/drawing/2014/main" id="{A2627E4D-9EFA-456B-92CF-0F2AD09EA9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961" name="AutoShape 3" descr="May be an image of text">
          <a:extLst>
            <a:ext uri="{FF2B5EF4-FFF2-40B4-BE49-F238E27FC236}">
              <a16:creationId xmlns:a16="http://schemas.microsoft.com/office/drawing/2014/main" id="{F644DC18-9681-48F0-921A-465F4DC40E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962" name="AutoShape 4" descr="May be an image of text">
          <a:extLst>
            <a:ext uri="{FF2B5EF4-FFF2-40B4-BE49-F238E27FC236}">
              <a16:creationId xmlns:a16="http://schemas.microsoft.com/office/drawing/2014/main" id="{C3471A5C-6A32-4B45-8089-8B2377AE9E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3963" name="AutoShape 3" descr="May be an image of text">
          <a:extLst>
            <a:ext uri="{FF2B5EF4-FFF2-40B4-BE49-F238E27FC236}">
              <a16:creationId xmlns:a16="http://schemas.microsoft.com/office/drawing/2014/main" id="{2204793D-3CBF-47A4-A6A7-9875636BC5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964" name="AutoShape 3" descr="May be an image of text">
          <a:extLst>
            <a:ext uri="{FF2B5EF4-FFF2-40B4-BE49-F238E27FC236}">
              <a16:creationId xmlns:a16="http://schemas.microsoft.com/office/drawing/2014/main" id="{B1EB5AD2-7718-40FC-81C7-7F77961D65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3965" name="AutoShape 4" descr="May be an image of text">
          <a:extLst>
            <a:ext uri="{FF2B5EF4-FFF2-40B4-BE49-F238E27FC236}">
              <a16:creationId xmlns:a16="http://schemas.microsoft.com/office/drawing/2014/main" id="{D12EB63F-A004-4892-BFB9-3008AA9C5B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66" name="AutoShape 3" descr="May be an image of text">
          <a:extLst>
            <a:ext uri="{FF2B5EF4-FFF2-40B4-BE49-F238E27FC236}">
              <a16:creationId xmlns:a16="http://schemas.microsoft.com/office/drawing/2014/main" id="{60A010EE-7A27-4F43-BAF8-1EEBDAFBD8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67" name="AutoShape 4" descr="May be an image of text">
          <a:extLst>
            <a:ext uri="{FF2B5EF4-FFF2-40B4-BE49-F238E27FC236}">
              <a16:creationId xmlns:a16="http://schemas.microsoft.com/office/drawing/2014/main" id="{04C8313A-F711-405C-8E26-1E7EDBDB78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68" name="Shape 3" descr="May be an image of text">
          <a:extLst>
            <a:ext uri="{FF2B5EF4-FFF2-40B4-BE49-F238E27FC236}">
              <a16:creationId xmlns:a16="http://schemas.microsoft.com/office/drawing/2014/main" id="{809F99FA-1D21-4033-ABCB-B13491DC076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69" name="Shape 3" descr="May be an image of text">
          <a:extLst>
            <a:ext uri="{FF2B5EF4-FFF2-40B4-BE49-F238E27FC236}">
              <a16:creationId xmlns:a16="http://schemas.microsoft.com/office/drawing/2014/main" id="{D879B238-C475-426C-BF00-04CB464608B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970" name="Shape 3" descr="May be an image of text">
          <a:extLst>
            <a:ext uri="{FF2B5EF4-FFF2-40B4-BE49-F238E27FC236}">
              <a16:creationId xmlns:a16="http://schemas.microsoft.com/office/drawing/2014/main" id="{3BA6FA20-2E97-462F-B1E2-BEF23F44A23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3971" name="Shape 3" descr="May be an image of text">
          <a:extLst>
            <a:ext uri="{FF2B5EF4-FFF2-40B4-BE49-F238E27FC236}">
              <a16:creationId xmlns:a16="http://schemas.microsoft.com/office/drawing/2014/main" id="{A239B68B-7018-4EF3-A50E-CFCC3B3413F8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2" name="AutoShape 3" descr="May be an image of text">
          <a:extLst>
            <a:ext uri="{FF2B5EF4-FFF2-40B4-BE49-F238E27FC236}">
              <a16:creationId xmlns:a16="http://schemas.microsoft.com/office/drawing/2014/main" id="{5B217DC6-525B-4E38-909C-522F8E9122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3" name="AutoShape 3" descr="May be an image of text">
          <a:extLst>
            <a:ext uri="{FF2B5EF4-FFF2-40B4-BE49-F238E27FC236}">
              <a16:creationId xmlns:a16="http://schemas.microsoft.com/office/drawing/2014/main" id="{01E2D304-04EC-4BCB-B107-DEDDD66E05E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4" name="AutoShape 4" descr="May be an image of text">
          <a:extLst>
            <a:ext uri="{FF2B5EF4-FFF2-40B4-BE49-F238E27FC236}">
              <a16:creationId xmlns:a16="http://schemas.microsoft.com/office/drawing/2014/main" id="{0A4E6B59-17EE-4295-BAC3-2205210A2E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5" name="AutoShape 3" descr="May be an image of text">
          <a:extLst>
            <a:ext uri="{FF2B5EF4-FFF2-40B4-BE49-F238E27FC236}">
              <a16:creationId xmlns:a16="http://schemas.microsoft.com/office/drawing/2014/main" id="{CA4BC5B0-9856-4212-A752-9DDD803683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6" name="AutoShape 4" descr="May be an image of text">
          <a:extLst>
            <a:ext uri="{FF2B5EF4-FFF2-40B4-BE49-F238E27FC236}">
              <a16:creationId xmlns:a16="http://schemas.microsoft.com/office/drawing/2014/main" id="{F5049443-504D-4F90-967F-2463657DEB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7" name="AutoShape 3" descr="May be an image of text">
          <a:extLst>
            <a:ext uri="{FF2B5EF4-FFF2-40B4-BE49-F238E27FC236}">
              <a16:creationId xmlns:a16="http://schemas.microsoft.com/office/drawing/2014/main" id="{0E7BFF6B-B11F-4A01-B6D8-97DE1E9441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8" name="AutoShape 4" descr="May be an image of text">
          <a:extLst>
            <a:ext uri="{FF2B5EF4-FFF2-40B4-BE49-F238E27FC236}">
              <a16:creationId xmlns:a16="http://schemas.microsoft.com/office/drawing/2014/main" id="{2119602D-FDC5-4D64-B82B-EF4A7C3655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79" name="AutoShape 4" descr="May be an image of text">
          <a:extLst>
            <a:ext uri="{FF2B5EF4-FFF2-40B4-BE49-F238E27FC236}">
              <a16:creationId xmlns:a16="http://schemas.microsoft.com/office/drawing/2014/main" id="{A983A0E6-AEC8-4737-B085-C9E8867D5D3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80" name="AutoShape 3" descr="May be an image of text">
          <a:extLst>
            <a:ext uri="{FF2B5EF4-FFF2-40B4-BE49-F238E27FC236}">
              <a16:creationId xmlns:a16="http://schemas.microsoft.com/office/drawing/2014/main" id="{ECB49FCA-AB88-420B-9664-BE04E28E7D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3981" name="AutoShape 4" descr="May be an image of text">
          <a:extLst>
            <a:ext uri="{FF2B5EF4-FFF2-40B4-BE49-F238E27FC236}">
              <a16:creationId xmlns:a16="http://schemas.microsoft.com/office/drawing/2014/main" id="{98A010B4-8475-42D3-AF3F-02AB285EAC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2" name="AutoShape 3" descr="May be an image of text">
          <a:extLst>
            <a:ext uri="{FF2B5EF4-FFF2-40B4-BE49-F238E27FC236}">
              <a16:creationId xmlns:a16="http://schemas.microsoft.com/office/drawing/2014/main" id="{D205AA1F-BFF1-4CEE-A383-0FD86C7691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3" name="AutoShape 4" descr="May be an image of text">
          <a:extLst>
            <a:ext uri="{FF2B5EF4-FFF2-40B4-BE49-F238E27FC236}">
              <a16:creationId xmlns:a16="http://schemas.microsoft.com/office/drawing/2014/main" id="{AEA0E148-DB8D-4CE5-B301-CFD2816B90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4" name="AutoShape 3" descr="May be an image of text">
          <a:extLst>
            <a:ext uri="{FF2B5EF4-FFF2-40B4-BE49-F238E27FC236}">
              <a16:creationId xmlns:a16="http://schemas.microsoft.com/office/drawing/2014/main" id="{E74B30A4-480B-4671-8F38-E6E500D16F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5" name="AutoShape 4" descr="May be an image of text">
          <a:extLst>
            <a:ext uri="{FF2B5EF4-FFF2-40B4-BE49-F238E27FC236}">
              <a16:creationId xmlns:a16="http://schemas.microsoft.com/office/drawing/2014/main" id="{AA52C294-A6BF-4ADE-BC6A-74ADBB2119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6" name="AutoShape 3" descr="May be an image of text">
          <a:extLst>
            <a:ext uri="{FF2B5EF4-FFF2-40B4-BE49-F238E27FC236}">
              <a16:creationId xmlns:a16="http://schemas.microsoft.com/office/drawing/2014/main" id="{5ADF03F8-E601-4B2F-9EC1-828D862209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7" name="AutoShape 4" descr="May be an image of text">
          <a:extLst>
            <a:ext uri="{FF2B5EF4-FFF2-40B4-BE49-F238E27FC236}">
              <a16:creationId xmlns:a16="http://schemas.microsoft.com/office/drawing/2014/main" id="{DE990282-B201-4249-B473-F2663D8BD7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8" name="AutoShape 3" descr="May be an image of text">
          <a:extLst>
            <a:ext uri="{FF2B5EF4-FFF2-40B4-BE49-F238E27FC236}">
              <a16:creationId xmlns:a16="http://schemas.microsoft.com/office/drawing/2014/main" id="{FF9C12A5-6CD6-4C57-89AB-27EA7A3DC3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89" name="AutoShape 4" descr="May be an image of text">
          <a:extLst>
            <a:ext uri="{FF2B5EF4-FFF2-40B4-BE49-F238E27FC236}">
              <a16:creationId xmlns:a16="http://schemas.microsoft.com/office/drawing/2014/main" id="{FD16B080-9CF8-401E-8E60-7408872108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0" name="AutoShape 3" descr="May be an image of text">
          <a:extLst>
            <a:ext uri="{FF2B5EF4-FFF2-40B4-BE49-F238E27FC236}">
              <a16:creationId xmlns:a16="http://schemas.microsoft.com/office/drawing/2014/main" id="{00B51F2E-C413-4FE9-AACF-169575D67A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1" name="AutoShape 4" descr="May be an image of text">
          <a:extLst>
            <a:ext uri="{FF2B5EF4-FFF2-40B4-BE49-F238E27FC236}">
              <a16:creationId xmlns:a16="http://schemas.microsoft.com/office/drawing/2014/main" id="{DA1B4B06-EABF-4C41-9E0F-627AD2220E5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2" name="AutoShape 3" descr="May be an image of text">
          <a:extLst>
            <a:ext uri="{FF2B5EF4-FFF2-40B4-BE49-F238E27FC236}">
              <a16:creationId xmlns:a16="http://schemas.microsoft.com/office/drawing/2014/main" id="{7DE2DB9F-7710-4B34-BB44-5F946E74C3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3" name="AutoShape 4" descr="May be an image of text">
          <a:extLst>
            <a:ext uri="{FF2B5EF4-FFF2-40B4-BE49-F238E27FC236}">
              <a16:creationId xmlns:a16="http://schemas.microsoft.com/office/drawing/2014/main" id="{E1CB5F69-DA54-42EE-8BB1-7D01C8CE27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4" name="AutoShape 3" descr="May be an image of text">
          <a:extLst>
            <a:ext uri="{FF2B5EF4-FFF2-40B4-BE49-F238E27FC236}">
              <a16:creationId xmlns:a16="http://schemas.microsoft.com/office/drawing/2014/main" id="{311F2FE6-EC6F-4417-9E25-E4E176B931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5" name="AutoShape 4" descr="May be an image of text">
          <a:extLst>
            <a:ext uri="{FF2B5EF4-FFF2-40B4-BE49-F238E27FC236}">
              <a16:creationId xmlns:a16="http://schemas.microsoft.com/office/drawing/2014/main" id="{EFB08B50-8E8C-4AE9-9F95-786C596699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6" name="AutoShape 3" descr="May be an image of text">
          <a:extLst>
            <a:ext uri="{FF2B5EF4-FFF2-40B4-BE49-F238E27FC236}">
              <a16:creationId xmlns:a16="http://schemas.microsoft.com/office/drawing/2014/main" id="{D65AACFC-8E73-4743-A67D-E631EB93B2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7" name="AutoShape 4" descr="May be an image of text">
          <a:extLst>
            <a:ext uri="{FF2B5EF4-FFF2-40B4-BE49-F238E27FC236}">
              <a16:creationId xmlns:a16="http://schemas.microsoft.com/office/drawing/2014/main" id="{9B936413-92C0-4DDF-B646-2775C15712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8" name="AutoShape 3" descr="May be an image of text">
          <a:extLst>
            <a:ext uri="{FF2B5EF4-FFF2-40B4-BE49-F238E27FC236}">
              <a16:creationId xmlns:a16="http://schemas.microsoft.com/office/drawing/2014/main" id="{7C5930DB-CAA3-495A-B06F-56BA90E761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3999" name="AutoShape 4" descr="May be an image of text">
          <a:extLst>
            <a:ext uri="{FF2B5EF4-FFF2-40B4-BE49-F238E27FC236}">
              <a16:creationId xmlns:a16="http://schemas.microsoft.com/office/drawing/2014/main" id="{8E39F6DF-531C-44E7-8158-4D555137ED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0" name="AutoShape 3" descr="May be an image of text">
          <a:extLst>
            <a:ext uri="{FF2B5EF4-FFF2-40B4-BE49-F238E27FC236}">
              <a16:creationId xmlns:a16="http://schemas.microsoft.com/office/drawing/2014/main" id="{DFDAFDFD-804D-42FA-9A19-C86302DF31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1" name="AutoShape 4" descr="May be an image of text">
          <a:extLst>
            <a:ext uri="{FF2B5EF4-FFF2-40B4-BE49-F238E27FC236}">
              <a16:creationId xmlns:a16="http://schemas.microsoft.com/office/drawing/2014/main" id="{0FF3546B-FC66-4FEA-9AB7-FC04523CEF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2" name="AutoShape 3" descr="May be an image of text">
          <a:extLst>
            <a:ext uri="{FF2B5EF4-FFF2-40B4-BE49-F238E27FC236}">
              <a16:creationId xmlns:a16="http://schemas.microsoft.com/office/drawing/2014/main" id="{ACA68EB8-226F-4C5A-A909-3A012578E4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3" name="AutoShape 4" descr="May be an image of text">
          <a:extLst>
            <a:ext uri="{FF2B5EF4-FFF2-40B4-BE49-F238E27FC236}">
              <a16:creationId xmlns:a16="http://schemas.microsoft.com/office/drawing/2014/main" id="{05496A7E-96EC-434C-8359-51C9391E6A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4" name="AutoShape 3" descr="May be an image of text">
          <a:extLst>
            <a:ext uri="{FF2B5EF4-FFF2-40B4-BE49-F238E27FC236}">
              <a16:creationId xmlns:a16="http://schemas.microsoft.com/office/drawing/2014/main" id="{0F04D662-09FC-4706-93C1-DB03A76396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5" name="AutoShape 4" descr="May be an image of text">
          <a:extLst>
            <a:ext uri="{FF2B5EF4-FFF2-40B4-BE49-F238E27FC236}">
              <a16:creationId xmlns:a16="http://schemas.microsoft.com/office/drawing/2014/main" id="{AC7B4F30-B2C3-4674-B85A-81CF65A11E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6" name="AutoShape 3" descr="May be an image of text">
          <a:extLst>
            <a:ext uri="{FF2B5EF4-FFF2-40B4-BE49-F238E27FC236}">
              <a16:creationId xmlns:a16="http://schemas.microsoft.com/office/drawing/2014/main" id="{4F513F1B-42FA-42D7-9A17-89416CAF1A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7" name="AutoShape 4" descr="May be an image of text">
          <a:extLst>
            <a:ext uri="{FF2B5EF4-FFF2-40B4-BE49-F238E27FC236}">
              <a16:creationId xmlns:a16="http://schemas.microsoft.com/office/drawing/2014/main" id="{DDB3BF3F-564F-4CDB-A6E6-C365F8E8E0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8" name="AutoShape 3" descr="May be an image of text">
          <a:extLst>
            <a:ext uri="{FF2B5EF4-FFF2-40B4-BE49-F238E27FC236}">
              <a16:creationId xmlns:a16="http://schemas.microsoft.com/office/drawing/2014/main" id="{CBBE94A5-BB15-44D8-8A23-70E9CC73BB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09" name="AutoShape 4" descr="May be an image of text">
          <a:extLst>
            <a:ext uri="{FF2B5EF4-FFF2-40B4-BE49-F238E27FC236}">
              <a16:creationId xmlns:a16="http://schemas.microsoft.com/office/drawing/2014/main" id="{1EA8DEC8-D478-4658-B040-EA56C13074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0" name="AutoShape 3" descr="May be an image of text">
          <a:extLst>
            <a:ext uri="{FF2B5EF4-FFF2-40B4-BE49-F238E27FC236}">
              <a16:creationId xmlns:a16="http://schemas.microsoft.com/office/drawing/2014/main" id="{656264FC-9E14-4CED-A71E-012FD955B4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1" name="AutoShape 4" descr="May be an image of text">
          <a:extLst>
            <a:ext uri="{FF2B5EF4-FFF2-40B4-BE49-F238E27FC236}">
              <a16:creationId xmlns:a16="http://schemas.microsoft.com/office/drawing/2014/main" id="{94CDE333-6A10-4B19-8352-46791138D3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2" name="AutoShape 3" descr="May be an image of text">
          <a:extLst>
            <a:ext uri="{FF2B5EF4-FFF2-40B4-BE49-F238E27FC236}">
              <a16:creationId xmlns:a16="http://schemas.microsoft.com/office/drawing/2014/main" id="{862F4796-BDC2-4130-B815-4A2FAF5CF8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3" name="AutoShape 4" descr="May be an image of text">
          <a:extLst>
            <a:ext uri="{FF2B5EF4-FFF2-40B4-BE49-F238E27FC236}">
              <a16:creationId xmlns:a16="http://schemas.microsoft.com/office/drawing/2014/main" id="{A5803470-C739-4E12-A1BC-7B3BEC44F7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4" name="AutoShape 3" descr="May be an image of text">
          <a:extLst>
            <a:ext uri="{FF2B5EF4-FFF2-40B4-BE49-F238E27FC236}">
              <a16:creationId xmlns:a16="http://schemas.microsoft.com/office/drawing/2014/main" id="{0E43DF31-3060-4F95-837E-C6E424380B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5" name="AutoShape 4" descr="May be an image of text">
          <a:extLst>
            <a:ext uri="{FF2B5EF4-FFF2-40B4-BE49-F238E27FC236}">
              <a16:creationId xmlns:a16="http://schemas.microsoft.com/office/drawing/2014/main" id="{6CE8B36C-5955-4430-A93E-A865F5C805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6" name="AutoShape 3" descr="May be an image of text">
          <a:extLst>
            <a:ext uri="{FF2B5EF4-FFF2-40B4-BE49-F238E27FC236}">
              <a16:creationId xmlns:a16="http://schemas.microsoft.com/office/drawing/2014/main" id="{3D77715B-F74D-489C-A97A-90E20E3B30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7" name="AutoShape 4" descr="May be an image of text">
          <a:extLst>
            <a:ext uri="{FF2B5EF4-FFF2-40B4-BE49-F238E27FC236}">
              <a16:creationId xmlns:a16="http://schemas.microsoft.com/office/drawing/2014/main" id="{85043FA7-B53A-4CD8-97D8-B88583908D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8" name="AutoShape 3" descr="May be an image of text">
          <a:extLst>
            <a:ext uri="{FF2B5EF4-FFF2-40B4-BE49-F238E27FC236}">
              <a16:creationId xmlns:a16="http://schemas.microsoft.com/office/drawing/2014/main" id="{167151D4-7294-4819-9AB7-1B7C341652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19" name="AutoShape 4" descr="May be an image of text">
          <a:extLst>
            <a:ext uri="{FF2B5EF4-FFF2-40B4-BE49-F238E27FC236}">
              <a16:creationId xmlns:a16="http://schemas.microsoft.com/office/drawing/2014/main" id="{8C2EF706-4DCB-48B3-ADAF-0596967D94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20" name="AutoShape 3" descr="May be an image of text">
          <a:extLst>
            <a:ext uri="{FF2B5EF4-FFF2-40B4-BE49-F238E27FC236}">
              <a16:creationId xmlns:a16="http://schemas.microsoft.com/office/drawing/2014/main" id="{95B01774-CDEC-465C-8D6D-18A7C699E8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21" name="AutoShape 4" descr="May be an image of text">
          <a:extLst>
            <a:ext uri="{FF2B5EF4-FFF2-40B4-BE49-F238E27FC236}">
              <a16:creationId xmlns:a16="http://schemas.microsoft.com/office/drawing/2014/main" id="{969BA832-B3EF-4A6C-9375-DE3F4A9DD4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2" name="AutoShape 3" descr="May be an image of text">
          <a:extLst>
            <a:ext uri="{FF2B5EF4-FFF2-40B4-BE49-F238E27FC236}">
              <a16:creationId xmlns:a16="http://schemas.microsoft.com/office/drawing/2014/main" id="{4FE817A1-82E8-4C61-90EA-2CFBA19A0F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3" name="AutoShape 4" descr="May be an image of text">
          <a:extLst>
            <a:ext uri="{FF2B5EF4-FFF2-40B4-BE49-F238E27FC236}">
              <a16:creationId xmlns:a16="http://schemas.microsoft.com/office/drawing/2014/main" id="{B7BD2CE6-5312-47F5-8F02-166F3B33F4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4" name="AutoShape 3" descr="May be an image of text">
          <a:extLst>
            <a:ext uri="{FF2B5EF4-FFF2-40B4-BE49-F238E27FC236}">
              <a16:creationId xmlns:a16="http://schemas.microsoft.com/office/drawing/2014/main" id="{A8770469-1AF0-4A16-9016-C66042CCC2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5" name="AutoShape 4" descr="May be an image of text">
          <a:extLst>
            <a:ext uri="{FF2B5EF4-FFF2-40B4-BE49-F238E27FC236}">
              <a16:creationId xmlns:a16="http://schemas.microsoft.com/office/drawing/2014/main" id="{E2621B54-11C0-4080-AD97-9D9176F71D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6" name="AutoShape 3" descr="May be an image of text">
          <a:extLst>
            <a:ext uri="{FF2B5EF4-FFF2-40B4-BE49-F238E27FC236}">
              <a16:creationId xmlns:a16="http://schemas.microsoft.com/office/drawing/2014/main" id="{1B421012-8F11-468D-BC7C-FF8E5FD27F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7" name="AutoShape 4" descr="May be an image of text">
          <a:extLst>
            <a:ext uri="{FF2B5EF4-FFF2-40B4-BE49-F238E27FC236}">
              <a16:creationId xmlns:a16="http://schemas.microsoft.com/office/drawing/2014/main" id="{04D6563B-FC72-432D-9FC5-FDC38D8C81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8" name="AutoShape 3" descr="May be an image of text">
          <a:extLst>
            <a:ext uri="{FF2B5EF4-FFF2-40B4-BE49-F238E27FC236}">
              <a16:creationId xmlns:a16="http://schemas.microsoft.com/office/drawing/2014/main" id="{2063C586-9091-4F6F-92A9-CE134000BE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29" name="AutoShape 4" descr="May be an image of text">
          <a:extLst>
            <a:ext uri="{FF2B5EF4-FFF2-40B4-BE49-F238E27FC236}">
              <a16:creationId xmlns:a16="http://schemas.microsoft.com/office/drawing/2014/main" id="{C205C840-A40E-43A6-9234-3FCB8E000B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4030" name="AutoShape 3" descr="May be an image of text">
          <a:extLst>
            <a:ext uri="{FF2B5EF4-FFF2-40B4-BE49-F238E27FC236}">
              <a16:creationId xmlns:a16="http://schemas.microsoft.com/office/drawing/2014/main" id="{C27BE5AF-DACA-4272-B5F5-F477852DAA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4031" name="AutoShape 4" descr="May be an image of text">
          <a:extLst>
            <a:ext uri="{FF2B5EF4-FFF2-40B4-BE49-F238E27FC236}">
              <a16:creationId xmlns:a16="http://schemas.microsoft.com/office/drawing/2014/main" id="{C0F3463C-6CAE-459A-8C8F-03ADE32DC83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32" name="AutoShape 3" descr="May be an image of text">
          <a:extLst>
            <a:ext uri="{FF2B5EF4-FFF2-40B4-BE49-F238E27FC236}">
              <a16:creationId xmlns:a16="http://schemas.microsoft.com/office/drawing/2014/main" id="{13311831-C2F6-454F-89C6-FFFCCC36F3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33" name="AutoShape 4" descr="May be an image of text">
          <a:extLst>
            <a:ext uri="{FF2B5EF4-FFF2-40B4-BE49-F238E27FC236}">
              <a16:creationId xmlns:a16="http://schemas.microsoft.com/office/drawing/2014/main" id="{1FE85839-DF7C-49F8-A611-A76DEA65AE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34" name="Shape 3" descr="May be an image of text">
          <a:extLst>
            <a:ext uri="{FF2B5EF4-FFF2-40B4-BE49-F238E27FC236}">
              <a16:creationId xmlns:a16="http://schemas.microsoft.com/office/drawing/2014/main" id="{9350ABC3-078C-4745-8ADD-5E951E15D496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35" name="Shape 3" descr="May be an image of text">
          <a:extLst>
            <a:ext uri="{FF2B5EF4-FFF2-40B4-BE49-F238E27FC236}">
              <a16:creationId xmlns:a16="http://schemas.microsoft.com/office/drawing/2014/main" id="{62848E5B-18C8-4918-9E52-46677F28F6FD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4036" name="Shape 3" descr="May be an image of text">
          <a:extLst>
            <a:ext uri="{FF2B5EF4-FFF2-40B4-BE49-F238E27FC236}">
              <a16:creationId xmlns:a16="http://schemas.microsoft.com/office/drawing/2014/main" id="{0AFB9DB2-FC51-44DC-8B40-7A6ADCCE1493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4037" name="Shape 3" descr="May be an image of text">
          <a:extLst>
            <a:ext uri="{FF2B5EF4-FFF2-40B4-BE49-F238E27FC236}">
              <a16:creationId xmlns:a16="http://schemas.microsoft.com/office/drawing/2014/main" id="{F27F7435-5BD1-446D-97BC-8C50AA5FBBAF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38" name="AutoShape 3" descr="May be an image of text">
          <a:extLst>
            <a:ext uri="{FF2B5EF4-FFF2-40B4-BE49-F238E27FC236}">
              <a16:creationId xmlns:a16="http://schemas.microsoft.com/office/drawing/2014/main" id="{5E84C257-6C31-4117-A995-5F61B988E1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39" name="AutoShape 3" descr="May be an image of text">
          <a:extLst>
            <a:ext uri="{FF2B5EF4-FFF2-40B4-BE49-F238E27FC236}">
              <a16:creationId xmlns:a16="http://schemas.microsoft.com/office/drawing/2014/main" id="{7D5AAB18-820A-4B95-80B7-CE6F4F0AD5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0" name="AutoShape 4" descr="May be an image of text">
          <a:extLst>
            <a:ext uri="{FF2B5EF4-FFF2-40B4-BE49-F238E27FC236}">
              <a16:creationId xmlns:a16="http://schemas.microsoft.com/office/drawing/2014/main" id="{5C3F9326-CAB3-42C1-B503-6BB3B7CAAA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1" name="AutoShape 3" descr="May be an image of text">
          <a:extLst>
            <a:ext uri="{FF2B5EF4-FFF2-40B4-BE49-F238E27FC236}">
              <a16:creationId xmlns:a16="http://schemas.microsoft.com/office/drawing/2014/main" id="{D66251A4-7A22-425A-9A1A-9CEA04F3BD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2" name="AutoShape 4" descr="May be an image of text">
          <a:extLst>
            <a:ext uri="{FF2B5EF4-FFF2-40B4-BE49-F238E27FC236}">
              <a16:creationId xmlns:a16="http://schemas.microsoft.com/office/drawing/2014/main" id="{662BD8C1-0AEC-4A90-8F72-1E71674D8E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3" name="AutoShape 3" descr="May be an image of text">
          <a:extLst>
            <a:ext uri="{FF2B5EF4-FFF2-40B4-BE49-F238E27FC236}">
              <a16:creationId xmlns:a16="http://schemas.microsoft.com/office/drawing/2014/main" id="{1545F02C-B5B4-4686-BEAA-FC05D20483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4" name="AutoShape 4" descr="May be an image of text">
          <a:extLst>
            <a:ext uri="{FF2B5EF4-FFF2-40B4-BE49-F238E27FC236}">
              <a16:creationId xmlns:a16="http://schemas.microsoft.com/office/drawing/2014/main" id="{3605DD31-8380-4205-BF27-8083CB04A8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5" name="AutoShape 4" descr="May be an image of text">
          <a:extLst>
            <a:ext uri="{FF2B5EF4-FFF2-40B4-BE49-F238E27FC236}">
              <a16:creationId xmlns:a16="http://schemas.microsoft.com/office/drawing/2014/main" id="{A50FBCB6-8CBC-47CF-87F0-480ED1F4F6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6" name="AutoShape 3" descr="May be an image of text">
          <a:extLst>
            <a:ext uri="{FF2B5EF4-FFF2-40B4-BE49-F238E27FC236}">
              <a16:creationId xmlns:a16="http://schemas.microsoft.com/office/drawing/2014/main" id="{4E73AB6B-A1CD-4AD5-9B37-DB46FEFA03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047" name="AutoShape 4" descr="May be an image of text">
          <a:extLst>
            <a:ext uri="{FF2B5EF4-FFF2-40B4-BE49-F238E27FC236}">
              <a16:creationId xmlns:a16="http://schemas.microsoft.com/office/drawing/2014/main" id="{3042CDC5-1820-4543-852B-D2872AD2F3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48" name="AutoShape 3" descr="May be an image of text">
          <a:extLst>
            <a:ext uri="{FF2B5EF4-FFF2-40B4-BE49-F238E27FC236}">
              <a16:creationId xmlns:a16="http://schemas.microsoft.com/office/drawing/2014/main" id="{21BDC458-1642-475C-B3BC-4C946A3354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49" name="AutoShape 4" descr="May be an image of text">
          <a:extLst>
            <a:ext uri="{FF2B5EF4-FFF2-40B4-BE49-F238E27FC236}">
              <a16:creationId xmlns:a16="http://schemas.microsoft.com/office/drawing/2014/main" id="{7454DD30-17B7-42B9-ABDC-9142E042EF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0" name="AutoShape 3" descr="May be an image of text">
          <a:extLst>
            <a:ext uri="{FF2B5EF4-FFF2-40B4-BE49-F238E27FC236}">
              <a16:creationId xmlns:a16="http://schemas.microsoft.com/office/drawing/2014/main" id="{F01F7874-C997-4A47-B0C9-1F6AE81201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1" name="AutoShape 4" descr="May be an image of text">
          <a:extLst>
            <a:ext uri="{FF2B5EF4-FFF2-40B4-BE49-F238E27FC236}">
              <a16:creationId xmlns:a16="http://schemas.microsoft.com/office/drawing/2014/main" id="{0904ED6F-E064-4B84-8E4C-15EF2063ED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2" name="AutoShape 3" descr="May be an image of text">
          <a:extLst>
            <a:ext uri="{FF2B5EF4-FFF2-40B4-BE49-F238E27FC236}">
              <a16:creationId xmlns:a16="http://schemas.microsoft.com/office/drawing/2014/main" id="{F2646F60-E4D8-4C8E-B070-B3F6B85268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3" name="AutoShape 4" descr="May be an image of text">
          <a:extLst>
            <a:ext uri="{FF2B5EF4-FFF2-40B4-BE49-F238E27FC236}">
              <a16:creationId xmlns:a16="http://schemas.microsoft.com/office/drawing/2014/main" id="{CF87CE09-6EC5-4CBF-ACED-9BF54246CD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4" name="AutoShape 3" descr="May be an image of text">
          <a:extLst>
            <a:ext uri="{FF2B5EF4-FFF2-40B4-BE49-F238E27FC236}">
              <a16:creationId xmlns:a16="http://schemas.microsoft.com/office/drawing/2014/main" id="{844A1288-59AB-46D7-AF08-156022EE37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5" name="AutoShape 4" descr="May be an image of text">
          <a:extLst>
            <a:ext uri="{FF2B5EF4-FFF2-40B4-BE49-F238E27FC236}">
              <a16:creationId xmlns:a16="http://schemas.microsoft.com/office/drawing/2014/main" id="{7FC7E395-B136-40B0-AD5D-68B1A127A5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6" name="AutoShape 3" descr="May be an image of text">
          <a:extLst>
            <a:ext uri="{FF2B5EF4-FFF2-40B4-BE49-F238E27FC236}">
              <a16:creationId xmlns:a16="http://schemas.microsoft.com/office/drawing/2014/main" id="{680E3B7D-39EC-4CC9-B6BB-9AF63C8760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7" name="AutoShape 4" descr="May be an image of text">
          <a:extLst>
            <a:ext uri="{FF2B5EF4-FFF2-40B4-BE49-F238E27FC236}">
              <a16:creationId xmlns:a16="http://schemas.microsoft.com/office/drawing/2014/main" id="{3F2347D9-8092-4998-BEDE-D484C04B52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8" name="AutoShape 3" descr="May be an image of text">
          <a:extLst>
            <a:ext uri="{FF2B5EF4-FFF2-40B4-BE49-F238E27FC236}">
              <a16:creationId xmlns:a16="http://schemas.microsoft.com/office/drawing/2014/main" id="{C22DD362-0DA2-4836-9E56-377F8DC288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59" name="AutoShape 4" descr="May be an image of text">
          <a:extLst>
            <a:ext uri="{FF2B5EF4-FFF2-40B4-BE49-F238E27FC236}">
              <a16:creationId xmlns:a16="http://schemas.microsoft.com/office/drawing/2014/main" id="{2E56EF59-6250-4B0B-BB43-5043D83E72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0" name="AutoShape 3" descr="May be an image of text">
          <a:extLst>
            <a:ext uri="{FF2B5EF4-FFF2-40B4-BE49-F238E27FC236}">
              <a16:creationId xmlns:a16="http://schemas.microsoft.com/office/drawing/2014/main" id="{A4179193-60DF-4927-BA8F-AAD995A87C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1" name="AutoShape 4" descr="May be an image of text">
          <a:extLst>
            <a:ext uri="{FF2B5EF4-FFF2-40B4-BE49-F238E27FC236}">
              <a16:creationId xmlns:a16="http://schemas.microsoft.com/office/drawing/2014/main" id="{74B8C924-AB03-4D36-A178-7AB9DFBD51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2" name="AutoShape 3" descr="May be an image of text">
          <a:extLst>
            <a:ext uri="{FF2B5EF4-FFF2-40B4-BE49-F238E27FC236}">
              <a16:creationId xmlns:a16="http://schemas.microsoft.com/office/drawing/2014/main" id="{4556353B-8906-422A-92C8-D2AD606A79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3" name="AutoShape 4" descr="May be an image of text">
          <a:extLst>
            <a:ext uri="{FF2B5EF4-FFF2-40B4-BE49-F238E27FC236}">
              <a16:creationId xmlns:a16="http://schemas.microsoft.com/office/drawing/2014/main" id="{0B5FD287-00D9-48BA-86CF-D751B81B26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4" name="AutoShape 3" descr="May be an image of text">
          <a:extLst>
            <a:ext uri="{FF2B5EF4-FFF2-40B4-BE49-F238E27FC236}">
              <a16:creationId xmlns:a16="http://schemas.microsoft.com/office/drawing/2014/main" id="{355FC92F-F8A2-47AC-B109-AFFD6D70F6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5" name="AutoShape 4" descr="May be an image of text">
          <a:extLst>
            <a:ext uri="{FF2B5EF4-FFF2-40B4-BE49-F238E27FC236}">
              <a16:creationId xmlns:a16="http://schemas.microsoft.com/office/drawing/2014/main" id="{4C3C64DE-CF69-43DD-ACD6-2C7103E02D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6" name="AutoShape 3" descr="May be an image of text">
          <a:extLst>
            <a:ext uri="{FF2B5EF4-FFF2-40B4-BE49-F238E27FC236}">
              <a16:creationId xmlns:a16="http://schemas.microsoft.com/office/drawing/2014/main" id="{E5667F39-CC16-4209-8A06-9D2A9970FB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7" name="AutoShape 4" descr="May be an image of text">
          <a:extLst>
            <a:ext uri="{FF2B5EF4-FFF2-40B4-BE49-F238E27FC236}">
              <a16:creationId xmlns:a16="http://schemas.microsoft.com/office/drawing/2014/main" id="{4777486F-D2DE-4912-9EB0-886B33B257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8" name="AutoShape 3" descr="May be an image of text">
          <a:extLst>
            <a:ext uri="{FF2B5EF4-FFF2-40B4-BE49-F238E27FC236}">
              <a16:creationId xmlns:a16="http://schemas.microsoft.com/office/drawing/2014/main" id="{991F7BAB-EFEE-4AA9-8C2E-F7DC4C9162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69" name="AutoShape 4" descr="May be an image of text">
          <a:extLst>
            <a:ext uri="{FF2B5EF4-FFF2-40B4-BE49-F238E27FC236}">
              <a16:creationId xmlns:a16="http://schemas.microsoft.com/office/drawing/2014/main" id="{DB159FAD-4ABF-4D5D-9C32-F11B812E36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0" name="AutoShape 3" descr="May be an image of text">
          <a:extLst>
            <a:ext uri="{FF2B5EF4-FFF2-40B4-BE49-F238E27FC236}">
              <a16:creationId xmlns:a16="http://schemas.microsoft.com/office/drawing/2014/main" id="{3F9EBF59-2609-4FD5-A6D9-E69C00C164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1" name="AutoShape 4" descr="May be an image of text">
          <a:extLst>
            <a:ext uri="{FF2B5EF4-FFF2-40B4-BE49-F238E27FC236}">
              <a16:creationId xmlns:a16="http://schemas.microsoft.com/office/drawing/2014/main" id="{19BD6CAD-C2D0-445B-8DCD-AD54173D5F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2" name="AutoShape 3" descr="May be an image of text">
          <a:extLst>
            <a:ext uri="{FF2B5EF4-FFF2-40B4-BE49-F238E27FC236}">
              <a16:creationId xmlns:a16="http://schemas.microsoft.com/office/drawing/2014/main" id="{FD4349F4-0751-4F0C-B348-FFFAD46D5A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3" name="AutoShape 4" descr="May be an image of text">
          <a:extLst>
            <a:ext uri="{FF2B5EF4-FFF2-40B4-BE49-F238E27FC236}">
              <a16:creationId xmlns:a16="http://schemas.microsoft.com/office/drawing/2014/main" id="{95B46E5F-8CFA-483F-AB46-6A25460347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4" name="AutoShape 3" descr="May be an image of text">
          <a:extLst>
            <a:ext uri="{FF2B5EF4-FFF2-40B4-BE49-F238E27FC236}">
              <a16:creationId xmlns:a16="http://schemas.microsoft.com/office/drawing/2014/main" id="{5868D603-BEF6-4F2A-9E88-1D0A437DB6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5" name="AutoShape 4" descr="May be an image of text">
          <a:extLst>
            <a:ext uri="{FF2B5EF4-FFF2-40B4-BE49-F238E27FC236}">
              <a16:creationId xmlns:a16="http://schemas.microsoft.com/office/drawing/2014/main" id="{AE063734-0B7A-403F-9F17-1F187BB0E9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6" name="AutoShape 3" descr="May be an image of text">
          <a:extLst>
            <a:ext uri="{FF2B5EF4-FFF2-40B4-BE49-F238E27FC236}">
              <a16:creationId xmlns:a16="http://schemas.microsoft.com/office/drawing/2014/main" id="{48DD4706-F0CD-4A23-BA57-2D743AEC4E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7" name="AutoShape 4" descr="May be an image of text">
          <a:extLst>
            <a:ext uri="{FF2B5EF4-FFF2-40B4-BE49-F238E27FC236}">
              <a16:creationId xmlns:a16="http://schemas.microsoft.com/office/drawing/2014/main" id="{35CCB4F5-B5BD-4395-9230-9B38208E91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8" name="AutoShape 3" descr="May be an image of text">
          <a:extLst>
            <a:ext uri="{FF2B5EF4-FFF2-40B4-BE49-F238E27FC236}">
              <a16:creationId xmlns:a16="http://schemas.microsoft.com/office/drawing/2014/main" id="{61D4C76E-A5F0-4BAC-BCC3-71E0D91C00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79" name="AutoShape 4" descr="May be an image of text">
          <a:extLst>
            <a:ext uri="{FF2B5EF4-FFF2-40B4-BE49-F238E27FC236}">
              <a16:creationId xmlns:a16="http://schemas.microsoft.com/office/drawing/2014/main" id="{5659CEA3-D1B6-4DCC-BBFF-390B2F6916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0" name="AutoShape 3" descr="May be an image of text">
          <a:extLst>
            <a:ext uri="{FF2B5EF4-FFF2-40B4-BE49-F238E27FC236}">
              <a16:creationId xmlns:a16="http://schemas.microsoft.com/office/drawing/2014/main" id="{570CD4D0-194F-482E-A1A3-DD369837C7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1" name="AutoShape 4" descr="May be an image of text">
          <a:extLst>
            <a:ext uri="{FF2B5EF4-FFF2-40B4-BE49-F238E27FC236}">
              <a16:creationId xmlns:a16="http://schemas.microsoft.com/office/drawing/2014/main" id="{192A2D8D-3C4B-4B0D-9864-9772419778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2" name="AutoShape 3" descr="May be an image of text">
          <a:extLst>
            <a:ext uri="{FF2B5EF4-FFF2-40B4-BE49-F238E27FC236}">
              <a16:creationId xmlns:a16="http://schemas.microsoft.com/office/drawing/2014/main" id="{023565D3-5B91-476D-B2F9-AA554ACF65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3" name="AutoShape 4" descr="May be an image of text">
          <a:extLst>
            <a:ext uri="{FF2B5EF4-FFF2-40B4-BE49-F238E27FC236}">
              <a16:creationId xmlns:a16="http://schemas.microsoft.com/office/drawing/2014/main" id="{FAD0A9BE-985B-4162-A89F-E69A8D48B0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4" name="AutoShape 3" descr="May be an image of text">
          <a:extLst>
            <a:ext uri="{FF2B5EF4-FFF2-40B4-BE49-F238E27FC236}">
              <a16:creationId xmlns:a16="http://schemas.microsoft.com/office/drawing/2014/main" id="{CAB83162-1B7E-4592-AA34-AA4B67E4B6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5" name="AutoShape 4" descr="May be an image of text">
          <a:extLst>
            <a:ext uri="{FF2B5EF4-FFF2-40B4-BE49-F238E27FC236}">
              <a16:creationId xmlns:a16="http://schemas.microsoft.com/office/drawing/2014/main" id="{726E5AEF-DDDB-4EEC-B679-A19CAE8D2C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6" name="AutoShape 3" descr="May be an image of text">
          <a:extLst>
            <a:ext uri="{FF2B5EF4-FFF2-40B4-BE49-F238E27FC236}">
              <a16:creationId xmlns:a16="http://schemas.microsoft.com/office/drawing/2014/main" id="{772ADCB9-283C-4C44-BED5-74C260E00F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087" name="AutoShape 4" descr="May be an image of text">
          <a:extLst>
            <a:ext uri="{FF2B5EF4-FFF2-40B4-BE49-F238E27FC236}">
              <a16:creationId xmlns:a16="http://schemas.microsoft.com/office/drawing/2014/main" id="{9E6F15DB-1D31-4BEE-817C-00546828CE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88" name="AutoShape 3" descr="May be an image of text">
          <a:extLst>
            <a:ext uri="{FF2B5EF4-FFF2-40B4-BE49-F238E27FC236}">
              <a16:creationId xmlns:a16="http://schemas.microsoft.com/office/drawing/2014/main" id="{E5314316-1FE5-4374-841B-87755238B6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89" name="AutoShape 4" descr="May be an image of text">
          <a:extLst>
            <a:ext uri="{FF2B5EF4-FFF2-40B4-BE49-F238E27FC236}">
              <a16:creationId xmlns:a16="http://schemas.microsoft.com/office/drawing/2014/main" id="{70F0BA92-A2CC-4EBF-8DFD-6DE64C3C92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90" name="AutoShape 3" descr="May be an image of text">
          <a:extLst>
            <a:ext uri="{FF2B5EF4-FFF2-40B4-BE49-F238E27FC236}">
              <a16:creationId xmlns:a16="http://schemas.microsoft.com/office/drawing/2014/main" id="{30D0F570-FC59-4452-B5F3-2F2D95E22C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91" name="AutoShape 4" descr="May be an image of text">
          <a:extLst>
            <a:ext uri="{FF2B5EF4-FFF2-40B4-BE49-F238E27FC236}">
              <a16:creationId xmlns:a16="http://schemas.microsoft.com/office/drawing/2014/main" id="{D235A43C-D5C4-4DFC-A54A-0B9275C560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92" name="AutoShape 3" descr="May be an image of text">
          <a:extLst>
            <a:ext uri="{FF2B5EF4-FFF2-40B4-BE49-F238E27FC236}">
              <a16:creationId xmlns:a16="http://schemas.microsoft.com/office/drawing/2014/main" id="{91C18C49-F772-4171-BF79-CF12BBFD5E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93" name="AutoShape 4" descr="May be an image of text">
          <a:extLst>
            <a:ext uri="{FF2B5EF4-FFF2-40B4-BE49-F238E27FC236}">
              <a16:creationId xmlns:a16="http://schemas.microsoft.com/office/drawing/2014/main" id="{90DE1D01-A2F6-4857-82B7-B52345704C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94" name="AutoShape 3" descr="May be an image of text">
          <a:extLst>
            <a:ext uri="{FF2B5EF4-FFF2-40B4-BE49-F238E27FC236}">
              <a16:creationId xmlns:a16="http://schemas.microsoft.com/office/drawing/2014/main" id="{43E9F642-8792-45EB-9F33-82FA9D01290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095" name="AutoShape 4" descr="May be an image of text">
          <a:extLst>
            <a:ext uri="{FF2B5EF4-FFF2-40B4-BE49-F238E27FC236}">
              <a16:creationId xmlns:a16="http://schemas.microsoft.com/office/drawing/2014/main" id="{B55C1A8B-0310-402B-9079-8B527B1E16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096" name="AutoShape 3" descr="May be an image of text">
          <a:extLst>
            <a:ext uri="{FF2B5EF4-FFF2-40B4-BE49-F238E27FC236}">
              <a16:creationId xmlns:a16="http://schemas.microsoft.com/office/drawing/2014/main" id="{DBD4A5F8-6784-49A1-97D3-31DF2FA2CC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097" name="AutoShape 4" descr="May be an image of text">
          <a:extLst>
            <a:ext uri="{FF2B5EF4-FFF2-40B4-BE49-F238E27FC236}">
              <a16:creationId xmlns:a16="http://schemas.microsoft.com/office/drawing/2014/main" id="{D20CE023-ACC2-4041-91AB-923DA5943E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098" name="AutoShape 3" descr="May be an image of text">
          <a:extLst>
            <a:ext uri="{FF2B5EF4-FFF2-40B4-BE49-F238E27FC236}">
              <a16:creationId xmlns:a16="http://schemas.microsoft.com/office/drawing/2014/main" id="{9E3E4C74-56E2-42FE-913E-60A4DC3CF5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099" name="AutoShape 4" descr="May be an image of text">
          <a:extLst>
            <a:ext uri="{FF2B5EF4-FFF2-40B4-BE49-F238E27FC236}">
              <a16:creationId xmlns:a16="http://schemas.microsoft.com/office/drawing/2014/main" id="{7C060244-E54C-4084-8CCD-E4163D1CC5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00" name="AutoShape 3" descr="May be an image of text">
          <a:extLst>
            <a:ext uri="{FF2B5EF4-FFF2-40B4-BE49-F238E27FC236}">
              <a16:creationId xmlns:a16="http://schemas.microsoft.com/office/drawing/2014/main" id="{1A272E7F-E858-4F4B-B0F5-60C7046EA43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4101" name="AutoShape 3" descr="May be an image of text">
          <a:extLst>
            <a:ext uri="{FF2B5EF4-FFF2-40B4-BE49-F238E27FC236}">
              <a16:creationId xmlns:a16="http://schemas.microsoft.com/office/drawing/2014/main" id="{CBFCD174-0E86-4521-858A-0F146CAD7B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798"/>
    <xdr:sp macro="" textlink="">
      <xdr:nvSpPr>
        <xdr:cNvPr id="4102" name="AutoShape 4" descr="May be an image of text">
          <a:extLst>
            <a:ext uri="{FF2B5EF4-FFF2-40B4-BE49-F238E27FC236}">
              <a16:creationId xmlns:a16="http://schemas.microsoft.com/office/drawing/2014/main" id="{5F98427F-074A-46C5-BCDC-737FEE92DB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03" name="AutoShape 3" descr="May be an image of text">
          <a:extLst>
            <a:ext uri="{FF2B5EF4-FFF2-40B4-BE49-F238E27FC236}">
              <a16:creationId xmlns:a16="http://schemas.microsoft.com/office/drawing/2014/main" id="{25FB4A37-08F3-4113-A183-9E24E736B8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04" name="AutoShape 4" descr="May be an image of text">
          <a:extLst>
            <a:ext uri="{FF2B5EF4-FFF2-40B4-BE49-F238E27FC236}">
              <a16:creationId xmlns:a16="http://schemas.microsoft.com/office/drawing/2014/main" id="{04505EC3-182A-4A71-A8E7-4A81F2D44A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05" name="Shape 3" descr="May be an image of text">
          <a:extLst>
            <a:ext uri="{FF2B5EF4-FFF2-40B4-BE49-F238E27FC236}">
              <a16:creationId xmlns:a16="http://schemas.microsoft.com/office/drawing/2014/main" id="{94A003BD-5FDF-421E-9069-69FBF7CC620C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06" name="Shape 3" descr="May be an image of text">
          <a:extLst>
            <a:ext uri="{FF2B5EF4-FFF2-40B4-BE49-F238E27FC236}">
              <a16:creationId xmlns:a16="http://schemas.microsoft.com/office/drawing/2014/main" id="{52518B39-DEE2-408C-8BAF-40C6ED4B619F}"/>
            </a:ext>
          </a:extLst>
        </xdr:cNvPr>
        <xdr:cNvSpPr/>
      </xdr:nvSpPr>
      <xdr:spPr>
        <a:xfrm>
          <a:off x="5029200" y="8562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14325" cy="314325"/>
    <xdr:sp macro="" textlink="">
      <xdr:nvSpPr>
        <xdr:cNvPr id="4107" name="Shape 3" descr="May be an image of text">
          <a:extLst>
            <a:ext uri="{FF2B5EF4-FFF2-40B4-BE49-F238E27FC236}">
              <a16:creationId xmlns:a16="http://schemas.microsoft.com/office/drawing/2014/main" id="{61E69DD2-CA6F-4A19-8ECA-E038C682372B}"/>
            </a:ext>
          </a:extLst>
        </xdr:cNvPr>
        <xdr:cNvSpPr/>
      </xdr:nvSpPr>
      <xdr:spPr>
        <a:xfrm>
          <a:off x="5029200" y="8562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08" name="AutoShape 3" descr="May be an image of text">
          <a:extLst>
            <a:ext uri="{FF2B5EF4-FFF2-40B4-BE49-F238E27FC236}">
              <a16:creationId xmlns:a16="http://schemas.microsoft.com/office/drawing/2014/main" id="{59B05B45-E82E-450F-89DE-29122019B7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09" name="AutoShape 3" descr="May be an image of text">
          <a:extLst>
            <a:ext uri="{FF2B5EF4-FFF2-40B4-BE49-F238E27FC236}">
              <a16:creationId xmlns:a16="http://schemas.microsoft.com/office/drawing/2014/main" id="{7565AF94-CA9A-4F13-94E3-FA0525DC13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0" name="AutoShape 4" descr="May be an image of text">
          <a:extLst>
            <a:ext uri="{FF2B5EF4-FFF2-40B4-BE49-F238E27FC236}">
              <a16:creationId xmlns:a16="http://schemas.microsoft.com/office/drawing/2014/main" id="{C578DF63-287F-4C39-ADE8-B7F884971D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1" name="AutoShape 3" descr="May be an image of text">
          <a:extLst>
            <a:ext uri="{FF2B5EF4-FFF2-40B4-BE49-F238E27FC236}">
              <a16:creationId xmlns:a16="http://schemas.microsoft.com/office/drawing/2014/main" id="{98E0706A-FB96-4E66-ABCD-92A23585AC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2" name="AutoShape 4" descr="May be an image of text">
          <a:extLst>
            <a:ext uri="{FF2B5EF4-FFF2-40B4-BE49-F238E27FC236}">
              <a16:creationId xmlns:a16="http://schemas.microsoft.com/office/drawing/2014/main" id="{B68D9F6A-78B7-4DE5-AF25-67AB696292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3" name="AutoShape 3" descr="May be an image of text">
          <a:extLst>
            <a:ext uri="{FF2B5EF4-FFF2-40B4-BE49-F238E27FC236}">
              <a16:creationId xmlns:a16="http://schemas.microsoft.com/office/drawing/2014/main" id="{5105885B-6588-4D48-A79F-879B0C26F3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4" name="AutoShape 4" descr="May be an image of text">
          <a:extLst>
            <a:ext uri="{FF2B5EF4-FFF2-40B4-BE49-F238E27FC236}">
              <a16:creationId xmlns:a16="http://schemas.microsoft.com/office/drawing/2014/main" id="{066E2997-186F-41A3-B3F0-67BA176B9D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5" name="AutoShape 4" descr="May be an image of text">
          <a:extLst>
            <a:ext uri="{FF2B5EF4-FFF2-40B4-BE49-F238E27FC236}">
              <a16:creationId xmlns:a16="http://schemas.microsoft.com/office/drawing/2014/main" id="{2E79712E-0B0B-4403-86E8-C1103726F4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6" name="AutoShape 3" descr="May be an image of text">
          <a:extLst>
            <a:ext uri="{FF2B5EF4-FFF2-40B4-BE49-F238E27FC236}">
              <a16:creationId xmlns:a16="http://schemas.microsoft.com/office/drawing/2014/main" id="{8AB57BD2-8CFF-479C-9280-B5AC32E175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440</xdr:row>
      <xdr:rowOff>0</xdr:rowOff>
    </xdr:from>
    <xdr:ext cx="304800" cy="304800"/>
    <xdr:sp macro="" textlink="">
      <xdr:nvSpPr>
        <xdr:cNvPr id="4117" name="AutoShape 4" descr="May be an image of text">
          <a:extLst>
            <a:ext uri="{FF2B5EF4-FFF2-40B4-BE49-F238E27FC236}">
              <a16:creationId xmlns:a16="http://schemas.microsoft.com/office/drawing/2014/main" id="{3CB0BBDA-4D8E-4E33-B719-42853D6545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18" name="AutoShape 3" descr="May be an image of text">
          <a:extLst>
            <a:ext uri="{FF2B5EF4-FFF2-40B4-BE49-F238E27FC236}">
              <a16:creationId xmlns:a16="http://schemas.microsoft.com/office/drawing/2014/main" id="{9590EBC4-33B4-458E-9539-37E3B5A0F0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19" name="AutoShape 4" descr="May be an image of text">
          <a:extLst>
            <a:ext uri="{FF2B5EF4-FFF2-40B4-BE49-F238E27FC236}">
              <a16:creationId xmlns:a16="http://schemas.microsoft.com/office/drawing/2014/main" id="{6CA16A2F-C6D5-40AD-AD17-53C8BBBDD4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0" name="AutoShape 3" descr="May be an image of text">
          <a:extLst>
            <a:ext uri="{FF2B5EF4-FFF2-40B4-BE49-F238E27FC236}">
              <a16:creationId xmlns:a16="http://schemas.microsoft.com/office/drawing/2014/main" id="{B6EAE724-78C3-43C7-A6FF-108E753A57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1" name="AutoShape 4" descr="May be an image of text">
          <a:extLst>
            <a:ext uri="{FF2B5EF4-FFF2-40B4-BE49-F238E27FC236}">
              <a16:creationId xmlns:a16="http://schemas.microsoft.com/office/drawing/2014/main" id="{895B0ED1-20F6-4CAD-8166-AE5F3D5114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2" name="AutoShape 3" descr="May be an image of text">
          <a:extLst>
            <a:ext uri="{FF2B5EF4-FFF2-40B4-BE49-F238E27FC236}">
              <a16:creationId xmlns:a16="http://schemas.microsoft.com/office/drawing/2014/main" id="{31B98C7A-F59B-45FF-B4B0-EC676278CE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3" name="AutoShape 4" descr="May be an image of text">
          <a:extLst>
            <a:ext uri="{FF2B5EF4-FFF2-40B4-BE49-F238E27FC236}">
              <a16:creationId xmlns:a16="http://schemas.microsoft.com/office/drawing/2014/main" id="{7696BE55-1EA9-40BD-9717-389109E2E2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4" name="AutoShape 3" descr="May be an image of text">
          <a:extLst>
            <a:ext uri="{FF2B5EF4-FFF2-40B4-BE49-F238E27FC236}">
              <a16:creationId xmlns:a16="http://schemas.microsoft.com/office/drawing/2014/main" id="{90C91331-96B5-4452-93A4-AB5394C37D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5" name="AutoShape 4" descr="May be an image of text">
          <a:extLst>
            <a:ext uri="{FF2B5EF4-FFF2-40B4-BE49-F238E27FC236}">
              <a16:creationId xmlns:a16="http://schemas.microsoft.com/office/drawing/2014/main" id="{286C8A42-72DB-4238-B888-D347FCB6C4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6" name="AutoShape 3" descr="May be an image of text">
          <a:extLst>
            <a:ext uri="{FF2B5EF4-FFF2-40B4-BE49-F238E27FC236}">
              <a16:creationId xmlns:a16="http://schemas.microsoft.com/office/drawing/2014/main" id="{6DA6473A-747D-42E1-B430-614928D34A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7" name="AutoShape 4" descr="May be an image of text">
          <a:extLst>
            <a:ext uri="{FF2B5EF4-FFF2-40B4-BE49-F238E27FC236}">
              <a16:creationId xmlns:a16="http://schemas.microsoft.com/office/drawing/2014/main" id="{C18756FC-17A9-4A98-A697-B3A156627B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8" name="AutoShape 3" descr="May be an image of text">
          <a:extLst>
            <a:ext uri="{FF2B5EF4-FFF2-40B4-BE49-F238E27FC236}">
              <a16:creationId xmlns:a16="http://schemas.microsoft.com/office/drawing/2014/main" id="{EBE536D4-D61F-4E98-9C0A-6AAB974699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29" name="AutoShape 4" descr="May be an image of text">
          <a:extLst>
            <a:ext uri="{FF2B5EF4-FFF2-40B4-BE49-F238E27FC236}">
              <a16:creationId xmlns:a16="http://schemas.microsoft.com/office/drawing/2014/main" id="{8341A6B5-3E35-4460-A79A-264402EE66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0" name="AutoShape 3" descr="May be an image of text">
          <a:extLst>
            <a:ext uri="{FF2B5EF4-FFF2-40B4-BE49-F238E27FC236}">
              <a16:creationId xmlns:a16="http://schemas.microsoft.com/office/drawing/2014/main" id="{A7790EB1-7838-426F-8188-A0A33D893E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1" name="AutoShape 4" descr="May be an image of text">
          <a:extLst>
            <a:ext uri="{FF2B5EF4-FFF2-40B4-BE49-F238E27FC236}">
              <a16:creationId xmlns:a16="http://schemas.microsoft.com/office/drawing/2014/main" id="{5CA1E790-5A84-460C-849F-D4BE45E671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2" name="AutoShape 3" descr="May be an image of text">
          <a:extLst>
            <a:ext uri="{FF2B5EF4-FFF2-40B4-BE49-F238E27FC236}">
              <a16:creationId xmlns:a16="http://schemas.microsoft.com/office/drawing/2014/main" id="{5E5F6DB8-FD56-4ECD-9D5D-4533CDDA75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3" name="AutoShape 4" descr="May be an image of text">
          <a:extLst>
            <a:ext uri="{FF2B5EF4-FFF2-40B4-BE49-F238E27FC236}">
              <a16:creationId xmlns:a16="http://schemas.microsoft.com/office/drawing/2014/main" id="{1667532D-13A0-46E2-90CF-485AC65D03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4" name="AutoShape 3" descr="May be an image of text">
          <a:extLst>
            <a:ext uri="{FF2B5EF4-FFF2-40B4-BE49-F238E27FC236}">
              <a16:creationId xmlns:a16="http://schemas.microsoft.com/office/drawing/2014/main" id="{CFA0E93E-F0EC-4052-AE75-C3C0FA929E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5" name="AutoShape 4" descr="May be an image of text">
          <a:extLst>
            <a:ext uri="{FF2B5EF4-FFF2-40B4-BE49-F238E27FC236}">
              <a16:creationId xmlns:a16="http://schemas.microsoft.com/office/drawing/2014/main" id="{BD02157E-A772-4BD9-9DDE-5F484406A0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6" name="AutoShape 3" descr="May be an image of text">
          <a:extLst>
            <a:ext uri="{FF2B5EF4-FFF2-40B4-BE49-F238E27FC236}">
              <a16:creationId xmlns:a16="http://schemas.microsoft.com/office/drawing/2014/main" id="{DC690C54-8E09-43D9-8AAC-E5B618F50A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7" name="AutoShape 4" descr="May be an image of text">
          <a:extLst>
            <a:ext uri="{FF2B5EF4-FFF2-40B4-BE49-F238E27FC236}">
              <a16:creationId xmlns:a16="http://schemas.microsoft.com/office/drawing/2014/main" id="{CB69F914-3632-436B-8E01-A097123E23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8" name="AutoShape 3" descr="May be an image of text">
          <a:extLst>
            <a:ext uri="{FF2B5EF4-FFF2-40B4-BE49-F238E27FC236}">
              <a16:creationId xmlns:a16="http://schemas.microsoft.com/office/drawing/2014/main" id="{68624B05-8D95-49F8-B0BD-128EE840BC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39" name="AutoShape 4" descr="May be an image of text">
          <a:extLst>
            <a:ext uri="{FF2B5EF4-FFF2-40B4-BE49-F238E27FC236}">
              <a16:creationId xmlns:a16="http://schemas.microsoft.com/office/drawing/2014/main" id="{6953D05E-39E1-4188-AFCE-4EEBF91B8FB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0" name="AutoShape 3" descr="May be an image of text">
          <a:extLst>
            <a:ext uri="{FF2B5EF4-FFF2-40B4-BE49-F238E27FC236}">
              <a16:creationId xmlns:a16="http://schemas.microsoft.com/office/drawing/2014/main" id="{FF045389-1DAA-47E7-97B6-973C007A9E3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1" name="AutoShape 4" descr="May be an image of text">
          <a:extLst>
            <a:ext uri="{FF2B5EF4-FFF2-40B4-BE49-F238E27FC236}">
              <a16:creationId xmlns:a16="http://schemas.microsoft.com/office/drawing/2014/main" id="{C6A767A4-2104-4DE3-AB9A-8195924688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2" name="AutoShape 3" descr="May be an image of text">
          <a:extLst>
            <a:ext uri="{FF2B5EF4-FFF2-40B4-BE49-F238E27FC236}">
              <a16:creationId xmlns:a16="http://schemas.microsoft.com/office/drawing/2014/main" id="{B8748F0E-81ED-40D1-AD6B-A1E8859CC7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3" name="AutoShape 4" descr="May be an image of text">
          <a:extLst>
            <a:ext uri="{FF2B5EF4-FFF2-40B4-BE49-F238E27FC236}">
              <a16:creationId xmlns:a16="http://schemas.microsoft.com/office/drawing/2014/main" id="{88D0B170-EB0E-4D2D-82E3-8439451187B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4" name="AutoShape 3" descr="May be an image of text">
          <a:extLst>
            <a:ext uri="{FF2B5EF4-FFF2-40B4-BE49-F238E27FC236}">
              <a16:creationId xmlns:a16="http://schemas.microsoft.com/office/drawing/2014/main" id="{DD85455F-BF69-4BFC-96F5-579C8901D2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5" name="AutoShape 4" descr="May be an image of text">
          <a:extLst>
            <a:ext uri="{FF2B5EF4-FFF2-40B4-BE49-F238E27FC236}">
              <a16:creationId xmlns:a16="http://schemas.microsoft.com/office/drawing/2014/main" id="{3AB29B11-A33E-4A7F-B8DB-A15966FB62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6" name="AutoShape 3" descr="May be an image of text">
          <a:extLst>
            <a:ext uri="{FF2B5EF4-FFF2-40B4-BE49-F238E27FC236}">
              <a16:creationId xmlns:a16="http://schemas.microsoft.com/office/drawing/2014/main" id="{C8CA2A4E-3080-422D-BD84-C12C64FAB3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7" name="AutoShape 4" descr="May be an image of text">
          <a:extLst>
            <a:ext uri="{FF2B5EF4-FFF2-40B4-BE49-F238E27FC236}">
              <a16:creationId xmlns:a16="http://schemas.microsoft.com/office/drawing/2014/main" id="{0E93A47F-2FF9-4E8F-8DCC-57ADA7F3F8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8" name="AutoShape 3" descr="May be an image of text">
          <a:extLst>
            <a:ext uri="{FF2B5EF4-FFF2-40B4-BE49-F238E27FC236}">
              <a16:creationId xmlns:a16="http://schemas.microsoft.com/office/drawing/2014/main" id="{1BEED23F-288B-4653-9A50-F5BF1AE062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49" name="AutoShape 4" descr="May be an image of text">
          <a:extLst>
            <a:ext uri="{FF2B5EF4-FFF2-40B4-BE49-F238E27FC236}">
              <a16:creationId xmlns:a16="http://schemas.microsoft.com/office/drawing/2014/main" id="{1397440E-5839-4ED5-8C63-7F87B88650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0" name="AutoShape 3" descr="May be an image of text">
          <a:extLst>
            <a:ext uri="{FF2B5EF4-FFF2-40B4-BE49-F238E27FC236}">
              <a16:creationId xmlns:a16="http://schemas.microsoft.com/office/drawing/2014/main" id="{A8E85868-F279-4FAA-A177-BA63E8D1ABC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1" name="AutoShape 4" descr="May be an image of text">
          <a:extLst>
            <a:ext uri="{FF2B5EF4-FFF2-40B4-BE49-F238E27FC236}">
              <a16:creationId xmlns:a16="http://schemas.microsoft.com/office/drawing/2014/main" id="{1EB9C2FF-B8B0-4D14-B0C4-BBB1383BE7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2" name="AutoShape 3" descr="May be an image of text">
          <a:extLst>
            <a:ext uri="{FF2B5EF4-FFF2-40B4-BE49-F238E27FC236}">
              <a16:creationId xmlns:a16="http://schemas.microsoft.com/office/drawing/2014/main" id="{AADB2D8E-E04C-41A8-92EA-41606FB066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3" name="AutoShape 4" descr="May be an image of text">
          <a:extLst>
            <a:ext uri="{FF2B5EF4-FFF2-40B4-BE49-F238E27FC236}">
              <a16:creationId xmlns:a16="http://schemas.microsoft.com/office/drawing/2014/main" id="{7A9A42E9-E962-4528-87A5-CE93517CD3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4" name="AutoShape 3" descr="May be an image of text">
          <a:extLst>
            <a:ext uri="{FF2B5EF4-FFF2-40B4-BE49-F238E27FC236}">
              <a16:creationId xmlns:a16="http://schemas.microsoft.com/office/drawing/2014/main" id="{013880A8-76CA-4EF9-B1FD-BB89B3C0219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5" name="AutoShape 4" descr="May be an image of text">
          <a:extLst>
            <a:ext uri="{FF2B5EF4-FFF2-40B4-BE49-F238E27FC236}">
              <a16:creationId xmlns:a16="http://schemas.microsoft.com/office/drawing/2014/main" id="{CAB0AB2F-8CFD-46F1-9F21-84DEF17BBA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6" name="AutoShape 3" descr="May be an image of text">
          <a:extLst>
            <a:ext uri="{FF2B5EF4-FFF2-40B4-BE49-F238E27FC236}">
              <a16:creationId xmlns:a16="http://schemas.microsoft.com/office/drawing/2014/main" id="{2978272C-23A8-4F35-A9C1-0989ACD317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57" name="AutoShape 4" descr="May be an image of text">
          <a:extLst>
            <a:ext uri="{FF2B5EF4-FFF2-40B4-BE49-F238E27FC236}">
              <a16:creationId xmlns:a16="http://schemas.microsoft.com/office/drawing/2014/main" id="{3B5C4710-2852-4392-93C8-49C760FC62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58" name="AutoShape 3" descr="May be an image of text">
          <a:extLst>
            <a:ext uri="{FF2B5EF4-FFF2-40B4-BE49-F238E27FC236}">
              <a16:creationId xmlns:a16="http://schemas.microsoft.com/office/drawing/2014/main" id="{4449D827-12F2-4A3E-AE47-CC648F6F0C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59" name="AutoShape 4" descr="May be an image of text">
          <a:extLst>
            <a:ext uri="{FF2B5EF4-FFF2-40B4-BE49-F238E27FC236}">
              <a16:creationId xmlns:a16="http://schemas.microsoft.com/office/drawing/2014/main" id="{AD2A6C28-AC23-459E-9EDD-860EF7171D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60" name="AutoShape 3" descr="May be an image of text">
          <a:extLst>
            <a:ext uri="{FF2B5EF4-FFF2-40B4-BE49-F238E27FC236}">
              <a16:creationId xmlns:a16="http://schemas.microsoft.com/office/drawing/2014/main" id="{4A93C794-1C70-4E97-8722-5A4C421A83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61" name="AutoShape 4" descr="May be an image of text">
          <a:extLst>
            <a:ext uri="{FF2B5EF4-FFF2-40B4-BE49-F238E27FC236}">
              <a16:creationId xmlns:a16="http://schemas.microsoft.com/office/drawing/2014/main" id="{E0049F10-6FC8-49BC-AAAF-B6CF6D1936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62" name="AutoShape 3" descr="May be an image of text">
          <a:extLst>
            <a:ext uri="{FF2B5EF4-FFF2-40B4-BE49-F238E27FC236}">
              <a16:creationId xmlns:a16="http://schemas.microsoft.com/office/drawing/2014/main" id="{57504B1D-B0AD-4626-ABE9-80D651FD8B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63" name="AutoShape 4" descr="May be an image of text">
          <a:extLst>
            <a:ext uri="{FF2B5EF4-FFF2-40B4-BE49-F238E27FC236}">
              <a16:creationId xmlns:a16="http://schemas.microsoft.com/office/drawing/2014/main" id="{BDDD238E-2BB3-42E2-A004-959F697CDF2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64" name="AutoShape 3" descr="May be an image of text">
          <a:extLst>
            <a:ext uri="{FF2B5EF4-FFF2-40B4-BE49-F238E27FC236}">
              <a16:creationId xmlns:a16="http://schemas.microsoft.com/office/drawing/2014/main" id="{00435FE1-4DD0-4623-9D00-C68C13673C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165" name="AutoShape 4" descr="May be an image of text">
          <a:extLst>
            <a:ext uri="{FF2B5EF4-FFF2-40B4-BE49-F238E27FC236}">
              <a16:creationId xmlns:a16="http://schemas.microsoft.com/office/drawing/2014/main" id="{C97DBABF-934D-49F5-BF0A-07D2A67433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66" name="AutoShape 3" descr="May be an image of text">
          <a:extLst>
            <a:ext uri="{FF2B5EF4-FFF2-40B4-BE49-F238E27FC236}">
              <a16:creationId xmlns:a16="http://schemas.microsoft.com/office/drawing/2014/main" id="{B23B4640-ADBC-40B2-8F93-DD58A35AA4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67" name="AutoShape 4" descr="May be an image of text">
          <a:extLst>
            <a:ext uri="{FF2B5EF4-FFF2-40B4-BE49-F238E27FC236}">
              <a16:creationId xmlns:a16="http://schemas.microsoft.com/office/drawing/2014/main" id="{E37EB819-457A-4884-8D5A-093C7E12FE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68" name="AutoShape 3" descr="May be an image of text">
          <a:extLst>
            <a:ext uri="{FF2B5EF4-FFF2-40B4-BE49-F238E27FC236}">
              <a16:creationId xmlns:a16="http://schemas.microsoft.com/office/drawing/2014/main" id="{07193D22-C7E7-4045-90D6-3FBBDA3FE72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69" name="AutoShape 4" descr="May be an image of text">
          <a:extLst>
            <a:ext uri="{FF2B5EF4-FFF2-40B4-BE49-F238E27FC236}">
              <a16:creationId xmlns:a16="http://schemas.microsoft.com/office/drawing/2014/main" id="{BCEB9AF0-7487-4356-AF39-BE6203C3B8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0" name="AutoShape 3" descr="May be an image of text">
          <a:extLst>
            <a:ext uri="{FF2B5EF4-FFF2-40B4-BE49-F238E27FC236}">
              <a16:creationId xmlns:a16="http://schemas.microsoft.com/office/drawing/2014/main" id="{5EECCEAA-9715-4E28-9435-A4FA6A3FCE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1" name="AutoShape 4" descr="May be an image of text">
          <a:extLst>
            <a:ext uri="{FF2B5EF4-FFF2-40B4-BE49-F238E27FC236}">
              <a16:creationId xmlns:a16="http://schemas.microsoft.com/office/drawing/2014/main" id="{418823BF-B993-4B65-8358-02AE4020B5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2" name="AutoShape 3" descr="May be an image of text">
          <a:extLst>
            <a:ext uri="{FF2B5EF4-FFF2-40B4-BE49-F238E27FC236}">
              <a16:creationId xmlns:a16="http://schemas.microsoft.com/office/drawing/2014/main" id="{8399FCE0-3858-4C47-BF97-F2B65D3E23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3" name="AutoShape 4" descr="May be an image of text">
          <a:extLst>
            <a:ext uri="{FF2B5EF4-FFF2-40B4-BE49-F238E27FC236}">
              <a16:creationId xmlns:a16="http://schemas.microsoft.com/office/drawing/2014/main" id="{BBC2C62A-81C8-4CB9-A27C-DA0D00E8F4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4" name="AutoShape 3" descr="May be an image of text">
          <a:extLst>
            <a:ext uri="{FF2B5EF4-FFF2-40B4-BE49-F238E27FC236}">
              <a16:creationId xmlns:a16="http://schemas.microsoft.com/office/drawing/2014/main" id="{E43849EE-7DBD-4708-87AA-FE8F50F3A6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5" name="AutoShape 4" descr="May be an image of text">
          <a:extLst>
            <a:ext uri="{FF2B5EF4-FFF2-40B4-BE49-F238E27FC236}">
              <a16:creationId xmlns:a16="http://schemas.microsoft.com/office/drawing/2014/main" id="{D7A04611-F765-4015-9108-4D691B556D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6" name="AutoShape 3" descr="May be an image of text">
          <a:extLst>
            <a:ext uri="{FF2B5EF4-FFF2-40B4-BE49-F238E27FC236}">
              <a16:creationId xmlns:a16="http://schemas.microsoft.com/office/drawing/2014/main" id="{AF4516D9-58ED-4089-AF67-33D00D62A6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7" name="AutoShape 4" descr="May be an image of text">
          <a:extLst>
            <a:ext uri="{FF2B5EF4-FFF2-40B4-BE49-F238E27FC236}">
              <a16:creationId xmlns:a16="http://schemas.microsoft.com/office/drawing/2014/main" id="{7FA315C8-95B1-42BE-86A7-92733BB905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8" name="AutoShape 3" descr="May be an image of text">
          <a:extLst>
            <a:ext uri="{FF2B5EF4-FFF2-40B4-BE49-F238E27FC236}">
              <a16:creationId xmlns:a16="http://schemas.microsoft.com/office/drawing/2014/main" id="{B231A87A-44B2-4D9E-9386-352400242C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79" name="AutoShape 4" descr="May be an image of text">
          <a:extLst>
            <a:ext uri="{FF2B5EF4-FFF2-40B4-BE49-F238E27FC236}">
              <a16:creationId xmlns:a16="http://schemas.microsoft.com/office/drawing/2014/main" id="{9BC07893-7136-405F-9F4E-EFC90255E3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80" name="AutoShape 3" descr="May be an image of text">
          <a:extLst>
            <a:ext uri="{FF2B5EF4-FFF2-40B4-BE49-F238E27FC236}">
              <a16:creationId xmlns:a16="http://schemas.microsoft.com/office/drawing/2014/main" id="{5D145372-52A3-4B10-9349-AB9F48639F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81" name="AutoShape 4" descr="May be an image of text">
          <a:extLst>
            <a:ext uri="{FF2B5EF4-FFF2-40B4-BE49-F238E27FC236}">
              <a16:creationId xmlns:a16="http://schemas.microsoft.com/office/drawing/2014/main" id="{48EEC402-10AF-4454-8E39-6FE6571E10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2" name="AutoShape 3" descr="May be an image of text">
          <a:extLst>
            <a:ext uri="{FF2B5EF4-FFF2-40B4-BE49-F238E27FC236}">
              <a16:creationId xmlns:a16="http://schemas.microsoft.com/office/drawing/2014/main" id="{EF77B0A2-151F-4763-BD80-07D9E3A353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3" name="AutoShape 4" descr="May be an image of text">
          <a:extLst>
            <a:ext uri="{FF2B5EF4-FFF2-40B4-BE49-F238E27FC236}">
              <a16:creationId xmlns:a16="http://schemas.microsoft.com/office/drawing/2014/main" id="{55EBCF99-7704-4E84-B459-FAA46D1BE1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4" name="AutoShape 3" descr="May be an image of text">
          <a:extLst>
            <a:ext uri="{FF2B5EF4-FFF2-40B4-BE49-F238E27FC236}">
              <a16:creationId xmlns:a16="http://schemas.microsoft.com/office/drawing/2014/main" id="{9974E833-FE53-4916-8B66-E0FB99CBAC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5" name="AutoShape 4" descr="May be an image of text">
          <a:extLst>
            <a:ext uri="{FF2B5EF4-FFF2-40B4-BE49-F238E27FC236}">
              <a16:creationId xmlns:a16="http://schemas.microsoft.com/office/drawing/2014/main" id="{801B20DF-1EE1-425D-987E-A6D8016BBB4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6" name="AutoShape 3" descr="May be an image of text">
          <a:extLst>
            <a:ext uri="{FF2B5EF4-FFF2-40B4-BE49-F238E27FC236}">
              <a16:creationId xmlns:a16="http://schemas.microsoft.com/office/drawing/2014/main" id="{C7A04E2C-1C38-4E5F-8F6A-C449DDE390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7" name="AutoShape 4" descr="May be an image of text">
          <a:extLst>
            <a:ext uri="{FF2B5EF4-FFF2-40B4-BE49-F238E27FC236}">
              <a16:creationId xmlns:a16="http://schemas.microsoft.com/office/drawing/2014/main" id="{2C170C0F-B856-4BC2-B660-4169D6E805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8" name="AutoShape 3" descr="May be an image of text">
          <a:extLst>
            <a:ext uri="{FF2B5EF4-FFF2-40B4-BE49-F238E27FC236}">
              <a16:creationId xmlns:a16="http://schemas.microsoft.com/office/drawing/2014/main" id="{B391E483-FB5F-4B69-9614-082EB50901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89" name="AutoShape 4" descr="May be an image of text">
          <a:extLst>
            <a:ext uri="{FF2B5EF4-FFF2-40B4-BE49-F238E27FC236}">
              <a16:creationId xmlns:a16="http://schemas.microsoft.com/office/drawing/2014/main" id="{420DE1C5-195D-4F75-8FFF-88F472260A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90" name="AutoShape 3" descr="May be an image of text">
          <a:extLst>
            <a:ext uri="{FF2B5EF4-FFF2-40B4-BE49-F238E27FC236}">
              <a16:creationId xmlns:a16="http://schemas.microsoft.com/office/drawing/2014/main" id="{806E9FC3-CAA8-4A9A-85E4-CCC4BB54F5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91" name="AutoShape 4" descr="May be an image of text">
          <a:extLst>
            <a:ext uri="{FF2B5EF4-FFF2-40B4-BE49-F238E27FC236}">
              <a16:creationId xmlns:a16="http://schemas.microsoft.com/office/drawing/2014/main" id="{38E41B1C-FBC1-4CF5-93EB-F43ADF86AE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92" name="AutoShape 3" descr="May be an image of text">
          <a:extLst>
            <a:ext uri="{FF2B5EF4-FFF2-40B4-BE49-F238E27FC236}">
              <a16:creationId xmlns:a16="http://schemas.microsoft.com/office/drawing/2014/main" id="{E94B29B7-685A-4CB7-B7AD-4951285BDD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93" name="AutoShape 4" descr="May be an image of text">
          <a:extLst>
            <a:ext uri="{FF2B5EF4-FFF2-40B4-BE49-F238E27FC236}">
              <a16:creationId xmlns:a16="http://schemas.microsoft.com/office/drawing/2014/main" id="{C78C4727-2D7D-4DBC-9EC4-4F6224150C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94" name="AutoShape 3" descr="May be an image of text">
          <a:extLst>
            <a:ext uri="{FF2B5EF4-FFF2-40B4-BE49-F238E27FC236}">
              <a16:creationId xmlns:a16="http://schemas.microsoft.com/office/drawing/2014/main" id="{2040E696-B04A-4A59-8377-F2B6C02BD4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95" name="AutoShape 4" descr="May be an image of text">
          <a:extLst>
            <a:ext uri="{FF2B5EF4-FFF2-40B4-BE49-F238E27FC236}">
              <a16:creationId xmlns:a16="http://schemas.microsoft.com/office/drawing/2014/main" id="{E2182C3E-3BC1-4133-BDCB-30E8BE4600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667</xdr:row>
      <xdr:rowOff>0</xdr:rowOff>
    </xdr:from>
    <xdr:ext cx="304800" cy="304800"/>
    <xdr:sp macro="" textlink="">
      <xdr:nvSpPr>
        <xdr:cNvPr id="4196" name="AutoShape 3" descr="May be an image of text">
          <a:extLst>
            <a:ext uri="{FF2B5EF4-FFF2-40B4-BE49-F238E27FC236}">
              <a16:creationId xmlns:a16="http://schemas.microsoft.com/office/drawing/2014/main" id="{5AAD310C-8696-4F0B-990F-E33DB6C9D0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980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770</xdr:row>
      <xdr:rowOff>161925</xdr:rowOff>
    </xdr:from>
    <xdr:ext cx="304800" cy="304800"/>
    <xdr:sp macro="" textlink="">
      <xdr:nvSpPr>
        <xdr:cNvPr id="4197" name="AutoShape 4" descr="May be an image of text">
          <a:extLst>
            <a:ext uri="{FF2B5EF4-FFF2-40B4-BE49-F238E27FC236}">
              <a16:creationId xmlns:a16="http://schemas.microsoft.com/office/drawing/2014/main" id="{3B1EDBF0-6E25-4B0F-B41D-C20C1C9375A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34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98" name="AutoShape 3" descr="May be an image of text">
          <a:extLst>
            <a:ext uri="{FF2B5EF4-FFF2-40B4-BE49-F238E27FC236}">
              <a16:creationId xmlns:a16="http://schemas.microsoft.com/office/drawing/2014/main" id="{2AD1C6E9-417B-442C-8E42-B5746E05FC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199" name="AutoShape 4" descr="May be an image of text">
          <a:extLst>
            <a:ext uri="{FF2B5EF4-FFF2-40B4-BE49-F238E27FC236}">
              <a16:creationId xmlns:a16="http://schemas.microsoft.com/office/drawing/2014/main" id="{9055B6FC-076E-49B6-AF54-93FD7FD17B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200" name="AutoShape 3" descr="May be an image of text">
          <a:extLst>
            <a:ext uri="{FF2B5EF4-FFF2-40B4-BE49-F238E27FC236}">
              <a16:creationId xmlns:a16="http://schemas.microsoft.com/office/drawing/2014/main" id="{940FD9B0-B834-44EA-B7CF-51F39DE3C9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201" name="AutoShape 4" descr="May be an image of text">
          <a:extLst>
            <a:ext uri="{FF2B5EF4-FFF2-40B4-BE49-F238E27FC236}">
              <a16:creationId xmlns:a16="http://schemas.microsoft.com/office/drawing/2014/main" id="{11A6ACDF-751B-4121-AD83-DFB2A8C7A2B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202" name="AutoShape 3" descr="May be an image of text">
          <a:extLst>
            <a:ext uri="{FF2B5EF4-FFF2-40B4-BE49-F238E27FC236}">
              <a16:creationId xmlns:a16="http://schemas.microsoft.com/office/drawing/2014/main" id="{4A005CDD-3B87-4759-873D-865ED53F26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203" name="AutoShape 4" descr="May be an image of text">
          <a:extLst>
            <a:ext uri="{FF2B5EF4-FFF2-40B4-BE49-F238E27FC236}">
              <a16:creationId xmlns:a16="http://schemas.microsoft.com/office/drawing/2014/main" id="{A1661A81-98DE-4AAC-B9C8-0A25E7B364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458</xdr:row>
      <xdr:rowOff>0</xdr:rowOff>
    </xdr:from>
    <xdr:ext cx="304800" cy="304800"/>
    <xdr:sp macro="" textlink="">
      <xdr:nvSpPr>
        <xdr:cNvPr id="4204" name="AutoShape 3" descr="May be an image of text">
          <a:extLst>
            <a:ext uri="{FF2B5EF4-FFF2-40B4-BE49-F238E27FC236}">
              <a16:creationId xmlns:a16="http://schemas.microsoft.com/office/drawing/2014/main" id="{AB5A1367-8997-49E0-843A-885CE7AA63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989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05" name="AutoShape 3" descr="May be an image of text">
          <a:extLst>
            <a:ext uri="{FF2B5EF4-FFF2-40B4-BE49-F238E27FC236}">
              <a16:creationId xmlns:a16="http://schemas.microsoft.com/office/drawing/2014/main" id="{E6814104-E3F7-4B27-98C8-7CBFC2D6AD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06" name="AutoShape 4" descr="May be an image of text">
          <a:extLst>
            <a:ext uri="{FF2B5EF4-FFF2-40B4-BE49-F238E27FC236}">
              <a16:creationId xmlns:a16="http://schemas.microsoft.com/office/drawing/2014/main" id="{F15717D9-D2F5-4E72-A27B-7FCC75FFEB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07" name="AutoShape 3" descr="May be an image of text">
          <a:extLst>
            <a:ext uri="{FF2B5EF4-FFF2-40B4-BE49-F238E27FC236}">
              <a16:creationId xmlns:a16="http://schemas.microsoft.com/office/drawing/2014/main" id="{7F689801-56B4-4136-9A39-97B46C0798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08" name="AutoShape 4" descr="May be an image of text">
          <a:extLst>
            <a:ext uri="{FF2B5EF4-FFF2-40B4-BE49-F238E27FC236}">
              <a16:creationId xmlns:a16="http://schemas.microsoft.com/office/drawing/2014/main" id="{A3AA52FA-2174-4546-903D-B6830F6DE1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09" name="AutoShape 3" descr="May be an image of text">
          <a:extLst>
            <a:ext uri="{FF2B5EF4-FFF2-40B4-BE49-F238E27FC236}">
              <a16:creationId xmlns:a16="http://schemas.microsoft.com/office/drawing/2014/main" id="{0CB4D271-90CC-46C1-AE7F-534B57558C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0" name="AutoShape 4" descr="May be an image of text">
          <a:extLst>
            <a:ext uri="{FF2B5EF4-FFF2-40B4-BE49-F238E27FC236}">
              <a16:creationId xmlns:a16="http://schemas.microsoft.com/office/drawing/2014/main" id="{12DA3103-5B96-4F8D-BB03-977E74393E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1" name="AutoShape 3" descr="May be an image of text">
          <a:extLst>
            <a:ext uri="{FF2B5EF4-FFF2-40B4-BE49-F238E27FC236}">
              <a16:creationId xmlns:a16="http://schemas.microsoft.com/office/drawing/2014/main" id="{98A41900-F749-44EA-9618-3F2A3C1883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2" name="AutoShape 4" descr="May be an image of text">
          <a:extLst>
            <a:ext uri="{FF2B5EF4-FFF2-40B4-BE49-F238E27FC236}">
              <a16:creationId xmlns:a16="http://schemas.microsoft.com/office/drawing/2014/main" id="{0C92CBCE-AB3B-4B7C-AED1-12FF0D0316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3" name="AutoShape 3" descr="May be an image of text">
          <a:extLst>
            <a:ext uri="{FF2B5EF4-FFF2-40B4-BE49-F238E27FC236}">
              <a16:creationId xmlns:a16="http://schemas.microsoft.com/office/drawing/2014/main" id="{46B23E7A-0EFF-41F7-9BCA-FB66974AAA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4" name="AutoShape 4" descr="May be an image of text">
          <a:extLst>
            <a:ext uri="{FF2B5EF4-FFF2-40B4-BE49-F238E27FC236}">
              <a16:creationId xmlns:a16="http://schemas.microsoft.com/office/drawing/2014/main" id="{BCB2B3D4-5FD2-484C-A9E0-D8870C846D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5" name="AutoShape 3" descr="May be an image of text">
          <a:extLst>
            <a:ext uri="{FF2B5EF4-FFF2-40B4-BE49-F238E27FC236}">
              <a16:creationId xmlns:a16="http://schemas.microsoft.com/office/drawing/2014/main" id="{B289D700-0836-497D-8A83-C9494C9443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6" name="AutoShape 4" descr="May be an image of text">
          <a:extLst>
            <a:ext uri="{FF2B5EF4-FFF2-40B4-BE49-F238E27FC236}">
              <a16:creationId xmlns:a16="http://schemas.microsoft.com/office/drawing/2014/main" id="{74EE1375-7BF9-49B4-99B9-45D070E6CB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7" name="AutoShape 3" descr="May be an image of text">
          <a:extLst>
            <a:ext uri="{FF2B5EF4-FFF2-40B4-BE49-F238E27FC236}">
              <a16:creationId xmlns:a16="http://schemas.microsoft.com/office/drawing/2014/main" id="{999F9D85-8F3A-403F-8BC0-81A20C8924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8" name="AutoShape 3" descr="May be an image of text">
          <a:extLst>
            <a:ext uri="{FF2B5EF4-FFF2-40B4-BE49-F238E27FC236}">
              <a16:creationId xmlns:a16="http://schemas.microsoft.com/office/drawing/2014/main" id="{7752C15A-47D4-44F0-9C12-3A79A46414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19" name="AutoShape 4" descr="May be an image of text">
          <a:extLst>
            <a:ext uri="{FF2B5EF4-FFF2-40B4-BE49-F238E27FC236}">
              <a16:creationId xmlns:a16="http://schemas.microsoft.com/office/drawing/2014/main" id="{A1FEFA2A-35AB-4F93-A3CC-E08E507AD0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0" name="AutoShape 3" descr="May be an image of text">
          <a:extLst>
            <a:ext uri="{FF2B5EF4-FFF2-40B4-BE49-F238E27FC236}">
              <a16:creationId xmlns:a16="http://schemas.microsoft.com/office/drawing/2014/main" id="{E0F544A7-2F5E-4271-8B69-81F67DAD49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1" name="AutoShape 4" descr="May be an image of text">
          <a:extLst>
            <a:ext uri="{FF2B5EF4-FFF2-40B4-BE49-F238E27FC236}">
              <a16:creationId xmlns:a16="http://schemas.microsoft.com/office/drawing/2014/main" id="{0C9C00E1-22BC-43F2-A6F4-BCFCD30769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2" name="AutoShape 3" descr="May be an image of text">
          <a:extLst>
            <a:ext uri="{FF2B5EF4-FFF2-40B4-BE49-F238E27FC236}">
              <a16:creationId xmlns:a16="http://schemas.microsoft.com/office/drawing/2014/main" id="{FA151199-6EF8-4F5B-AABE-8FD272974D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3" name="AutoShape 4" descr="May be an image of text">
          <a:extLst>
            <a:ext uri="{FF2B5EF4-FFF2-40B4-BE49-F238E27FC236}">
              <a16:creationId xmlns:a16="http://schemas.microsoft.com/office/drawing/2014/main" id="{D1AB3055-5DDC-496C-8DAD-F2E45F4711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4" name="AutoShape 3" descr="May be an image of text">
          <a:extLst>
            <a:ext uri="{FF2B5EF4-FFF2-40B4-BE49-F238E27FC236}">
              <a16:creationId xmlns:a16="http://schemas.microsoft.com/office/drawing/2014/main" id="{47523B4F-CE7B-4922-A523-75A52EDCCE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5" name="AutoShape 4" descr="May be an image of text">
          <a:extLst>
            <a:ext uri="{FF2B5EF4-FFF2-40B4-BE49-F238E27FC236}">
              <a16:creationId xmlns:a16="http://schemas.microsoft.com/office/drawing/2014/main" id="{D62A9FC0-02AB-48C1-8071-96C460C9D4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26" name="AutoShape 3" descr="May be an image of text">
          <a:extLst>
            <a:ext uri="{FF2B5EF4-FFF2-40B4-BE49-F238E27FC236}">
              <a16:creationId xmlns:a16="http://schemas.microsoft.com/office/drawing/2014/main" id="{3D1A064B-CA2A-4399-90AA-9FC24C46CA2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27" name="AutoShape 4" descr="May be an image of text">
          <a:extLst>
            <a:ext uri="{FF2B5EF4-FFF2-40B4-BE49-F238E27FC236}">
              <a16:creationId xmlns:a16="http://schemas.microsoft.com/office/drawing/2014/main" id="{2E6B1665-8D46-4E08-B9E1-402DB50C2A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8" name="AutoShape 3" descr="May be an image of text">
          <a:extLst>
            <a:ext uri="{FF2B5EF4-FFF2-40B4-BE49-F238E27FC236}">
              <a16:creationId xmlns:a16="http://schemas.microsoft.com/office/drawing/2014/main" id="{A7BB7AAB-ACF0-45DD-9D83-C372BAA591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29" name="AutoShape 4" descr="May be an image of text">
          <a:extLst>
            <a:ext uri="{FF2B5EF4-FFF2-40B4-BE49-F238E27FC236}">
              <a16:creationId xmlns:a16="http://schemas.microsoft.com/office/drawing/2014/main" id="{37BBFCD1-AB88-49CC-AE26-D38CE4E9FF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0" name="Shape 3" descr="May be an image of text">
          <a:extLst>
            <a:ext uri="{FF2B5EF4-FFF2-40B4-BE49-F238E27FC236}">
              <a16:creationId xmlns:a16="http://schemas.microsoft.com/office/drawing/2014/main" id="{7C434A55-5EAF-40A9-BBCC-1E5E58B187B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1" name="Shape 3" descr="May be an image of text">
          <a:extLst>
            <a:ext uri="{FF2B5EF4-FFF2-40B4-BE49-F238E27FC236}">
              <a16:creationId xmlns:a16="http://schemas.microsoft.com/office/drawing/2014/main" id="{82EFE1D5-933C-4917-8784-B651633DA28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2" name="AutoShape 3" descr="May be an image of text">
          <a:extLst>
            <a:ext uri="{FF2B5EF4-FFF2-40B4-BE49-F238E27FC236}">
              <a16:creationId xmlns:a16="http://schemas.microsoft.com/office/drawing/2014/main" id="{773F736A-BBCD-4388-9025-9DD46D3DCA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3" name="AutoShape 4" descr="May be an image of text">
          <a:extLst>
            <a:ext uri="{FF2B5EF4-FFF2-40B4-BE49-F238E27FC236}">
              <a16:creationId xmlns:a16="http://schemas.microsoft.com/office/drawing/2014/main" id="{7E33A67B-E5CC-40D9-A1AD-1DAF0954FB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4" name="AutoShape 3" descr="May be an image of text">
          <a:extLst>
            <a:ext uri="{FF2B5EF4-FFF2-40B4-BE49-F238E27FC236}">
              <a16:creationId xmlns:a16="http://schemas.microsoft.com/office/drawing/2014/main" id="{C67C36A3-F937-4473-A88B-6CE4A21945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5" name="AutoShape 4" descr="May be an image of text">
          <a:extLst>
            <a:ext uri="{FF2B5EF4-FFF2-40B4-BE49-F238E27FC236}">
              <a16:creationId xmlns:a16="http://schemas.microsoft.com/office/drawing/2014/main" id="{059418C2-486C-4EAA-B1F2-F514E459E73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6" name="AutoShape 3" descr="May be an image of text">
          <a:extLst>
            <a:ext uri="{FF2B5EF4-FFF2-40B4-BE49-F238E27FC236}">
              <a16:creationId xmlns:a16="http://schemas.microsoft.com/office/drawing/2014/main" id="{824E6A59-B918-4580-814F-D06001A8D2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7" name="AutoShape 4" descr="May be an image of text">
          <a:extLst>
            <a:ext uri="{FF2B5EF4-FFF2-40B4-BE49-F238E27FC236}">
              <a16:creationId xmlns:a16="http://schemas.microsoft.com/office/drawing/2014/main" id="{68946E9D-65D2-4BBD-B6CF-2710CF7EB0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8" name="AutoShape 3" descr="May be an image of text">
          <a:extLst>
            <a:ext uri="{FF2B5EF4-FFF2-40B4-BE49-F238E27FC236}">
              <a16:creationId xmlns:a16="http://schemas.microsoft.com/office/drawing/2014/main" id="{9EA8EB29-FEB1-4AA4-AE73-E705C51566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39" name="AutoShape 4" descr="May be an image of text">
          <a:extLst>
            <a:ext uri="{FF2B5EF4-FFF2-40B4-BE49-F238E27FC236}">
              <a16:creationId xmlns:a16="http://schemas.microsoft.com/office/drawing/2014/main" id="{33AB25A7-5492-4588-AF07-CFE4DAB8A1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0" name="AutoShape 3" descr="May be an image of text">
          <a:extLst>
            <a:ext uri="{FF2B5EF4-FFF2-40B4-BE49-F238E27FC236}">
              <a16:creationId xmlns:a16="http://schemas.microsoft.com/office/drawing/2014/main" id="{5E7E72B8-F3EA-4C5B-A99D-61C30823EF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1" name="AutoShape 4" descr="May be an image of text">
          <a:extLst>
            <a:ext uri="{FF2B5EF4-FFF2-40B4-BE49-F238E27FC236}">
              <a16:creationId xmlns:a16="http://schemas.microsoft.com/office/drawing/2014/main" id="{4122C6EB-B837-450D-8AFE-0F98D44EFB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2" name="AutoShape 3" descr="May be an image of text">
          <a:extLst>
            <a:ext uri="{FF2B5EF4-FFF2-40B4-BE49-F238E27FC236}">
              <a16:creationId xmlns:a16="http://schemas.microsoft.com/office/drawing/2014/main" id="{8EA89050-712C-484A-8B29-4B406E73A4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3" name="AutoShape 4" descr="May be an image of text">
          <a:extLst>
            <a:ext uri="{FF2B5EF4-FFF2-40B4-BE49-F238E27FC236}">
              <a16:creationId xmlns:a16="http://schemas.microsoft.com/office/drawing/2014/main" id="{2E326E14-1E3F-42C8-BEA0-1580A1AF9E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4" name="AutoShape 3" descr="May be an image of text">
          <a:extLst>
            <a:ext uri="{FF2B5EF4-FFF2-40B4-BE49-F238E27FC236}">
              <a16:creationId xmlns:a16="http://schemas.microsoft.com/office/drawing/2014/main" id="{14A3278F-0CCC-45F1-BB32-DFB7B22D43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5" name="AutoShape 4" descr="May be an image of text">
          <a:extLst>
            <a:ext uri="{FF2B5EF4-FFF2-40B4-BE49-F238E27FC236}">
              <a16:creationId xmlns:a16="http://schemas.microsoft.com/office/drawing/2014/main" id="{5467E9DF-AE2E-4DE2-AE0B-7D49380F3A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6" name="AutoShape 3" descr="May be an image of text">
          <a:extLst>
            <a:ext uri="{FF2B5EF4-FFF2-40B4-BE49-F238E27FC236}">
              <a16:creationId xmlns:a16="http://schemas.microsoft.com/office/drawing/2014/main" id="{D5B09D85-3E00-41C9-A88B-BB63619FC5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47" name="AutoShape 4" descr="May be an image of text">
          <a:extLst>
            <a:ext uri="{FF2B5EF4-FFF2-40B4-BE49-F238E27FC236}">
              <a16:creationId xmlns:a16="http://schemas.microsoft.com/office/drawing/2014/main" id="{179D945C-5F65-4BD0-BE62-C96C95E353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48" name="AutoShape 3" descr="May be an image of text">
          <a:extLst>
            <a:ext uri="{FF2B5EF4-FFF2-40B4-BE49-F238E27FC236}">
              <a16:creationId xmlns:a16="http://schemas.microsoft.com/office/drawing/2014/main" id="{A9DAB207-CECA-4899-BE64-6F11AA54ED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49" name="AutoShape 4" descr="May be an image of text">
          <a:extLst>
            <a:ext uri="{FF2B5EF4-FFF2-40B4-BE49-F238E27FC236}">
              <a16:creationId xmlns:a16="http://schemas.microsoft.com/office/drawing/2014/main" id="{E8CA5E7B-F700-4A20-BE1E-7A46E57560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0" name="AutoShape 3" descr="May be an image of text">
          <a:extLst>
            <a:ext uri="{FF2B5EF4-FFF2-40B4-BE49-F238E27FC236}">
              <a16:creationId xmlns:a16="http://schemas.microsoft.com/office/drawing/2014/main" id="{CCF95CBD-0F84-46A5-8C81-DE8FC502DA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1" name="AutoShape 4" descr="May be an image of text">
          <a:extLst>
            <a:ext uri="{FF2B5EF4-FFF2-40B4-BE49-F238E27FC236}">
              <a16:creationId xmlns:a16="http://schemas.microsoft.com/office/drawing/2014/main" id="{843B0C52-6986-4ED2-98A9-E836DD123E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2" name="Shape 3" descr="May be an image of text">
          <a:extLst>
            <a:ext uri="{FF2B5EF4-FFF2-40B4-BE49-F238E27FC236}">
              <a16:creationId xmlns:a16="http://schemas.microsoft.com/office/drawing/2014/main" id="{446443F4-A7BB-45B0-BDEE-7A0E0914237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3" name="Shape 3" descr="May be an image of text">
          <a:extLst>
            <a:ext uri="{FF2B5EF4-FFF2-40B4-BE49-F238E27FC236}">
              <a16:creationId xmlns:a16="http://schemas.microsoft.com/office/drawing/2014/main" id="{C1EBA38C-69D3-4698-A251-8857DFFEE51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254" name="Shape 3" descr="May be an image of text">
          <a:extLst>
            <a:ext uri="{FF2B5EF4-FFF2-40B4-BE49-F238E27FC236}">
              <a16:creationId xmlns:a16="http://schemas.microsoft.com/office/drawing/2014/main" id="{73438E3B-A9A5-4551-855F-54DB5ED7EC4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255" name="Shape 3" descr="May be an image of text">
          <a:extLst>
            <a:ext uri="{FF2B5EF4-FFF2-40B4-BE49-F238E27FC236}">
              <a16:creationId xmlns:a16="http://schemas.microsoft.com/office/drawing/2014/main" id="{434817E1-2B40-43F0-8361-E90FE813D93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6" name="AutoShape 3" descr="May be an image of text">
          <a:extLst>
            <a:ext uri="{FF2B5EF4-FFF2-40B4-BE49-F238E27FC236}">
              <a16:creationId xmlns:a16="http://schemas.microsoft.com/office/drawing/2014/main" id="{FD2B4CD4-B3FC-4A32-98FD-4F44E3292D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7" name="AutoShape 4" descr="May be an image of text">
          <a:extLst>
            <a:ext uri="{FF2B5EF4-FFF2-40B4-BE49-F238E27FC236}">
              <a16:creationId xmlns:a16="http://schemas.microsoft.com/office/drawing/2014/main" id="{1B7417DA-4AE3-4823-B06B-8438350400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8" name="AutoShape 3" descr="May be an image of text">
          <a:extLst>
            <a:ext uri="{FF2B5EF4-FFF2-40B4-BE49-F238E27FC236}">
              <a16:creationId xmlns:a16="http://schemas.microsoft.com/office/drawing/2014/main" id="{D2C1E3E7-2080-420B-8AE4-DB4A4301A2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59" name="AutoShape 4" descr="May be an image of text">
          <a:extLst>
            <a:ext uri="{FF2B5EF4-FFF2-40B4-BE49-F238E27FC236}">
              <a16:creationId xmlns:a16="http://schemas.microsoft.com/office/drawing/2014/main" id="{F8A2FF4A-56BF-481F-A0F2-244A51D898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0" name="AutoShape 3" descr="May be an image of text">
          <a:extLst>
            <a:ext uri="{FF2B5EF4-FFF2-40B4-BE49-F238E27FC236}">
              <a16:creationId xmlns:a16="http://schemas.microsoft.com/office/drawing/2014/main" id="{70861FAB-E730-430A-8FFC-F38BA5E8D5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1" name="AutoShape 4" descr="May be an image of text">
          <a:extLst>
            <a:ext uri="{FF2B5EF4-FFF2-40B4-BE49-F238E27FC236}">
              <a16:creationId xmlns:a16="http://schemas.microsoft.com/office/drawing/2014/main" id="{398970A0-3EC2-4F8F-BCC0-447E46C2E8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2" name="AutoShape 3" descr="May be an image of text">
          <a:extLst>
            <a:ext uri="{FF2B5EF4-FFF2-40B4-BE49-F238E27FC236}">
              <a16:creationId xmlns:a16="http://schemas.microsoft.com/office/drawing/2014/main" id="{CC6A1B10-082B-4E47-A8DB-BB9DC53784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3" name="AutoShape 4" descr="May be an image of text">
          <a:extLst>
            <a:ext uri="{FF2B5EF4-FFF2-40B4-BE49-F238E27FC236}">
              <a16:creationId xmlns:a16="http://schemas.microsoft.com/office/drawing/2014/main" id="{D382922E-BFA8-4065-B4C0-1399F7C6B0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4" name="AutoShape 3" descr="May be an image of text">
          <a:extLst>
            <a:ext uri="{FF2B5EF4-FFF2-40B4-BE49-F238E27FC236}">
              <a16:creationId xmlns:a16="http://schemas.microsoft.com/office/drawing/2014/main" id="{E10917DE-B5EA-46FE-835F-72696AA75D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5" name="AutoShape 4" descr="May be an image of text">
          <a:extLst>
            <a:ext uri="{FF2B5EF4-FFF2-40B4-BE49-F238E27FC236}">
              <a16:creationId xmlns:a16="http://schemas.microsoft.com/office/drawing/2014/main" id="{96ED3471-B845-4F42-9699-47DAE713AD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6" name="AutoShape 3" descr="May be an image of text">
          <a:extLst>
            <a:ext uri="{FF2B5EF4-FFF2-40B4-BE49-F238E27FC236}">
              <a16:creationId xmlns:a16="http://schemas.microsoft.com/office/drawing/2014/main" id="{D69F02B8-7F3E-4550-8E4F-FCC3229F04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7" name="AutoShape 4" descr="May be an image of text">
          <a:extLst>
            <a:ext uri="{FF2B5EF4-FFF2-40B4-BE49-F238E27FC236}">
              <a16:creationId xmlns:a16="http://schemas.microsoft.com/office/drawing/2014/main" id="{779CD1E2-AEDA-49B2-AFFC-79A47E34B1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8" name="AutoShape 3" descr="May be an image of text">
          <a:extLst>
            <a:ext uri="{FF2B5EF4-FFF2-40B4-BE49-F238E27FC236}">
              <a16:creationId xmlns:a16="http://schemas.microsoft.com/office/drawing/2014/main" id="{C796A7D4-2252-4142-B93B-0DB7430B93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69" name="AutoShape 4" descr="May be an image of text">
          <a:extLst>
            <a:ext uri="{FF2B5EF4-FFF2-40B4-BE49-F238E27FC236}">
              <a16:creationId xmlns:a16="http://schemas.microsoft.com/office/drawing/2014/main" id="{E268A4B1-F3E5-4E32-B244-97F6D74380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70" name="AutoShape 3" descr="May be an image of text">
          <a:extLst>
            <a:ext uri="{FF2B5EF4-FFF2-40B4-BE49-F238E27FC236}">
              <a16:creationId xmlns:a16="http://schemas.microsoft.com/office/drawing/2014/main" id="{E58D1E6C-EB4B-4ACD-886A-D052545335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71" name="AutoShape 4" descr="May be an image of text">
          <a:extLst>
            <a:ext uri="{FF2B5EF4-FFF2-40B4-BE49-F238E27FC236}">
              <a16:creationId xmlns:a16="http://schemas.microsoft.com/office/drawing/2014/main" id="{D67E1639-139A-42EE-AE02-AD705765CB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72" name="AutoShape 3" descr="May be an image of text">
          <a:extLst>
            <a:ext uri="{FF2B5EF4-FFF2-40B4-BE49-F238E27FC236}">
              <a16:creationId xmlns:a16="http://schemas.microsoft.com/office/drawing/2014/main" id="{2308C9B8-592E-4023-A0D7-F1BC96DC32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73" name="AutoShape 4" descr="May be an image of text">
          <a:extLst>
            <a:ext uri="{FF2B5EF4-FFF2-40B4-BE49-F238E27FC236}">
              <a16:creationId xmlns:a16="http://schemas.microsoft.com/office/drawing/2014/main" id="{05C209A0-01F6-4490-9D40-9D2B9502CA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74" name="AutoShape 3" descr="May be an image of text">
          <a:extLst>
            <a:ext uri="{FF2B5EF4-FFF2-40B4-BE49-F238E27FC236}">
              <a16:creationId xmlns:a16="http://schemas.microsoft.com/office/drawing/2014/main" id="{4C6B0D55-3D5E-4876-AC6F-C43BABD675C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75" name="AutoShape 4" descr="May be an image of text">
          <a:extLst>
            <a:ext uri="{FF2B5EF4-FFF2-40B4-BE49-F238E27FC236}">
              <a16:creationId xmlns:a16="http://schemas.microsoft.com/office/drawing/2014/main" id="{2F84FB6B-B7EA-4FE8-8D70-6635D0102A5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76" name="Shape 3" descr="May be an image of text">
          <a:extLst>
            <a:ext uri="{FF2B5EF4-FFF2-40B4-BE49-F238E27FC236}">
              <a16:creationId xmlns:a16="http://schemas.microsoft.com/office/drawing/2014/main" id="{5CD930BC-77AE-4C1F-96A0-87E6683D3E9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77" name="Shape 3" descr="May be an image of text">
          <a:extLst>
            <a:ext uri="{FF2B5EF4-FFF2-40B4-BE49-F238E27FC236}">
              <a16:creationId xmlns:a16="http://schemas.microsoft.com/office/drawing/2014/main" id="{E2DD4A7D-4F9E-43AB-8A42-E6DE76A57A0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278" name="Shape 3" descr="May be an image of text">
          <a:extLst>
            <a:ext uri="{FF2B5EF4-FFF2-40B4-BE49-F238E27FC236}">
              <a16:creationId xmlns:a16="http://schemas.microsoft.com/office/drawing/2014/main" id="{AE0801C2-5E22-4003-96AB-05B473E864C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279" name="Shape 3" descr="May be an image of text">
          <a:extLst>
            <a:ext uri="{FF2B5EF4-FFF2-40B4-BE49-F238E27FC236}">
              <a16:creationId xmlns:a16="http://schemas.microsoft.com/office/drawing/2014/main" id="{9BB10616-443E-4242-B7DF-C4F82A78715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0" name="AutoShape 3" descr="May be an image of text">
          <a:extLst>
            <a:ext uri="{FF2B5EF4-FFF2-40B4-BE49-F238E27FC236}">
              <a16:creationId xmlns:a16="http://schemas.microsoft.com/office/drawing/2014/main" id="{EB52A198-2CEC-492E-9A57-6D1ACEA54B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1" name="AutoShape 4" descr="May be an image of text">
          <a:extLst>
            <a:ext uri="{FF2B5EF4-FFF2-40B4-BE49-F238E27FC236}">
              <a16:creationId xmlns:a16="http://schemas.microsoft.com/office/drawing/2014/main" id="{E98E27AF-12A3-4A5C-AAA7-DD16161BC1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2" name="AutoShape 3" descr="May be an image of text">
          <a:extLst>
            <a:ext uri="{FF2B5EF4-FFF2-40B4-BE49-F238E27FC236}">
              <a16:creationId xmlns:a16="http://schemas.microsoft.com/office/drawing/2014/main" id="{2B9177DF-B3A9-4D0A-8F9F-EFB5AC0CEF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3" name="AutoShape 4" descr="May be an image of text">
          <a:extLst>
            <a:ext uri="{FF2B5EF4-FFF2-40B4-BE49-F238E27FC236}">
              <a16:creationId xmlns:a16="http://schemas.microsoft.com/office/drawing/2014/main" id="{6421F81B-12F9-4EAC-AC2F-26F8980903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4" name="AutoShape 3" descr="May be an image of text">
          <a:extLst>
            <a:ext uri="{FF2B5EF4-FFF2-40B4-BE49-F238E27FC236}">
              <a16:creationId xmlns:a16="http://schemas.microsoft.com/office/drawing/2014/main" id="{AF4D197A-17C6-4E4A-AAEA-A68C0005A4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5" name="AutoShape 4" descr="May be an image of text">
          <a:extLst>
            <a:ext uri="{FF2B5EF4-FFF2-40B4-BE49-F238E27FC236}">
              <a16:creationId xmlns:a16="http://schemas.microsoft.com/office/drawing/2014/main" id="{D90B1C66-09EA-43FA-A970-69AB784086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6" name="AutoShape 3" descr="May be an image of text">
          <a:extLst>
            <a:ext uri="{FF2B5EF4-FFF2-40B4-BE49-F238E27FC236}">
              <a16:creationId xmlns:a16="http://schemas.microsoft.com/office/drawing/2014/main" id="{79A1294B-9166-4215-87F0-6E6943A7A0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7" name="AutoShape 4" descr="May be an image of text">
          <a:extLst>
            <a:ext uri="{FF2B5EF4-FFF2-40B4-BE49-F238E27FC236}">
              <a16:creationId xmlns:a16="http://schemas.microsoft.com/office/drawing/2014/main" id="{A8EA3C07-12C5-46E9-B06C-14E78D19F6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8" name="AutoShape 3" descr="May be an image of text">
          <a:extLst>
            <a:ext uri="{FF2B5EF4-FFF2-40B4-BE49-F238E27FC236}">
              <a16:creationId xmlns:a16="http://schemas.microsoft.com/office/drawing/2014/main" id="{5005979C-F20C-4673-B0B7-6D838F1D39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89" name="AutoShape 4" descr="May be an image of text">
          <a:extLst>
            <a:ext uri="{FF2B5EF4-FFF2-40B4-BE49-F238E27FC236}">
              <a16:creationId xmlns:a16="http://schemas.microsoft.com/office/drawing/2014/main" id="{7C2D7020-3981-40D7-AF6A-DB854BEB44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0" name="AutoShape 3" descr="May be an image of text">
          <a:extLst>
            <a:ext uri="{FF2B5EF4-FFF2-40B4-BE49-F238E27FC236}">
              <a16:creationId xmlns:a16="http://schemas.microsoft.com/office/drawing/2014/main" id="{20E87183-38D4-4EA8-9998-704AE451C8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1" name="AutoShape 4" descr="May be an image of text">
          <a:extLst>
            <a:ext uri="{FF2B5EF4-FFF2-40B4-BE49-F238E27FC236}">
              <a16:creationId xmlns:a16="http://schemas.microsoft.com/office/drawing/2014/main" id="{96286048-C8CA-4967-91F1-6FF4AF129E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2" name="AutoShape 3" descr="May be an image of text">
          <a:extLst>
            <a:ext uri="{FF2B5EF4-FFF2-40B4-BE49-F238E27FC236}">
              <a16:creationId xmlns:a16="http://schemas.microsoft.com/office/drawing/2014/main" id="{3D8A4646-E55F-4E27-A00F-877D029CC9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3" name="AutoShape 4" descr="May be an image of text">
          <a:extLst>
            <a:ext uri="{FF2B5EF4-FFF2-40B4-BE49-F238E27FC236}">
              <a16:creationId xmlns:a16="http://schemas.microsoft.com/office/drawing/2014/main" id="{1B54A57F-5BDA-45EB-972F-B17171505B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4" name="AutoShape 3" descr="May be an image of text">
          <a:extLst>
            <a:ext uri="{FF2B5EF4-FFF2-40B4-BE49-F238E27FC236}">
              <a16:creationId xmlns:a16="http://schemas.microsoft.com/office/drawing/2014/main" id="{F0C01140-6414-4B59-BB38-23FBE03FF3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5" name="AutoShape 4" descr="May be an image of text">
          <a:extLst>
            <a:ext uri="{FF2B5EF4-FFF2-40B4-BE49-F238E27FC236}">
              <a16:creationId xmlns:a16="http://schemas.microsoft.com/office/drawing/2014/main" id="{07303F04-A1DC-4548-B666-AA5617892F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96" name="AutoShape 3" descr="May be an image of text">
          <a:extLst>
            <a:ext uri="{FF2B5EF4-FFF2-40B4-BE49-F238E27FC236}">
              <a16:creationId xmlns:a16="http://schemas.microsoft.com/office/drawing/2014/main" id="{D27E8016-8AA1-4CCB-8EDC-B03864887B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297" name="AutoShape 4" descr="May be an image of text">
          <a:extLst>
            <a:ext uri="{FF2B5EF4-FFF2-40B4-BE49-F238E27FC236}">
              <a16:creationId xmlns:a16="http://schemas.microsoft.com/office/drawing/2014/main" id="{B03B8618-F348-4110-9A46-87F784F4E9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8" name="AutoShape 3" descr="May be an image of text">
          <a:extLst>
            <a:ext uri="{FF2B5EF4-FFF2-40B4-BE49-F238E27FC236}">
              <a16:creationId xmlns:a16="http://schemas.microsoft.com/office/drawing/2014/main" id="{2FA52963-FED0-4CDC-983A-234A137C34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299" name="AutoShape 4" descr="May be an image of text">
          <a:extLst>
            <a:ext uri="{FF2B5EF4-FFF2-40B4-BE49-F238E27FC236}">
              <a16:creationId xmlns:a16="http://schemas.microsoft.com/office/drawing/2014/main" id="{07D4A952-1E81-4391-8BB1-B8C6C006D9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00" name="Shape 3" descr="May be an image of text">
          <a:extLst>
            <a:ext uri="{FF2B5EF4-FFF2-40B4-BE49-F238E27FC236}">
              <a16:creationId xmlns:a16="http://schemas.microsoft.com/office/drawing/2014/main" id="{D3148770-ED0A-4363-BAAE-8022C93FE41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01" name="Shape 3" descr="May be an image of text">
          <a:extLst>
            <a:ext uri="{FF2B5EF4-FFF2-40B4-BE49-F238E27FC236}">
              <a16:creationId xmlns:a16="http://schemas.microsoft.com/office/drawing/2014/main" id="{F3462841-D6E2-4EFF-B798-5FD62E8AFD1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02" name="Shape 3" descr="May be an image of text">
          <a:extLst>
            <a:ext uri="{FF2B5EF4-FFF2-40B4-BE49-F238E27FC236}">
              <a16:creationId xmlns:a16="http://schemas.microsoft.com/office/drawing/2014/main" id="{C2A560AC-3AFF-45CD-BA5E-7B45EF0245B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03" name="Shape 3" descr="May be an image of text">
          <a:extLst>
            <a:ext uri="{FF2B5EF4-FFF2-40B4-BE49-F238E27FC236}">
              <a16:creationId xmlns:a16="http://schemas.microsoft.com/office/drawing/2014/main" id="{C19B2731-1922-4C5E-855C-3B9ACA182A7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04" name="AutoShape 3" descr="May be an image of text">
          <a:extLst>
            <a:ext uri="{FF2B5EF4-FFF2-40B4-BE49-F238E27FC236}">
              <a16:creationId xmlns:a16="http://schemas.microsoft.com/office/drawing/2014/main" id="{BD6501C5-F279-46B5-BC84-98BB0EC86E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05" name="AutoShape 4" descr="May be an image of text">
          <a:extLst>
            <a:ext uri="{FF2B5EF4-FFF2-40B4-BE49-F238E27FC236}">
              <a16:creationId xmlns:a16="http://schemas.microsoft.com/office/drawing/2014/main" id="{1E6F44D0-E980-4803-9644-4E06CA39F2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06" name="AutoShape 3" descr="May be an image of text">
          <a:extLst>
            <a:ext uri="{FF2B5EF4-FFF2-40B4-BE49-F238E27FC236}">
              <a16:creationId xmlns:a16="http://schemas.microsoft.com/office/drawing/2014/main" id="{ECFBABE1-9032-48B1-BB9D-F11D1686FE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07" name="AutoShape 4" descr="May be an image of text">
          <a:extLst>
            <a:ext uri="{FF2B5EF4-FFF2-40B4-BE49-F238E27FC236}">
              <a16:creationId xmlns:a16="http://schemas.microsoft.com/office/drawing/2014/main" id="{6E7F883D-5F9F-41C0-9BD7-8CC212E0B6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08" name="Shape 3" descr="May be an image of text">
          <a:extLst>
            <a:ext uri="{FF2B5EF4-FFF2-40B4-BE49-F238E27FC236}">
              <a16:creationId xmlns:a16="http://schemas.microsoft.com/office/drawing/2014/main" id="{8214C021-159A-464D-A43C-764A88E6ED9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09" name="Shape 3" descr="May be an image of text">
          <a:extLst>
            <a:ext uri="{FF2B5EF4-FFF2-40B4-BE49-F238E27FC236}">
              <a16:creationId xmlns:a16="http://schemas.microsoft.com/office/drawing/2014/main" id="{346AE28D-89FE-4C39-A654-893014C02C5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10" name="Shape 3" descr="May be an image of text">
          <a:extLst>
            <a:ext uri="{FF2B5EF4-FFF2-40B4-BE49-F238E27FC236}">
              <a16:creationId xmlns:a16="http://schemas.microsoft.com/office/drawing/2014/main" id="{127CE0C8-2FFC-4EBB-9672-129547CC0FA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11" name="Shape 3" descr="May be an image of text">
          <a:extLst>
            <a:ext uri="{FF2B5EF4-FFF2-40B4-BE49-F238E27FC236}">
              <a16:creationId xmlns:a16="http://schemas.microsoft.com/office/drawing/2014/main" id="{41BB0C98-1905-4871-BC62-665A437FEB2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2" name="AutoShape 3" descr="May be an image of text">
          <a:extLst>
            <a:ext uri="{FF2B5EF4-FFF2-40B4-BE49-F238E27FC236}">
              <a16:creationId xmlns:a16="http://schemas.microsoft.com/office/drawing/2014/main" id="{2E2EA6FF-3DB7-4594-BCDF-991370BEBD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3" name="AutoShape 4" descr="May be an image of text">
          <a:extLst>
            <a:ext uri="{FF2B5EF4-FFF2-40B4-BE49-F238E27FC236}">
              <a16:creationId xmlns:a16="http://schemas.microsoft.com/office/drawing/2014/main" id="{7B57EB6B-275A-44E9-80BE-67A773FAF6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4" name="AutoShape 3" descr="May be an image of text">
          <a:extLst>
            <a:ext uri="{FF2B5EF4-FFF2-40B4-BE49-F238E27FC236}">
              <a16:creationId xmlns:a16="http://schemas.microsoft.com/office/drawing/2014/main" id="{EC0A0C3A-60E4-4316-B35B-8306C99C5B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5" name="AutoShape 4" descr="May be an image of text">
          <a:extLst>
            <a:ext uri="{FF2B5EF4-FFF2-40B4-BE49-F238E27FC236}">
              <a16:creationId xmlns:a16="http://schemas.microsoft.com/office/drawing/2014/main" id="{2B9F624A-E307-4E2B-B168-E918BC8578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6" name="AutoShape 3" descr="May be an image of text">
          <a:extLst>
            <a:ext uri="{FF2B5EF4-FFF2-40B4-BE49-F238E27FC236}">
              <a16:creationId xmlns:a16="http://schemas.microsoft.com/office/drawing/2014/main" id="{35843A9D-DB1F-493F-8E0F-24E0C37BCF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7" name="AutoShape 4" descr="May be an image of text">
          <a:extLst>
            <a:ext uri="{FF2B5EF4-FFF2-40B4-BE49-F238E27FC236}">
              <a16:creationId xmlns:a16="http://schemas.microsoft.com/office/drawing/2014/main" id="{2D036FAF-AFD2-4DD0-A74E-D0224AE8B5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8" name="AutoShape 3" descr="May be an image of text">
          <a:extLst>
            <a:ext uri="{FF2B5EF4-FFF2-40B4-BE49-F238E27FC236}">
              <a16:creationId xmlns:a16="http://schemas.microsoft.com/office/drawing/2014/main" id="{292D4ED2-A3AC-4FCC-A1CC-E752EF2028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19" name="AutoShape 4" descr="May be an image of text">
          <a:extLst>
            <a:ext uri="{FF2B5EF4-FFF2-40B4-BE49-F238E27FC236}">
              <a16:creationId xmlns:a16="http://schemas.microsoft.com/office/drawing/2014/main" id="{D86A4540-89E3-420E-81A6-B131FE1BC3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0" name="AutoShape 3" descr="May be an image of text">
          <a:extLst>
            <a:ext uri="{FF2B5EF4-FFF2-40B4-BE49-F238E27FC236}">
              <a16:creationId xmlns:a16="http://schemas.microsoft.com/office/drawing/2014/main" id="{E5CEC65C-FC72-42E1-9332-C858AC7A50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1" name="AutoShape 4" descr="May be an image of text">
          <a:extLst>
            <a:ext uri="{FF2B5EF4-FFF2-40B4-BE49-F238E27FC236}">
              <a16:creationId xmlns:a16="http://schemas.microsoft.com/office/drawing/2014/main" id="{3F6025A2-087C-4C35-BD6D-0A888540DD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2" name="AutoShape 3" descr="May be an image of text">
          <a:extLst>
            <a:ext uri="{FF2B5EF4-FFF2-40B4-BE49-F238E27FC236}">
              <a16:creationId xmlns:a16="http://schemas.microsoft.com/office/drawing/2014/main" id="{78F210B5-4782-4B8A-980A-EEB452EABB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3" name="AutoShape 4" descr="May be an image of text">
          <a:extLst>
            <a:ext uri="{FF2B5EF4-FFF2-40B4-BE49-F238E27FC236}">
              <a16:creationId xmlns:a16="http://schemas.microsoft.com/office/drawing/2014/main" id="{96263B10-2FE4-4CAD-AF05-3C7BA3E5E0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4" name="AutoShape 3" descr="May be an image of text">
          <a:extLst>
            <a:ext uri="{FF2B5EF4-FFF2-40B4-BE49-F238E27FC236}">
              <a16:creationId xmlns:a16="http://schemas.microsoft.com/office/drawing/2014/main" id="{65FB765C-FED0-4F55-8083-98EEA8E884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5" name="AutoShape 4" descr="May be an image of text">
          <a:extLst>
            <a:ext uri="{FF2B5EF4-FFF2-40B4-BE49-F238E27FC236}">
              <a16:creationId xmlns:a16="http://schemas.microsoft.com/office/drawing/2014/main" id="{A2E3E4B7-A5F8-4853-B4A5-3DB87536BC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6" name="AutoShape 3" descr="May be an image of text">
          <a:extLst>
            <a:ext uri="{FF2B5EF4-FFF2-40B4-BE49-F238E27FC236}">
              <a16:creationId xmlns:a16="http://schemas.microsoft.com/office/drawing/2014/main" id="{A3FA7E1E-12DB-4D98-8CFA-E58F94E7B6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27" name="AutoShape 4" descr="May be an image of text">
          <a:extLst>
            <a:ext uri="{FF2B5EF4-FFF2-40B4-BE49-F238E27FC236}">
              <a16:creationId xmlns:a16="http://schemas.microsoft.com/office/drawing/2014/main" id="{94FFC842-1BE6-477E-B049-1C9EF57A16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28" name="AutoShape 3" descr="May be an image of text">
          <a:extLst>
            <a:ext uri="{FF2B5EF4-FFF2-40B4-BE49-F238E27FC236}">
              <a16:creationId xmlns:a16="http://schemas.microsoft.com/office/drawing/2014/main" id="{C345061D-DBCC-40E3-87EC-0AF84D792C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29" name="AutoShape 4" descr="May be an image of text">
          <a:extLst>
            <a:ext uri="{FF2B5EF4-FFF2-40B4-BE49-F238E27FC236}">
              <a16:creationId xmlns:a16="http://schemas.microsoft.com/office/drawing/2014/main" id="{8A567C25-F4ED-4656-B2BD-6CE30C43D5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0" name="AutoShape 3" descr="May be an image of text">
          <a:extLst>
            <a:ext uri="{FF2B5EF4-FFF2-40B4-BE49-F238E27FC236}">
              <a16:creationId xmlns:a16="http://schemas.microsoft.com/office/drawing/2014/main" id="{6271A5A8-8AF0-4167-AC06-18C54DD03C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1" name="AutoShape 4" descr="May be an image of text">
          <a:extLst>
            <a:ext uri="{FF2B5EF4-FFF2-40B4-BE49-F238E27FC236}">
              <a16:creationId xmlns:a16="http://schemas.microsoft.com/office/drawing/2014/main" id="{B9C5F516-62F3-460A-8B46-1ED79BEECF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2" name="Shape 3" descr="May be an image of text">
          <a:extLst>
            <a:ext uri="{FF2B5EF4-FFF2-40B4-BE49-F238E27FC236}">
              <a16:creationId xmlns:a16="http://schemas.microsoft.com/office/drawing/2014/main" id="{00B9B5DA-C521-41CE-B17F-E7150A30125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3" name="Shape 3" descr="May be an image of text">
          <a:extLst>
            <a:ext uri="{FF2B5EF4-FFF2-40B4-BE49-F238E27FC236}">
              <a16:creationId xmlns:a16="http://schemas.microsoft.com/office/drawing/2014/main" id="{14FF012C-3661-4AD3-A809-29E201C1813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34" name="Shape 3" descr="May be an image of text">
          <a:extLst>
            <a:ext uri="{FF2B5EF4-FFF2-40B4-BE49-F238E27FC236}">
              <a16:creationId xmlns:a16="http://schemas.microsoft.com/office/drawing/2014/main" id="{250480F1-58DF-4AEC-9276-73C767C9EC2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35" name="Shape 3" descr="May be an image of text">
          <a:extLst>
            <a:ext uri="{FF2B5EF4-FFF2-40B4-BE49-F238E27FC236}">
              <a16:creationId xmlns:a16="http://schemas.microsoft.com/office/drawing/2014/main" id="{869B79C8-7206-460D-995F-D069CB93F8D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6" name="AutoShape 3" descr="May be an image of text">
          <a:extLst>
            <a:ext uri="{FF2B5EF4-FFF2-40B4-BE49-F238E27FC236}">
              <a16:creationId xmlns:a16="http://schemas.microsoft.com/office/drawing/2014/main" id="{16718E32-800E-4DCA-9028-93A9DA5571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7" name="AutoShape 4" descr="May be an image of text">
          <a:extLst>
            <a:ext uri="{FF2B5EF4-FFF2-40B4-BE49-F238E27FC236}">
              <a16:creationId xmlns:a16="http://schemas.microsoft.com/office/drawing/2014/main" id="{429ED59E-9DC8-4129-B3F0-4544D4E04B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8" name="AutoShape 3" descr="May be an image of text">
          <a:extLst>
            <a:ext uri="{FF2B5EF4-FFF2-40B4-BE49-F238E27FC236}">
              <a16:creationId xmlns:a16="http://schemas.microsoft.com/office/drawing/2014/main" id="{AA2E5911-30D8-48AC-8EC1-FEC4C92E02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39" name="AutoShape 4" descr="May be an image of text">
          <a:extLst>
            <a:ext uri="{FF2B5EF4-FFF2-40B4-BE49-F238E27FC236}">
              <a16:creationId xmlns:a16="http://schemas.microsoft.com/office/drawing/2014/main" id="{054BAF2B-87F7-44DD-92F9-184EB6E8E1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0" name="AutoShape 3" descr="May be an image of text">
          <a:extLst>
            <a:ext uri="{FF2B5EF4-FFF2-40B4-BE49-F238E27FC236}">
              <a16:creationId xmlns:a16="http://schemas.microsoft.com/office/drawing/2014/main" id="{DF40C3E8-6243-4956-AE71-D20356BB54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1" name="AutoShape 4" descr="May be an image of text">
          <a:extLst>
            <a:ext uri="{FF2B5EF4-FFF2-40B4-BE49-F238E27FC236}">
              <a16:creationId xmlns:a16="http://schemas.microsoft.com/office/drawing/2014/main" id="{7A34BECD-6C2B-4F39-BB9E-D56A6BF3DC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2" name="AutoShape 3" descr="May be an image of text">
          <a:extLst>
            <a:ext uri="{FF2B5EF4-FFF2-40B4-BE49-F238E27FC236}">
              <a16:creationId xmlns:a16="http://schemas.microsoft.com/office/drawing/2014/main" id="{57953473-16E3-42D0-BA9D-CDA3EF1D518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3" name="AutoShape 4" descr="May be an image of text">
          <a:extLst>
            <a:ext uri="{FF2B5EF4-FFF2-40B4-BE49-F238E27FC236}">
              <a16:creationId xmlns:a16="http://schemas.microsoft.com/office/drawing/2014/main" id="{F058FD14-969C-44BF-9447-D8598D19DC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44" name="AutoShape 3" descr="May be an image of text">
          <a:extLst>
            <a:ext uri="{FF2B5EF4-FFF2-40B4-BE49-F238E27FC236}">
              <a16:creationId xmlns:a16="http://schemas.microsoft.com/office/drawing/2014/main" id="{E368BC81-5EC7-4E6F-A1FF-C3109D1ACD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45" name="AutoShape 4" descr="May be an image of text">
          <a:extLst>
            <a:ext uri="{FF2B5EF4-FFF2-40B4-BE49-F238E27FC236}">
              <a16:creationId xmlns:a16="http://schemas.microsoft.com/office/drawing/2014/main" id="{E9FDE2EB-0D65-49FC-A282-354E53E729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6" name="AutoShape 3" descr="May be an image of text">
          <a:extLst>
            <a:ext uri="{FF2B5EF4-FFF2-40B4-BE49-F238E27FC236}">
              <a16:creationId xmlns:a16="http://schemas.microsoft.com/office/drawing/2014/main" id="{A497ABBF-BC4E-4B2A-A9FB-0FD19B454C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7" name="AutoShape 4" descr="May be an image of text">
          <a:extLst>
            <a:ext uri="{FF2B5EF4-FFF2-40B4-BE49-F238E27FC236}">
              <a16:creationId xmlns:a16="http://schemas.microsoft.com/office/drawing/2014/main" id="{133CC382-564E-406B-85C8-3F716F5CA2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8" name="Shape 3" descr="May be an image of text">
          <a:extLst>
            <a:ext uri="{FF2B5EF4-FFF2-40B4-BE49-F238E27FC236}">
              <a16:creationId xmlns:a16="http://schemas.microsoft.com/office/drawing/2014/main" id="{7F3A4278-9C31-48D7-A538-DDBD0080DCA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49" name="Shape 3" descr="May be an image of text">
          <a:extLst>
            <a:ext uri="{FF2B5EF4-FFF2-40B4-BE49-F238E27FC236}">
              <a16:creationId xmlns:a16="http://schemas.microsoft.com/office/drawing/2014/main" id="{0F333A16-6101-4675-951D-E25203A45FB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50" name="Shape 3" descr="May be an image of text">
          <a:extLst>
            <a:ext uri="{FF2B5EF4-FFF2-40B4-BE49-F238E27FC236}">
              <a16:creationId xmlns:a16="http://schemas.microsoft.com/office/drawing/2014/main" id="{32EAE7C9-A678-4A6F-80D7-31282404872D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51" name="Shape 3" descr="May be an image of text">
          <a:extLst>
            <a:ext uri="{FF2B5EF4-FFF2-40B4-BE49-F238E27FC236}">
              <a16:creationId xmlns:a16="http://schemas.microsoft.com/office/drawing/2014/main" id="{E2D1A941-C924-4C66-848B-2D9C87936EE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2" name="AutoShape 3" descr="May be an image of text">
          <a:extLst>
            <a:ext uri="{FF2B5EF4-FFF2-40B4-BE49-F238E27FC236}">
              <a16:creationId xmlns:a16="http://schemas.microsoft.com/office/drawing/2014/main" id="{A377BB92-1F6F-4364-B94C-6E317C83FC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3" name="AutoShape 4" descr="May be an image of text">
          <a:extLst>
            <a:ext uri="{FF2B5EF4-FFF2-40B4-BE49-F238E27FC236}">
              <a16:creationId xmlns:a16="http://schemas.microsoft.com/office/drawing/2014/main" id="{7ECA1511-7CAA-49A5-80D5-87EEC30B84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4" name="AutoShape 3" descr="May be an image of text">
          <a:extLst>
            <a:ext uri="{FF2B5EF4-FFF2-40B4-BE49-F238E27FC236}">
              <a16:creationId xmlns:a16="http://schemas.microsoft.com/office/drawing/2014/main" id="{99AC3FC3-5260-4E94-9997-4B546EC236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5" name="AutoShape 4" descr="May be an image of text">
          <a:extLst>
            <a:ext uri="{FF2B5EF4-FFF2-40B4-BE49-F238E27FC236}">
              <a16:creationId xmlns:a16="http://schemas.microsoft.com/office/drawing/2014/main" id="{189833AC-4934-48CA-86F4-8C7212798C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6" name="AutoShape 3" descr="May be an image of text">
          <a:extLst>
            <a:ext uri="{FF2B5EF4-FFF2-40B4-BE49-F238E27FC236}">
              <a16:creationId xmlns:a16="http://schemas.microsoft.com/office/drawing/2014/main" id="{A5D94F4F-E86C-4C44-AA47-5EEAC0D169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7" name="AutoShape 4" descr="May be an image of text">
          <a:extLst>
            <a:ext uri="{FF2B5EF4-FFF2-40B4-BE49-F238E27FC236}">
              <a16:creationId xmlns:a16="http://schemas.microsoft.com/office/drawing/2014/main" id="{EEAA64A4-FAA2-4D63-92C9-1823159728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8" name="AutoShape 3" descr="May be an image of text">
          <a:extLst>
            <a:ext uri="{FF2B5EF4-FFF2-40B4-BE49-F238E27FC236}">
              <a16:creationId xmlns:a16="http://schemas.microsoft.com/office/drawing/2014/main" id="{C79C5970-39AB-4EE8-AF06-113ABFFE82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59" name="AutoShape 4" descr="May be an image of text">
          <a:extLst>
            <a:ext uri="{FF2B5EF4-FFF2-40B4-BE49-F238E27FC236}">
              <a16:creationId xmlns:a16="http://schemas.microsoft.com/office/drawing/2014/main" id="{1149E91B-3E76-410C-9412-AF1318A0CA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60" name="AutoShape 3" descr="May be an image of text">
          <a:extLst>
            <a:ext uri="{FF2B5EF4-FFF2-40B4-BE49-F238E27FC236}">
              <a16:creationId xmlns:a16="http://schemas.microsoft.com/office/drawing/2014/main" id="{1CA39876-D2D5-448F-B010-583D3B4999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61" name="AutoShape 4" descr="May be an image of text">
          <a:extLst>
            <a:ext uri="{FF2B5EF4-FFF2-40B4-BE49-F238E27FC236}">
              <a16:creationId xmlns:a16="http://schemas.microsoft.com/office/drawing/2014/main" id="{D5CCF090-282C-472A-9B59-5A251B2F774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62" name="AutoShape 3" descr="May be an image of text">
          <a:extLst>
            <a:ext uri="{FF2B5EF4-FFF2-40B4-BE49-F238E27FC236}">
              <a16:creationId xmlns:a16="http://schemas.microsoft.com/office/drawing/2014/main" id="{253AC707-0C88-40BB-AB2D-E7B62D4C33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63" name="AutoShape 4" descr="May be an image of text">
          <a:extLst>
            <a:ext uri="{FF2B5EF4-FFF2-40B4-BE49-F238E27FC236}">
              <a16:creationId xmlns:a16="http://schemas.microsoft.com/office/drawing/2014/main" id="{F955709F-A5D2-4835-9BA5-8EA67B6F0F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64" name="Shape 3" descr="May be an image of text">
          <a:extLst>
            <a:ext uri="{FF2B5EF4-FFF2-40B4-BE49-F238E27FC236}">
              <a16:creationId xmlns:a16="http://schemas.microsoft.com/office/drawing/2014/main" id="{0E685307-FCA7-446F-AC39-4E59ABAF441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65" name="Shape 3" descr="May be an image of text">
          <a:extLst>
            <a:ext uri="{FF2B5EF4-FFF2-40B4-BE49-F238E27FC236}">
              <a16:creationId xmlns:a16="http://schemas.microsoft.com/office/drawing/2014/main" id="{9613CBD5-F9A1-48F6-9A12-5AA4CFFDEBF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66" name="Shape 3" descr="May be an image of text">
          <a:extLst>
            <a:ext uri="{FF2B5EF4-FFF2-40B4-BE49-F238E27FC236}">
              <a16:creationId xmlns:a16="http://schemas.microsoft.com/office/drawing/2014/main" id="{B730D7A3-E889-431A-821F-75CEFE67C7D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67" name="Shape 3" descr="May be an image of text">
          <a:extLst>
            <a:ext uri="{FF2B5EF4-FFF2-40B4-BE49-F238E27FC236}">
              <a16:creationId xmlns:a16="http://schemas.microsoft.com/office/drawing/2014/main" id="{C7012950-6816-48C3-8803-66AB1DE9CD5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68" name="AutoShape 3" descr="May be an image of text">
          <a:extLst>
            <a:ext uri="{FF2B5EF4-FFF2-40B4-BE49-F238E27FC236}">
              <a16:creationId xmlns:a16="http://schemas.microsoft.com/office/drawing/2014/main" id="{AD2B9331-EC57-4DBE-B862-B49AFABE68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69" name="AutoShape 4" descr="May be an image of text">
          <a:extLst>
            <a:ext uri="{FF2B5EF4-FFF2-40B4-BE49-F238E27FC236}">
              <a16:creationId xmlns:a16="http://schemas.microsoft.com/office/drawing/2014/main" id="{510DD41B-92A5-441B-A769-179AD66881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0" name="AutoShape 3" descr="May be an image of text">
          <a:extLst>
            <a:ext uri="{FF2B5EF4-FFF2-40B4-BE49-F238E27FC236}">
              <a16:creationId xmlns:a16="http://schemas.microsoft.com/office/drawing/2014/main" id="{896875E1-ED25-4C7F-B518-1FBB7A5D955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1" name="AutoShape 4" descr="May be an image of text">
          <a:extLst>
            <a:ext uri="{FF2B5EF4-FFF2-40B4-BE49-F238E27FC236}">
              <a16:creationId xmlns:a16="http://schemas.microsoft.com/office/drawing/2014/main" id="{3C9DF110-9346-4A04-B6BF-180C599BBE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2" name="AutoShape 3" descr="May be an image of text">
          <a:extLst>
            <a:ext uri="{FF2B5EF4-FFF2-40B4-BE49-F238E27FC236}">
              <a16:creationId xmlns:a16="http://schemas.microsoft.com/office/drawing/2014/main" id="{9EA13E9D-4CE4-466B-A6C5-385C5BAD148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3" name="AutoShape 4" descr="May be an image of text">
          <a:extLst>
            <a:ext uri="{FF2B5EF4-FFF2-40B4-BE49-F238E27FC236}">
              <a16:creationId xmlns:a16="http://schemas.microsoft.com/office/drawing/2014/main" id="{E55D33A9-29FD-47D6-984F-ECF2C547FE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4" name="AutoShape 3" descr="May be an image of text">
          <a:extLst>
            <a:ext uri="{FF2B5EF4-FFF2-40B4-BE49-F238E27FC236}">
              <a16:creationId xmlns:a16="http://schemas.microsoft.com/office/drawing/2014/main" id="{05F29273-E993-4E5D-8AFF-0EFDEE3B22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5" name="AutoShape 4" descr="May be an image of text">
          <a:extLst>
            <a:ext uri="{FF2B5EF4-FFF2-40B4-BE49-F238E27FC236}">
              <a16:creationId xmlns:a16="http://schemas.microsoft.com/office/drawing/2014/main" id="{6C091385-9461-4901-AD05-2FE0FFD70C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76" name="AutoShape 3" descr="May be an image of text">
          <a:extLst>
            <a:ext uri="{FF2B5EF4-FFF2-40B4-BE49-F238E27FC236}">
              <a16:creationId xmlns:a16="http://schemas.microsoft.com/office/drawing/2014/main" id="{268B5B77-916E-405C-BB05-3411AB0877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377" name="AutoShape 4" descr="May be an image of text">
          <a:extLst>
            <a:ext uri="{FF2B5EF4-FFF2-40B4-BE49-F238E27FC236}">
              <a16:creationId xmlns:a16="http://schemas.microsoft.com/office/drawing/2014/main" id="{49DB0EDC-3ACE-43DF-BE36-257ABA1C7D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8" name="AutoShape 3" descr="May be an image of text">
          <a:extLst>
            <a:ext uri="{FF2B5EF4-FFF2-40B4-BE49-F238E27FC236}">
              <a16:creationId xmlns:a16="http://schemas.microsoft.com/office/drawing/2014/main" id="{60715995-CFF8-4FBE-BDEF-26B17BE02A0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79" name="AutoShape 4" descr="May be an image of text">
          <a:extLst>
            <a:ext uri="{FF2B5EF4-FFF2-40B4-BE49-F238E27FC236}">
              <a16:creationId xmlns:a16="http://schemas.microsoft.com/office/drawing/2014/main" id="{59EB79E0-F7F7-4255-8AF3-0A253F250A8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0" name="Shape 3" descr="May be an image of text">
          <a:extLst>
            <a:ext uri="{FF2B5EF4-FFF2-40B4-BE49-F238E27FC236}">
              <a16:creationId xmlns:a16="http://schemas.microsoft.com/office/drawing/2014/main" id="{ACC81F9E-DD73-4A71-9533-4EB5F7147F3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1" name="Shape 3" descr="May be an image of text">
          <a:extLst>
            <a:ext uri="{FF2B5EF4-FFF2-40B4-BE49-F238E27FC236}">
              <a16:creationId xmlns:a16="http://schemas.microsoft.com/office/drawing/2014/main" id="{F98B9075-917B-49AE-8DD7-D32A3EFA6BF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82" name="Shape 3" descr="May be an image of text">
          <a:extLst>
            <a:ext uri="{FF2B5EF4-FFF2-40B4-BE49-F238E27FC236}">
              <a16:creationId xmlns:a16="http://schemas.microsoft.com/office/drawing/2014/main" id="{93FE3561-C121-41DE-AF2E-C05324F9D04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383" name="Shape 3" descr="May be an image of text">
          <a:extLst>
            <a:ext uri="{FF2B5EF4-FFF2-40B4-BE49-F238E27FC236}">
              <a16:creationId xmlns:a16="http://schemas.microsoft.com/office/drawing/2014/main" id="{AC10D950-1A25-49C0-AA1F-A10C19D2EDA9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4" name="AutoShape 3" descr="May be an image of text">
          <a:extLst>
            <a:ext uri="{FF2B5EF4-FFF2-40B4-BE49-F238E27FC236}">
              <a16:creationId xmlns:a16="http://schemas.microsoft.com/office/drawing/2014/main" id="{36E3C50E-CB3D-4799-B086-284DC65938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5" name="AutoShape 3" descr="May be an image of text">
          <a:extLst>
            <a:ext uri="{FF2B5EF4-FFF2-40B4-BE49-F238E27FC236}">
              <a16:creationId xmlns:a16="http://schemas.microsoft.com/office/drawing/2014/main" id="{3FE51573-AC8B-47CE-AE6C-663F9C2F78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6" name="AutoShape 4" descr="May be an image of text">
          <a:extLst>
            <a:ext uri="{FF2B5EF4-FFF2-40B4-BE49-F238E27FC236}">
              <a16:creationId xmlns:a16="http://schemas.microsoft.com/office/drawing/2014/main" id="{DB26F0A0-0A6C-48EC-985D-912137F9FA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7" name="AutoShape 3" descr="May be an image of text">
          <a:extLst>
            <a:ext uri="{FF2B5EF4-FFF2-40B4-BE49-F238E27FC236}">
              <a16:creationId xmlns:a16="http://schemas.microsoft.com/office/drawing/2014/main" id="{602B976F-AE4C-4BEC-A372-384F6C3616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8" name="AutoShape 4" descr="May be an image of text">
          <a:extLst>
            <a:ext uri="{FF2B5EF4-FFF2-40B4-BE49-F238E27FC236}">
              <a16:creationId xmlns:a16="http://schemas.microsoft.com/office/drawing/2014/main" id="{D223C294-6FB3-4C7C-B5E6-DB8EA58F13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89" name="AutoShape 3" descr="May be an image of text">
          <a:extLst>
            <a:ext uri="{FF2B5EF4-FFF2-40B4-BE49-F238E27FC236}">
              <a16:creationId xmlns:a16="http://schemas.microsoft.com/office/drawing/2014/main" id="{277A21EA-954C-4B68-8E28-9C73BA5927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0" name="AutoShape 4" descr="May be an image of text">
          <a:extLst>
            <a:ext uri="{FF2B5EF4-FFF2-40B4-BE49-F238E27FC236}">
              <a16:creationId xmlns:a16="http://schemas.microsoft.com/office/drawing/2014/main" id="{E86D6DE8-0BC4-40B1-9399-EAFEBDA4E5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1" name="AutoShape 4" descr="May be an image of text">
          <a:extLst>
            <a:ext uri="{FF2B5EF4-FFF2-40B4-BE49-F238E27FC236}">
              <a16:creationId xmlns:a16="http://schemas.microsoft.com/office/drawing/2014/main" id="{58BA7579-F57D-4FAB-82B5-5D39D938B4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2" name="AutoShape 3" descr="May be an image of text">
          <a:extLst>
            <a:ext uri="{FF2B5EF4-FFF2-40B4-BE49-F238E27FC236}">
              <a16:creationId xmlns:a16="http://schemas.microsoft.com/office/drawing/2014/main" id="{1E003579-134A-4E4B-B4EE-B9169A1629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3" name="AutoShape 4" descr="May be an image of text">
          <a:extLst>
            <a:ext uri="{FF2B5EF4-FFF2-40B4-BE49-F238E27FC236}">
              <a16:creationId xmlns:a16="http://schemas.microsoft.com/office/drawing/2014/main" id="{C57FF9BD-80C7-4B16-A776-FAD0371C93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4" name="AutoShape 3" descr="May be an image of text">
          <a:extLst>
            <a:ext uri="{FF2B5EF4-FFF2-40B4-BE49-F238E27FC236}">
              <a16:creationId xmlns:a16="http://schemas.microsoft.com/office/drawing/2014/main" id="{50D86C41-F2E8-48AF-9DC4-E8E8AD706E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5" name="AutoShape 4" descr="May be an image of text">
          <a:extLst>
            <a:ext uri="{FF2B5EF4-FFF2-40B4-BE49-F238E27FC236}">
              <a16:creationId xmlns:a16="http://schemas.microsoft.com/office/drawing/2014/main" id="{0F94153D-B227-4204-9203-D91B3C30E0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6" name="AutoShape 3" descr="May be an image of text">
          <a:extLst>
            <a:ext uri="{FF2B5EF4-FFF2-40B4-BE49-F238E27FC236}">
              <a16:creationId xmlns:a16="http://schemas.microsoft.com/office/drawing/2014/main" id="{206881F6-4B99-45B8-BB81-2A159253EE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7" name="AutoShape 4" descr="May be an image of text">
          <a:extLst>
            <a:ext uri="{FF2B5EF4-FFF2-40B4-BE49-F238E27FC236}">
              <a16:creationId xmlns:a16="http://schemas.microsoft.com/office/drawing/2014/main" id="{E8FDFD59-57CB-41D1-BDAC-F00CC0C098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8" name="AutoShape 3" descr="May be an image of text">
          <a:extLst>
            <a:ext uri="{FF2B5EF4-FFF2-40B4-BE49-F238E27FC236}">
              <a16:creationId xmlns:a16="http://schemas.microsoft.com/office/drawing/2014/main" id="{F74C4080-DCC1-4ECE-8CF5-AD7007D1B0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399" name="AutoShape 4" descr="May be an image of text">
          <a:extLst>
            <a:ext uri="{FF2B5EF4-FFF2-40B4-BE49-F238E27FC236}">
              <a16:creationId xmlns:a16="http://schemas.microsoft.com/office/drawing/2014/main" id="{F5043C69-A398-4E4B-95B3-A6CE887BDE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00" name="AutoShape 3" descr="May be an image of text">
          <a:extLst>
            <a:ext uri="{FF2B5EF4-FFF2-40B4-BE49-F238E27FC236}">
              <a16:creationId xmlns:a16="http://schemas.microsoft.com/office/drawing/2014/main" id="{18BAEA35-608C-4E73-B8C9-CD1E1A653E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01" name="AutoShape 4" descr="May be an image of text">
          <a:extLst>
            <a:ext uri="{FF2B5EF4-FFF2-40B4-BE49-F238E27FC236}">
              <a16:creationId xmlns:a16="http://schemas.microsoft.com/office/drawing/2014/main" id="{BDFFD9D1-C8AD-4346-9BC3-0F7512EDE0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02" name="AutoShape 3" descr="May be an image of text">
          <a:extLst>
            <a:ext uri="{FF2B5EF4-FFF2-40B4-BE49-F238E27FC236}">
              <a16:creationId xmlns:a16="http://schemas.microsoft.com/office/drawing/2014/main" id="{E72BDDF0-C882-4218-ADED-A0121D63FB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03" name="AutoShape 4" descr="May be an image of text">
          <a:extLst>
            <a:ext uri="{FF2B5EF4-FFF2-40B4-BE49-F238E27FC236}">
              <a16:creationId xmlns:a16="http://schemas.microsoft.com/office/drawing/2014/main" id="{300EBD6F-F323-482C-98B7-FBA065DC32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04" name="AutoShape 3" descr="May be an image of text">
          <a:extLst>
            <a:ext uri="{FF2B5EF4-FFF2-40B4-BE49-F238E27FC236}">
              <a16:creationId xmlns:a16="http://schemas.microsoft.com/office/drawing/2014/main" id="{FF7662C6-A62D-43FD-ADD3-607E619754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05" name="AutoShape 4" descr="May be an image of text">
          <a:extLst>
            <a:ext uri="{FF2B5EF4-FFF2-40B4-BE49-F238E27FC236}">
              <a16:creationId xmlns:a16="http://schemas.microsoft.com/office/drawing/2014/main" id="{FFA04792-279C-42D8-874E-CA11538FE8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06" name="Shape 3" descr="May be an image of text">
          <a:extLst>
            <a:ext uri="{FF2B5EF4-FFF2-40B4-BE49-F238E27FC236}">
              <a16:creationId xmlns:a16="http://schemas.microsoft.com/office/drawing/2014/main" id="{84419AC8-5E2A-4863-8EAF-93884EB11BD7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07" name="Shape 3" descr="May be an image of text">
          <a:extLst>
            <a:ext uri="{FF2B5EF4-FFF2-40B4-BE49-F238E27FC236}">
              <a16:creationId xmlns:a16="http://schemas.microsoft.com/office/drawing/2014/main" id="{600D4971-F934-4D5D-8A3A-90AC05AE631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408" name="Shape 3" descr="May be an image of text">
          <a:extLst>
            <a:ext uri="{FF2B5EF4-FFF2-40B4-BE49-F238E27FC236}">
              <a16:creationId xmlns:a16="http://schemas.microsoft.com/office/drawing/2014/main" id="{BE7CBFCA-EBD7-45B9-BBA0-2E4177D70BA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409" name="Shape 3" descr="May be an image of text">
          <a:extLst>
            <a:ext uri="{FF2B5EF4-FFF2-40B4-BE49-F238E27FC236}">
              <a16:creationId xmlns:a16="http://schemas.microsoft.com/office/drawing/2014/main" id="{2DD98F47-6875-4A9B-BBCA-3CC0B9BAE59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0" name="AutoShape 3" descr="May be an image of text">
          <a:extLst>
            <a:ext uri="{FF2B5EF4-FFF2-40B4-BE49-F238E27FC236}">
              <a16:creationId xmlns:a16="http://schemas.microsoft.com/office/drawing/2014/main" id="{EC3E2655-6C48-4460-9D75-A5CD284D5B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1" name="AutoShape 3" descr="May be an image of text">
          <a:extLst>
            <a:ext uri="{FF2B5EF4-FFF2-40B4-BE49-F238E27FC236}">
              <a16:creationId xmlns:a16="http://schemas.microsoft.com/office/drawing/2014/main" id="{00CCA18E-0283-4430-BAC2-05D590D5D2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2" name="AutoShape 4" descr="May be an image of text">
          <a:extLst>
            <a:ext uri="{FF2B5EF4-FFF2-40B4-BE49-F238E27FC236}">
              <a16:creationId xmlns:a16="http://schemas.microsoft.com/office/drawing/2014/main" id="{F4BAD013-B6BA-4ED8-A836-47C5F65DD7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3" name="AutoShape 3" descr="May be an image of text">
          <a:extLst>
            <a:ext uri="{FF2B5EF4-FFF2-40B4-BE49-F238E27FC236}">
              <a16:creationId xmlns:a16="http://schemas.microsoft.com/office/drawing/2014/main" id="{6939E7A4-E3E9-4CA7-919E-C57E6A7E0F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4" name="AutoShape 4" descr="May be an image of text">
          <a:extLst>
            <a:ext uri="{FF2B5EF4-FFF2-40B4-BE49-F238E27FC236}">
              <a16:creationId xmlns:a16="http://schemas.microsoft.com/office/drawing/2014/main" id="{2525B10D-48AB-4118-982B-6C12CEAF8B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5" name="AutoShape 3" descr="May be an image of text">
          <a:extLst>
            <a:ext uri="{FF2B5EF4-FFF2-40B4-BE49-F238E27FC236}">
              <a16:creationId xmlns:a16="http://schemas.microsoft.com/office/drawing/2014/main" id="{07C654EC-2186-4330-A75B-11FFA6AE64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6" name="AutoShape 4" descr="May be an image of text">
          <a:extLst>
            <a:ext uri="{FF2B5EF4-FFF2-40B4-BE49-F238E27FC236}">
              <a16:creationId xmlns:a16="http://schemas.microsoft.com/office/drawing/2014/main" id="{0C2B2D7D-42D2-4807-9118-6C70D4B1CB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7" name="AutoShape 4" descr="May be an image of text">
          <a:extLst>
            <a:ext uri="{FF2B5EF4-FFF2-40B4-BE49-F238E27FC236}">
              <a16:creationId xmlns:a16="http://schemas.microsoft.com/office/drawing/2014/main" id="{B7C2A4FB-CE64-47C7-90B0-3E51661F09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8" name="AutoShape 3" descr="May be an image of text">
          <a:extLst>
            <a:ext uri="{FF2B5EF4-FFF2-40B4-BE49-F238E27FC236}">
              <a16:creationId xmlns:a16="http://schemas.microsoft.com/office/drawing/2014/main" id="{3EEF238A-FC8C-4FA1-A0A7-FBA401952C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19" name="AutoShape 4" descr="May be an image of text">
          <a:extLst>
            <a:ext uri="{FF2B5EF4-FFF2-40B4-BE49-F238E27FC236}">
              <a16:creationId xmlns:a16="http://schemas.microsoft.com/office/drawing/2014/main" id="{71439FCD-C142-435E-82CF-496CED324E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0" name="AutoShape 3" descr="May be an image of text">
          <a:extLst>
            <a:ext uri="{FF2B5EF4-FFF2-40B4-BE49-F238E27FC236}">
              <a16:creationId xmlns:a16="http://schemas.microsoft.com/office/drawing/2014/main" id="{2ACED12F-A78B-4DF6-BCA7-FD2F3B398E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1" name="AutoShape 4" descr="May be an image of text">
          <a:extLst>
            <a:ext uri="{FF2B5EF4-FFF2-40B4-BE49-F238E27FC236}">
              <a16:creationId xmlns:a16="http://schemas.microsoft.com/office/drawing/2014/main" id="{FE5B6EAC-A042-489B-85C3-A2F7AF772B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2" name="AutoShape 3" descr="May be an image of text">
          <a:extLst>
            <a:ext uri="{FF2B5EF4-FFF2-40B4-BE49-F238E27FC236}">
              <a16:creationId xmlns:a16="http://schemas.microsoft.com/office/drawing/2014/main" id="{AF532D9A-326F-4E22-84EF-71CB69060E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3" name="AutoShape 4" descr="May be an image of text">
          <a:extLst>
            <a:ext uri="{FF2B5EF4-FFF2-40B4-BE49-F238E27FC236}">
              <a16:creationId xmlns:a16="http://schemas.microsoft.com/office/drawing/2014/main" id="{FBEE9840-E113-4313-9B7D-F798352A73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4" name="AutoShape 3" descr="May be an image of text">
          <a:extLst>
            <a:ext uri="{FF2B5EF4-FFF2-40B4-BE49-F238E27FC236}">
              <a16:creationId xmlns:a16="http://schemas.microsoft.com/office/drawing/2014/main" id="{BFA2A393-1540-428F-9456-57EB261F2A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5" name="AutoShape 4" descr="May be an image of text">
          <a:extLst>
            <a:ext uri="{FF2B5EF4-FFF2-40B4-BE49-F238E27FC236}">
              <a16:creationId xmlns:a16="http://schemas.microsoft.com/office/drawing/2014/main" id="{127BA297-8B90-4C9D-84D5-48F334D71C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6" name="AutoShape 3" descr="May be an image of text">
          <a:extLst>
            <a:ext uri="{FF2B5EF4-FFF2-40B4-BE49-F238E27FC236}">
              <a16:creationId xmlns:a16="http://schemas.microsoft.com/office/drawing/2014/main" id="{A85AE064-8EBE-4743-9501-C90EF59ED7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7" name="AutoShape 4" descr="May be an image of text">
          <a:extLst>
            <a:ext uri="{FF2B5EF4-FFF2-40B4-BE49-F238E27FC236}">
              <a16:creationId xmlns:a16="http://schemas.microsoft.com/office/drawing/2014/main" id="{B188B7CB-3ACC-4190-B17A-8DB5F4B28A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8" name="AutoShape 3" descr="May be an image of text">
          <a:extLst>
            <a:ext uri="{FF2B5EF4-FFF2-40B4-BE49-F238E27FC236}">
              <a16:creationId xmlns:a16="http://schemas.microsoft.com/office/drawing/2014/main" id="{4BAE4D82-9766-49DF-B5A8-B79E986C96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29" name="AutoShape 4" descr="May be an image of text">
          <a:extLst>
            <a:ext uri="{FF2B5EF4-FFF2-40B4-BE49-F238E27FC236}">
              <a16:creationId xmlns:a16="http://schemas.microsoft.com/office/drawing/2014/main" id="{3E19E075-E55E-41C5-AFB0-A177D74CA7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0" name="AutoShape 3" descr="May be an image of text">
          <a:extLst>
            <a:ext uri="{FF2B5EF4-FFF2-40B4-BE49-F238E27FC236}">
              <a16:creationId xmlns:a16="http://schemas.microsoft.com/office/drawing/2014/main" id="{4D9237F1-F64A-460B-8845-0A736EBB71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1" name="AutoShape 4" descr="May be an image of text">
          <a:extLst>
            <a:ext uri="{FF2B5EF4-FFF2-40B4-BE49-F238E27FC236}">
              <a16:creationId xmlns:a16="http://schemas.microsoft.com/office/drawing/2014/main" id="{9A60CB5B-DB18-4755-8D11-B2225C5771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2" name="AutoShape 3" descr="May be an image of text">
          <a:extLst>
            <a:ext uri="{FF2B5EF4-FFF2-40B4-BE49-F238E27FC236}">
              <a16:creationId xmlns:a16="http://schemas.microsoft.com/office/drawing/2014/main" id="{4D38A76D-3303-4F18-BB50-9F2E7D082B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3" name="AutoShape 4" descr="May be an image of text">
          <a:extLst>
            <a:ext uri="{FF2B5EF4-FFF2-40B4-BE49-F238E27FC236}">
              <a16:creationId xmlns:a16="http://schemas.microsoft.com/office/drawing/2014/main" id="{11FA5123-ACA6-43F1-8FB3-95713E7692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4" name="AutoShape 3" descr="May be an image of text">
          <a:extLst>
            <a:ext uri="{FF2B5EF4-FFF2-40B4-BE49-F238E27FC236}">
              <a16:creationId xmlns:a16="http://schemas.microsoft.com/office/drawing/2014/main" id="{8C3CFD75-D64C-4975-AE6F-FBFE0A43E3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5" name="AutoShape 4" descr="May be an image of text">
          <a:extLst>
            <a:ext uri="{FF2B5EF4-FFF2-40B4-BE49-F238E27FC236}">
              <a16:creationId xmlns:a16="http://schemas.microsoft.com/office/drawing/2014/main" id="{7B8A6F52-7B1E-46D3-B051-AA0512012A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36" name="AutoShape 3" descr="May be an image of text">
          <a:extLst>
            <a:ext uri="{FF2B5EF4-FFF2-40B4-BE49-F238E27FC236}">
              <a16:creationId xmlns:a16="http://schemas.microsoft.com/office/drawing/2014/main" id="{734150A7-FDFD-40E3-BEB5-44CA2B6086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37" name="AutoShape 4" descr="May be an image of text">
          <a:extLst>
            <a:ext uri="{FF2B5EF4-FFF2-40B4-BE49-F238E27FC236}">
              <a16:creationId xmlns:a16="http://schemas.microsoft.com/office/drawing/2014/main" id="{017C16A2-AF2D-4E37-818E-4741CE8456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8" name="AutoShape 3" descr="May be an image of text">
          <a:extLst>
            <a:ext uri="{FF2B5EF4-FFF2-40B4-BE49-F238E27FC236}">
              <a16:creationId xmlns:a16="http://schemas.microsoft.com/office/drawing/2014/main" id="{1AF2BAC2-3D81-45D3-B1B3-17C0F8178C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39" name="AutoShape 4" descr="May be an image of text">
          <a:extLst>
            <a:ext uri="{FF2B5EF4-FFF2-40B4-BE49-F238E27FC236}">
              <a16:creationId xmlns:a16="http://schemas.microsoft.com/office/drawing/2014/main" id="{451A7E1D-B69D-44C9-9826-2DBA8E2744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0" name="Shape 3" descr="May be an image of text">
          <a:extLst>
            <a:ext uri="{FF2B5EF4-FFF2-40B4-BE49-F238E27FC236}">
              <a16:creationId xmlns:a16="http://schemas.microsoft.com/office/drawing/2014/main" id="{CF2FD24E-CCAA-4361-926B-B6CAB9CFE44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1" name="Shape 3" descr="May be an image of text">
          <a:extLst>
            <a:ext uri="{FF2B5EF4-FFF2-40B4-BE49-F238E27FC236}">
              <a16:creationId xmlns:a16="http://schemas.microsoft.com/office/drawing/2014/main" id="{B01036FB-0BAE-4834-9E62-CE6AECB52C9A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442" name="Shape 3" descr="May be an image of text">
          <a:extLst>
            <a:ext uri="{FF2B5EF4-FFF2-40B4-BE49-F238E27FC236}">
              <a16:creationId xmlns:a16="http://schemas.microsoft.com/office/drawing/2014/main" id="{7CC97E97-10EE-41DE-A4C5-E657BD395FB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443" name="Shape 3" descr="May be an image of text">
          <a:extLst>
            <a:ext uri="{FF2B5EF4-FFF2-40B4-BE49-F238E27FC236}">
              <a16:creationId xmlns:a16="http://schemas.microsoft.com/office/drawing/2014/main" id="{5164BCD5-CBD8-4B21-BB99-93245170CC5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4" name="AutoShape 3" descr="May be an image of text">
          <a:extLst>
            <a:ext uri="{FF2B5EF4-FFF2-40B4-BE49-F238E27FC236}">
              <a16:creationId xmlns:a16="http://schemas.microsoft.com/office/drawing/2014/main" id="{07ED8E6E-741D-4F05-89CF-041ACE5BA1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5" name="AutoShape 3" descr="May be an image of text">
          <a:extLst>
            <a:ext uri="{FF2B5EF4-FFF2-40B4-BE49-F238E27FC236}">
              <a16:creationId xmlns:a16="http://schemas.microsoft.com/office/drawing/2014/main" id="{D2C315AB-D155-4724-9ECD-1402BE5354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6" name="AutoShape 4" descr="May be an image of text">
          <a:extLst>
            <a:ext uri="{FF2B5EF4-FFF2-40B4-BE49-F238E27FC236}">
              <a16:creationId xmlns:a16="http://schemas.microsoft.com/office/drawing/2014/main" id="{0A26D9B4-74FD-4189-8C8F-E06C839582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7" name="AutoShape 3" descr="May be an image of text">
          <a:extLst>
            <a:ext uri="{FF2B5EF4-FFF2-40B4-BE49-F238E27FC236}">
              <a16:creationId xmlns:a16="http://schemas.microsoft.com/office/drawing/2014/main" id="{46BDF250-4F98-4AA3-94CA-3692B6E508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8" name="AutoShape 4" descr="May be an image of text">
          <a:extLst>
            <a:ext uri="{FF2B5EF4-FFF2-40B4-BE49-F238E27FC236}">
              <a16:creationId xmlns:a16="http://schemas.microsoft.com/office/drawing/2014/main" id="{E1520C8E-0FF7-4644-82C3-51D509D3CC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49" name="AutoShape 3" descr="May be an image of text">
          <a:extLst>
            <a:ext uri="{FF2B5EF4-FFF2-40B4-BE49-F238E27FC236}">
              <a16:creationId xmlns:a16="http://schemas.microsoft.com/office/drawing/2014/main" id="{54C8D039-17B0-49B8-8B83-5A03CB38F5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0" name="AutoShape 4" descr="May be an image of text">
          <a:extLst>
            <a:ext uri="{FF2B5EF4-FFF2-40B4-BE49-F238E27FC236}">
              <a16:creationId xmlns:a16="http://schemas.microsoft.com/office/drawing/2014/main" id="{606253F6-3780-4DC1-90BC-99D47246B4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1" name="AutoShape 4" descr="May be an image of text">
          <a:extLst>
            <a:ext uri="{FF2B5EF4-FFF2-40B4-BE49-F238E27FC236}">
              <a16:creationId xmlns:a16="http://schemas.microsoft.com/office/drawing/2014/main" id="{F7FCE5D0-DE8B-441D-BC71-874E89488C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2" name="AutoShape 3" descr="May be an image of text">
          <a:extLst>
            <a:ext uri="{FF2B5EF4-FFF2-40B4-BE49-F238E27FC236}">
              <a16:creationId xmlns:a16="http://schemas.microsoft.com/office/drawing/2014/main" id="{538C63C6-20E9-4B85-93AE-0AF5D573B5E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3" name="AutoShape 4" descr="May be an image of text">
          <a:extLst>
            <a:ext uri="{FF2B5EF4-FFF2-40B4-BE49-F238E27FC236}">
              <a16:creationId xmlns:a16="http://schemas.microsoft.com/office/drawing/2014/main" id="{2B9B6ECF-A968-429E-926C-F3D64542EE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54" name="AutoShape 3" descr="May be an image of text">
          <a:extLst>
            <a:ext uri="{FF2B5EF4-FFF2-40B4-BE49-F238E27FC236}">
              <a16:creationId xmlns:a16="http://schemas.microsoft.com/office/drawing/2014/main" id="{4D1DEC05-D324-40AC-BE1A-EFBD418808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55" name="AutoShape 4" descr="May be an image of text">
          <a:extLst>
            <a:ext uri="{FF2B5EF4-FFF2-40B4-BE49-F238E27FC236}">
              <a16:creationId xmlns:a16="http://schemas.microsoft.com/office/drawing/2014/main" id="{4DCB2A76-A090-4EB0-8E1A-F4C4B23997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6" name="AutoShape 3" descr="May be an image of text">
          <a:extLst>
            <a:ext uri="{FF2B5EF4-FFF2-40B4-BE49-F238E27FC236}">
              <a16:creationId xmlns:a16="http://schemas.microsoft.com/office/drawing/2014/main" id="{19D0C8E6-8CA6-451B-9C05-87C8DEBF30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7" name="AutoShape 4" descr="May be an image of text">
          <a:extLst>
            <a:ext uri="{FF2B5EF4-FFF2-40B4-BE49-F238E27FC236}">
              <a16:creationId xmlns:a16="http://schemas.microsoft.com/office/drawing/2014/main" id="{5A1CB09F-B903-4723-AC20-7A2BAD3942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8" name="Shape 3" descr="May be an image of text">
          <a:extLst>
            <a:ext uri="{FF2B5EF4-FFF2-40B4-BE49-F238E27FC236}">
              <a16:creationId xmlns:a16="http://schemas.microsoft.com/office/drawing/2014/main" id="{EB93E945-4BB8-4C94-BB59-DA15129B9CF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59" name="Shape 3" descr="May be an image of text">
          <a:extLst>
            <a:ext uri="{FF2B5EF4-FFF2-40B4-BE49-F238E27FC236}">
              <a16:creationId xmlns:a16="http://schemas.microsoft.com/office/drawing/2014/main" id="{EB31E976-8612-4D0E-83C0-DA01BEE961B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460" name="Shape 3" descr="May be an image of text">
          <a:extLst>
            <a:ext uri="{FF2B5EF4-FFF2-40B4-BE49-F238E27FC236}">
              <a16:creationId xmlns:a16="http://schemas.microsoft.com/office/drawing/2014/main" id="{8D874D7B-82F0-41A6-93E5-BAB6D7F56DE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461" name="Shape 3" descr="May be an image of text">
          <a:extLst>
            <a:ext uri="{FF2B5EF4-FFF2-40B4-BE49-F238E27FC236}">
              <a16:creationId xmlns:a16="http://schemas.microsoft.com/office/drawing/2014/main" id="{F0736067-6930-4F43-A9F1-7D65B3280909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2" name="AutoShape 3" descr="May be an image of text">
          <a:extLst>
            <a:ext uri="{FF2B5EF4-FFF2-40B4-BE49-F238E27FC236}">
              <a16:creationId xmlns:a16="http://schemas.microsoft.com/office/drawing/2014/main" id="{BBB4FCB2-0784-4674-AA05-2D3E6272A1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3" name="AutoShape 3" descr="May be an image of text">
          <a:extLst>
            <a:ext uri="{FF2B5EF4-FFF2-40B4-BE49-F238E27FC236}">
              <a16:creationId xmlns:a16="http://schemas.microsoft.com/office/drawing/2014/main" id="{2C01E5E0-CF19-44BB-910D-F2F7875617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4" name="AutoShape 4" descr="May be an image of text">
          <a:extLst>
            <a:ext uri="{FF2B5EF4-FFF2-40B4-BE49-F238E27FC236}">
              <a16:creationId xmlns:a16="http://schemas.microsoft.com/office/drawing/2014/main" id="{36ECF775-9C5C-4F5A-A498-DECC1C86F5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5" name="AutoShape 3" descr="May be an image of text">
          <a:extLst>
            <a:ext uri="{FF2B5EF4-FFF2-40B4-BE49-F238E27FC236}">
              <a16:creationId xmlns:a16="http://schemas.microsoft.com/office/drawing/2014/main" id="{B5DD1EFA-DF59-4C13-8A22-83B326A136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6" name="AutoShape 4" descr="May be an image of text">
          <a:extLst>
            <a:ext uri="{FF2B5EF4-FFF2-40B4-BE49-F238E27FC236}">
              <a16:creationId xmlns:a16="http://schemas.microsoft.com/office/drawing/2014/main" id="{1B10C9CF-8C3F-49CE-9DC3-F97ED8CDD6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7" name="AutoShape 3" descr="May be an image of text">
          <a:extLst>
            <a:ext uri="{FF2B5EF4-FFF2-40B4-BE49-F238E27FC236}">
              <a16:creationId xmlns:a16="http://schemas.microsoft.com/office/drawing/2014/main" id="{B72EDC10-4478-43BE-8B2E-D9DAE84724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8" name="AutoShape 4" descr="May be an image of text">
          <a:extLst>
            <a:ext uri="{FF2B5EF4-FFF2-40B4-BE49-F238E27FC236}">
              <a16:creationId xmlns:a16="http://schemas.microsoft.com/office/drawing/2014/main" id="{6E9D1B38-7889-4AC2-8BAC-E67D5AAA18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9" name="AutoShape 4" descr="May be an image of text">
          <a:extLst>
            <a:ext uri="{FF2B5EF4-FFF2-40B4-BE49-F238E27FC236}">
              <a16:creationId xmlns:a16="http://schemas.microsoft.com/office/drawing/2014/main" id="{CD49DC79-5174-48BD-B80A-BE8D01E24F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0" name="AutoShape 3" descr="May be an image of text">
          <a:extLst>
            <a:ext uri="{FF2B5EF4-FFF2-40B4-BE49-F238E27FC236}">
              <a16:creationId xmlns:a16="http://schemas.microsoft.com/office/drawing/2014/main" id="{A0C215F3-73CB-463C-9329-045BDEFE2C2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1" name="AutoShape 4" descr="May be an image of text">
          <a:extLst>
            <a:ext uri="{FF2B5EF4-FFF2-40B4-BE49-F238E27FC236}">
              <a16:creationId xmlns:a16="http://schemas.microsoft.com/office/drawing/2014/main" id="{2F0687E5-C09F-480A-B1D7-C8C4123FEB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72" name="AutoShape 3" descr="May be an image of text">
          <a:extLst>
            <a:ext uri="{FF2B5EF4-FFF2-40B4-BE49-F238E27FC236}">
              <a16:creationId xmlns:a16="http://schemas.microsoft.com/office/drawing/2014/main" id="{69977345-6944-4B60-944E-52BD110F38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4473" name="AutoShape 4" descr="May be an image of text">
          <a:extLst>
            <a:ext uri="{FF2B5EF4-FFF2-40B4-BE49-F238E27FC236}">
              <a16:creationId xmlns:a16="http://schemas.microsoft.com/office/drawing/2014/main" id="{2D768348-440B-4648-AC6D-AECD682ADA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4" name="AutoShape 3" descr="May be an image of text">
          <a:extLst>
            <a:ext uri="{FF2B5EF4-FFF2-40B4-BE49-F238E27FC236}">
              <a16:creationId xmlns:a16="http://schemas.microsoft.com/office/drawing/2014/main" id="{F0472894-58FE-48DA-91F4-7994294C3B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5" name="AutoShape 4" descr="May be an image of text">
          <a:extLst>
            <a:ext uri="{FF2B5EF4-FFF2-40B4-BE49-F238E27FC236}">
              <a16:creationId xmlns:a16="http://schemas.microsoft.com/office/drawing/2014/main" id="{A34E4DA0-3A28-46CB-A3E1-CEEE6E0C4E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6" name="Shape 3" descr="May be an image of text">
          <a:extLst>
            <a:ext uri="{FF2B5EF4-FFF2-40B4-BE49-F238E27FC236}">
              <a16:creationId xmlns:a16="http://schemas.microsoft.com/office/drawing/2014/main" id="{F5FCA821-3D1B-48A6-9B31-1F974646C38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Shape 3" descr="May be an image of text">
          <a:extLst>
            <a:ext uri="{FF2B5EF4-FFF2-40B4-BE49-F238E27FC236}">
              <a16:creationId xmlns:a16="http://schemas.microsoft.com/office/drawing/2014/main" id="{EE217059-49D5-43A8-A746-D4D91D2FEA37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4478" name="Shape 3" descr="May be an image of text">
          <a:extLst>
            <a:ext uri="{FF2B5EF4-FFF2-40B4-BE49-F238E27FC236}">
              <a16:creationId xmlns:a16="http://schemas.microsoft.com/office/drawing/2014/main" id="{8E90A94C-40BD-40AF-AC21-EF2351CCDA3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867</xdr:row>
      <xdr:rowOff>28575</xdr:rowOff>
    </xdr:from>
    <xdr:ext cx="314325" cy="314325"/>
    <xdr:sp macro="" textlink="">
      <xdr:nvSpPr>
        <xdr:cNvPr id="4479" name="Shape 3" descr="May be an image of text">
          <a:extLst>
            <a:ext uri="{FF2B5EF4-FFF2-40B4-BE49-F238E27FC236}">
              <a16:creationId xmlns:a16="http://schemas.microsoft.com/office/drawing/2014/main" id="{ACB9FBA6-F117-4DF2-83BE-89DC3BCC5FDF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3" descr="May be an image of text">
          <a:extLst>
            <a:ext uri="{FF2B5EF4-FFF2-40B4-BE49-F238E27FC236}">
              <a16:creationId xmlns:a16="http://schemas.microsoft.com/office/drawing/2014/main" id="{B18E5581-E93F-4CD4-AFB5-76B9A651BF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3" descr="May be an image of text">
          <a:extLst>
            <a:ext uri="{FF2B5EF4-FFF2-40B4-BE49-F238E27FC236}">
              <a16:creationId xmlns:a16="http://schemas.microsoft.com/office/drawing/2014/main" id="{D2274DBA-C242-4F26-A939-79C54CAABD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4" descr="May be an image of text">
          <a:extLst>
            <a:ext uri="{FF2B5EF4-FFF2-40B4-BE49-F238E27FC236}">
              <a16:creationId xmlns:a16="http://schemas.microsoft.com/office/drawing/2014/main" id="{BAE27911-5D85-4373-8789-4878D6D38F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3" descr="May be an image of text">
          <a:extLst>
            <a:ext uri="{FF2B5EF4-FFF2-40B4-BE49-F238E27FC236}">
              <a16:creationId xmlns:a16="http://schemas.microsoft.com/office/drawing/2014/main" id="{83655211-9757-484B-A8B2-8A1A9A9F574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4" descr="May be an image of text">
          <a:extLst>
            <a:ext uri="{FF2B5EF4-FFF2-40B4-BE49-F238E27FC236}">
              <a16:creationId xmlns:a16="http://schemas.microsoft.com/office/drawing/2014/main" id="{BD2F1825-2A74-41D1-9193-2C0CEDDA68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3" descr="May be an image of text">
          <a:extLst>
            <a:ext uri="{FF2B5EF4-FFF2-40B4-BE49-F238E27FC236}">
              <a16:creationId xmlns:a16="http://schemas.microsoft.com/office/drawing/2014/main" id="{31C5B757-85A9-4ACC-AB48-52D338EA48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4" descr="May be an image of text">
          <a:extLst>
            <a:ext uri="{FF2B5EF4-FFF2-40B4-BE49-F238E27FC236}">
              <a16:creationId xmlns:a16="http://schemas.microsoft.com/office/drawing/2014/main" id="{A324F8E1-9FCA-4754-8A16-A31D2CDC01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4" descr="May be an image of text">
          <a:extLst>
            <a:ext uri="{FF2B5EF4-FFF2-40B4-BE49-F238E27FC236}">
              <a16:creationId xmlns:a16="http://schemas.microsoft.com/office/drawing/2014/main" id="{6C168E60-EDA4-4D3A-B786-E6C07BBD2E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3" descr="May be an image of text">
          <a:extLst>
            <a:ext uri="{FF2B5EF4-FFF2-40B4-BE49-F238E27FC236}">
              <a16:creationId xmlns:a16="http://schemas.microsoft.com/office/drawing/2014/main" id="{72B0676B-1C8C-43EF-8C3C-9195E95FE4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4" descr="May be an image of text">
          <a:extLst>
            <a:ext uri="{FF2B5EF4-FFF2-40B4-BE49-F238E27FC236}">
              <a16:creationId xmlns:a16="http://schemas.microsoft.com/office/drawing/2014/main" id="{334D3EBF-0C46-46BB-9C5C-D41448670A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3" descr="May be an image of text">
          <a:extLst>
            <a:ext uri="{FF2B5EF4-FFF2-40B4-BE49-F238E27FC236}">
              <a16:creationId xmlns:a16="http://schemas.microsoft.com/office/drawing/2014/main" id="{02506090-E9F2-4466-BF23-5FA4BAEA8B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4" descr="May be an image of text">
          <a:extLst>
            <a:ext uri="{FF2B5EF4-FFF2-40B4-BE49-F238E27FC236}">
              <a16:creationId xmlns:a16="http://schemas.microsoft.com/office/drawing/2014/main" id="{2C77598D-4A9D-46F0-9BFC-09A1E3AD0E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3" descr="May be an image of text">
          <a:extLst>
            <a:ext uri="{FF2B5EF4-FFF2-40B4-BE49-F238E27FC236}">
              <a16:creationId xmlns:a16="http://schemas.microsoft.com/office/drawing/2014/main" id="{711C21E2-A515-44D1-8053-8332D596830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3" name="AutoShape 4" descr="May be an image of text">
          <a:extLst>
            <a:ext uri="{FF2B5EF4-FFF2-40B4-BE49-F238E27FC236}">
              <a16:creationId xmlns:a16="http://schemas.microsoft.com/office/drawing/2014/main" id="{151B0243-A176-4DA8-9388-B5EC41B6EB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4" name="AutoShape 3" descr="May be an image of text">
          <a:extLst>
            <a:ext uri="{FF2B5EF4-FFF2-40B4-BE49-F238E27FC236}">
              <a16:creationId xmlns:a16="http://schemas.microsoft.com/office/drawing/2014/main" id="{2CFF6EB2-A393-40C6-A60B-B2071EA1A1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5" name="AutoShape 3" descr="May be an image of text">
          <a:extLst>
            <a:ext uri="{FF2B5EF4-FFF2-40B4-BE49-F238E27FC236}">
              <a16:creationId xmlns:a16="http://schemas.microsoft.com/office/drawing/2014/main" id="{603D2503-AD72-41E1-9325-58CDE5D7DA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6" name="AutoShape 4" descr="May be an image of text">
          <a:extLst>
            <a:ext uri="{FF2B5EF4-FFF2-40B4-BE49-F238E27FC236}">
              <a16:creationId xmlns:a16="http://schemas.microsoft.com/office/drawing/2014/main" id="{5F644A1B-23A8-419A-9D64-6C998B0530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7" name="AutoShape 3" descr="May be an image of text">
          <a:extLst>
            <a:ext uri="{FF2B5EF4-FFF2-40B4-BE49-F238E27FC236}">
              <a16:creationId xmlns:a16="http://schemas.microsoft.com/office/drawing/2014/main" id="{5409A80F-6F07-4139-BA9B-8DEC3B0BFC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8" name="AutoShape 4" descr="May be an image of text">
          <a:extLst>
            <a:ext uri="{FF2B5EF4-FFF2-40B4-BE49-F238E27FC236}">
              <a16:creationId xmlns:a16="http://schemas.microsoft.com/office/drawing/2014/main" id="{674CDA0A-EE32-4D0F-9303-6EB12DE551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9" name="AutoShape 3" descr="May be an image of text">
          <a:extLst>
            <a:ext uri="{FF2B5EF4-FFF2-40B4-BE49-F238E27FC236}">
              <a16:creationId xmlns:a16="http://schemas.microsoft.com/office/drawing/2014/main" id="{CF3E9FE3-3389-49EA-B356-D1AA30B2F2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0" name="AutoShape 4" descr="May be an image of text">
          <a:extLst>
            <a:ext uri="{FF2B5EF4-FFF2-40B4-BE49-F238E27FC236}">
              <a16:creationId xmlns:a16="http://schemas.microsoft.com/office/drawing/2014/main" id="{543E2BB4-CCBC-46D6-B4F6-5864F119B3B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1" name="AutoShape 3" descr="May be an image of text">
          <a:extLst>
            <a:ext uri="{FF2B5EF4-FFF2-40B4-BE49-F238E27FC236}">
              <a16:creationId xmlns:a16="http://schemas.microsoft.com/office/drawing/2014/main" id="{CB052ABC-1F46-4946-8D96-24D848ABAD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2" name="AutoShape 4" descr="May be an image of text">
          <a:extLst>
            <a:ext uri="{FF2B5EF4-FFF2-40B4-BE49-F238E27FC236}">
              <a16:creationId xmlns:a16="http://schemas.microsoft.com/office/drawing/2014/main" id="{7483C1AF-6CB6-449B-AEFB-D2F8DD4734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3" name="AutoShape 3" descr="May be an image of text">
          <a:extLst>
            <a:ext uri="{FF2B5EF4-FFF2-40B4-BE49-F238E27FC236}">
              <a16:creationId xmlns:a16="http://schemas.microsoft.com/office/drawing/2014/main" id="{5490DF0E-74C4-43F4-8227-EEF956688D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4" name="AutoShape 4" descr="May be an image of text">
          <a:extLst>
            <a:ext uri="{FF2B5EF4-FFF2-40B4-BE49-F238E27FC236}">
              <a16:creationId xmlns:a16="http://schemas.microsoft.com/office/drawing/2014/main" id="{5B649006-B19A-4241-B23E-411914C228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5" name="AutoShape 3" descr="May be an image of text">
          <a:extLst>
            <a:ext uri="{FF2B5EF4-FFF2-40B4-BE49-F238E27FC236}">
              <a16:creationId xmlns:a16="http://schemas.microsoft.com/office/drawing/2014/main" id="{403D2162-655F-4FC2-860A-63DE29AF7D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6" name="AutoShape 4" descr="May be an image of text">
          <a:extLst>
            <a:ext uri="{FF2B5EF4-FFF2-40B4-BE49-F238E27FC236}">
              <a16:creationId xmlns:a16="http://schemas.microsoft.com/office/drawing/2014/main" id="{B533AE87-F33F-4CCF-A0E4-E2086708DA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7" name="AutoShape 3" descr="May be an image of text">
          <a:extLst>
            <a:ext uri="{FF2B5EF4-FFF2-40B4-BE49-F238E27FC236}">
              <a16:creationId xmlns:a16="http://schemas.microsoft.com/office/drawing/2014/main" id="{419FFD76-FA69-49C3-95B9-F8D0715857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8" name="AutoShape 4" descr="May be an image of text">
          <a:extLst>
            <a:ext uri="{FF2B5EF4-FFF2-40B4-BE49-F238E27FC236}">
              <a16:creationId xmlns:a16="http://schemas.microsoft.com/office/drawing/2014/main" id="{72AC35A5-11C5-4F35-83C8-7768153EA9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09" name="AutoShape 3" descr="May be an image of text">
          <a:extLst>
            <a:ext uri="{FF2B5EF4-FFF2-40B4-BE49-F238E27FC236}">
              <a16:creationId xmlns:a16="http://schemas.microsoft.com/office/drawing/2014/main" id="{E23D8D0B-292C-41FD-8A21-FC1C1C5B06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0" name="AutoShape 4" descr="May be an image of text">
          <a:extLst>
            <a:ext uri="{FF2B5EF4-FFF2-40B4-BE49-F238E27FC236}">
              <a16:creationId xmlns:a16="http://schemas.microsoft.com/office/drawing/2014/main" id="{9C768A79-3150-4FDB-B7BD-E468CA51E2F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1" name="AutoShape 3" descr="May be an image of text">
          <a:extLst>
            <a:ext uri="{FF2B5EF4-FFF2-40B4-BE49-F238E27FC236}">
              <a16:creationId xmlns:a16="http://schemas.microsoft.com/office/drawing/2014/main" id="{130CA365-53AE-4135-82D0-7DC8B25B1B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2" name="AutoShape 4" descr="May be an image of text">
          <a:extLst>
            <a:ext uri="{FF2B5EF4-FFF2-40B4-BE49-F238E27FC236}">
              <a16:creationId xmlns:a16="http://schemas.microsoft.com/office/drawing/2014/main" id="{F446B383-6B33-4D16-AE1F-6F5E28A314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3" name="AutoShape 3" descr="May be an image of text">
          <a:extLst>
            <a:ext uri="{FF2B5EF4-FFF2-40B4-BE49-F238E27FC236}">
              <a16:creationId xmlns:a16="http://schemas.microsoft.com/office/drawing/2014/main" id="{1FF485DD-360C-4C4B-96C2-D7E82ADB89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4" name="AutoShape 4" descr="May be an image of text">
          <a:extLst>
            <a:ext uri="{FF2B5EF4-FFF2-40B4-BE49-F238E27FC236}">
              <a16:creationId xmlns:a16="http://schemas.microsoft.com/office/drawing/2014/main" id="{2BA7D7F3-B8CF-4B20-B0B2-902A43C937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5" name="AutoShape 3" descr="May be an image of text">
          <a:extLst>
            <a:ext uri="{FF2B5EF4-FFF2-40B4-BE49-F238E27FC236}">
              <a16:creationId xmlns:a16="http://schemas.microsoft.com/office/drawing/2014/main" id="{BF37D087-04D9-4809-BC90-402E2BE1A5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6" name="AutoShape 4" descr="May be an image of text">
          <a:extLst>
            <a:ext uri="{FF2B5EF4-FFF2-40B4-BE49-F238E27FC236}">
              <a16:creationId xmlns:a16="http://schemas.microsoft.com/office/drawing/2014/main" id="{9F007CAA-561D-4251-8A7F-B90606F9AD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7" name="AutoShape 3" descr="May be an image of text">
          <a:extLst>
            <a:ext uri="{FF2B5EF4-FFF2-40B4-BE49-F238E27FC236}">
              <a16:creationId xmlns:a16="http://schemas.microsoft.com/office/drawing/2014/main" id="{78264AEA-7C99-4D09-9732-91055067FC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8" name="AutoShape 4" descr="May be an image of text">
          <a:extLst>
            <a:ext uri="{FF2B5EF4-FFF2-40B4-BE49-F238E27FC236}">
              <a16:creationId xmlns:a16="http://schemas.microsoft.com/office/drawing/2014/main" id="{7C61238B-BDA8-4198-B794-3057CB58C7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19" name="AutoShape 3" descr="May be an image of text">
          <a:extLst>
            <a:ext uri="{FF2B5EF4-FFF2-40B4-BE49-F238E27FC236}">
              <a16:creationId xmlns:a16="http://schemas.microsoft.com/office/drawing/2014/main" id="{65296817-35F3-4594-ADA5-B816794CA4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0" name="AutoShape 4" descr="May be an image of text">
          <a:extLst>
            <a:ext uri="{FF2B5EF4-FFF2-40B4-BE49-F238E27FC236}">
              <a16:creationId xmlns:a16="http://schemas.microsoft.com/office/drawing/2014/main" id="{EEB6DC79-2AA4-4BE4-9A32-B79329462F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1" name="AutoShape 3" descr="May be an image of text">
          <a:extLst>
            <a:ext uri="{FF2B5EF4-FFF2-40B4-BE49-F238E27FC236}">
              <a16:creationId xmlns:a16="http://schemas.microsoft.com/office/drawing/2014/main" id="{B056D55C-8289-498C-9640-CD50027320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2" name="AutoShape 4" descr="May be an image of text">
          <a:extLst>
            <a:ext uri="{FF2B5EF4-FFF2-40B4-BE49-F238E27FC236}">
              <a16:creationId xmlns:a16="http://schemas.microsoft.com/office/drawing/2014/main" id="{B422ADFE-933D-4D58-9D0F-41E8809B39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3" name="AutoShape 3" descr="May be an image of text">
          <a:extLst>
            <a:ext uri="{FF2B5EF4-FFF2-40B4-BE49-F238E27FC236}">
              <a16:creationId xmlns:a16="http://schemas.microsoft.com/office/drawing/2014/main" id="{5B482F8B-51FC-4F56-9D02-63738AD43D1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4" name="AutoShape 4" descr="May be an image of text">
          <a:extLst>
            <a:ext uri="{FF2B5EF4-FFF2-40B4-BE49-F238E27FC236}">
              <a16:creationId xmlns:a16="http://schemas.microsoft.com/office/drawing/2014/main" id="{9506A42A-06CC-491E-9182-C69C3A2696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5" name="AutoShape 3" descr="May be an image of text">
          <a:extLst>
            <a:ext uri="{FF2B5EF4-FFF2-40B4-BE49-F238E27FC236}">
              <a16:creationId xmlns:a16="http://schemas.microsoft.com/office/drawing/2014/main" id="{115D4D7B-E3CE-43D6-A4AA-E25EA45A82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6" name="AutoShape 4" descr="May be an image of text">
          <a:extLst>
            <a:ext uri="{FF2B5EF4-FFF2-40B4-BE49-F238E27FC236}">
              <a16:creationId xmlns:a16="http://schemas.microsoft.com/office/drawing/2014/main" id="{7C223DC9-D5E8-4562-AF78-D47D338BB8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7" name="AutoShape 3" descr="May be an image of text">
          <a:extLst>
            <a:ext uri="{FF2B5EF4-FFF2-40B4-BE49-F238E27FC236}">
              <a16:creationId xmlns:a16="http://schemas.microsoft.com/office/drawing/2014/main" id="{47DA689B-B151-4B09-BFF8-8D41FAC2FA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8" name="AutoShape 4" descr="May be an image of text">
          <a:extLst>
            <a:ext uri="{FF2B5EF4-FFF2-40B4-BE49-F238E27FC236}">
              <a16:creationId xmlns:a16="http://schemas.microsoft.com/office/drawing/2014/main" id="{8260B63F-D881-493C-BE8A-63AF6C0C66E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29" name="AutoShape 3" descr="May be an image of text">
          <a:extLst>
            <a:ext uri="{FF2B5EF4-FFF2-40B4-BE49-F238E27FC236}">
              <a16:creationId xmlns:a16="http://schemas.microsoft.com/office/drawing/2014/main" id="{ADC253B2-17DC-454E-9BD9-620EB11149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30" name="AutoShape 4" descr="May be an image of text">
          <a:extLst>
            <a:ext uri="{FF2B5EF4-FFF2-40B4-BE49-F238E27FC236}">
              <a16:creationId xmlns:a16="http://schemas.microsoft.com/office/drawing/2014/main" id="{A9732456-8A4C-4F43-91A5-8BC1E6446B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31" name="AutoShape 3" descr="May be an image of text">
          <a:extLst>
            <a:ext uri="{FF2B5EF4-FFF2-40B4-BE49-F238E27FC236}">
              <a16:creationId xmlns:a16="http://schemas.microsoft.com/office/drawing/2014/main" id="{71E02B18-AAD6-4672-AA3A-D24350FDA9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32" name="AutoShape 4" descr="May be an image of text">
          <a:extLst>
            <a:ext uri="{FF2B5EF4-FFF2-40B4-BE49-F238E27FC236}">
              <a16:creationId xmlns:a16="http://schemas.microsoft.com/office/drawing/2014/main" id="{B3653B2C-143C-485B-8C40-926448ACB2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33" name="AutoShape 3" descr="May be an image of text">
          <a:extLst>
            <a:ext uri="{FF2B5EF4-FFF2-40B4-BE49-F238E27FC236}">
              <a16:creationId xmlns:a16="http://schemas.microsoft.com/office/drawing/2014/main" id="{63B8CCC5-BA6E-4FF8-AC68-96B05412E0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534" name="AutoShape 4" descr="May be an image of text">
          <a:extLst>
            <a:ext uri="{FF2B5EF4-FFF2-40B4-BE49-F238E27FC236}">
              <a16:creationId xmlns:a16="http://schemas.microsoft.com/office/drawing/2014/main" id="{22AE7D42-0153-4CEF-B6CF-55E129AFBF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775</xdr:row>
      <xdr:rowOff>161925</xdr:rowOff>
    </xdr:from>
    <xdr:ext cx="304800" cy="304800"/>
    <xdr:sp macro="" textlink="">
      <xdr:nvSpPr>
        <xdr:cNvPr id="4535" name="AutoShape 4" descr="May be an image of text">
          <a:extLst>
            <a:ext uri="{FF2B5EF4-FFF2-40B4-BE49-F238E27FC236}">
              <a16:creationId xmlns:a16="http://schemas.microsoft.com/office/drawing/2014/main" id="{32D471D6-0CA3-4698-A0DE-03F44D6041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781</xdr:row>
      <xdr:rowOff>161925</xdr:rowOff>
    </xdr:from>
    <xdr:ext cx="304800" cy="304800"/>
    <xdr:sp macro="" textlink="">
      <xdr:nvSpPr>
        <xdr:cNvPr id="4536" name="AutoShape 4" descr="May be an image of text">
          <a:extLst>
            <a:ext uri="{FF2B5EF4-FFF2-40B4-BE49-F238E27FC236}">
              <a16:creationId xmlns:a16="http://schemas.microsoft.com/office/drawing/2014/main" id="{4835F134-E162-461B-B188-7657F8E9BEC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4537" name="AutoShape 4" descr="May be an image of text">
          <a:extLst>
            <a:ext uri="{FF2B5EF4-FFF2-40B4-BE49-F238E27FC236}">
              <a16:creationId xmlns:a16="http://schemas.microsoft.com/office/drawing/2014/main" id="{1D11FC04-7E65-4F8F-8862-79E6801486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4538" name="AutoShape 4" descr="May be an image of text">
          <a:extLst>
            <a:ext uri="{FF2B5EF4-FFF2-40B4-BE49-F238E27FC236}">
              <a16:creationId xmlns:a16="http://schemas.microsoft.com/office/drawing/2014/main" id="{DF6313A9-11E9-456A-BBA3-91AD97772D4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784</xdr:row>
      <xdr:rowOff>161925</xdr:rowOff>
    </xdr:from>
    <xdr:ext cx="304800" cy="304800"/>
    <xdr:sp macro="" textlink="">
      <xdr:nvSpPr>
        <xdr:cNvPr id="4539" name="AutoShape 4" descr="May be an image of text">
          <a:extLst>
            <a:ext uri="{FF2B5EF4-FFF2-40B4-BE49-F238E27FC236}">
              <a16:creationId xmlns:a16="http://schemas.microsoft.com/office/drawing/2014/main" id="{0E1211F4-B62C-4C06-8AA2-DE9293B0FE8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4540" name="AutoShape 4" descr="May be an image of text">
          <a:extLst>
            <a:ext uri="{FF2B5EF4-FFF2-40B4-BE49-F238E27FC236}">
              <a16:creationId xmlns:a16="http://schemas.microsoft.com/office/drawing/2014/main" id="{071154A5-24AA-4248-AAC1-0BF931C639F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4541" name="AutoShape 4" descr="May be an image of text">
          <a:extLst>
            <a:ext uri="{FF2B5EF4-FFF2-40B4-BE49-F238E27FC236}">
              <a16:creationId xmlns:a16="http://schemas.microsoft.com/office/drawing/2014/main" id="{D7826869-6D29-4281-AF45-4D42E3F7462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784</xdr:row>
      <xdr:rowOff>161925</xdr:rowOff>
    </xdr:from>
    <xdr:ext cx="304800" cy="304800"/>
    <xdr:sp macro="" textlink="">
      <xdr:nvSpPr>
        <xdr:cNvPr id="4542" name="AutoShape 4" descr="May be an image of text">
          <a:extLst>
            <a:ext uri="{FF2B5EF4-FFF2-40B4-BE49-F238E27FC236}">
              <a16:creationId xmlns:a16="http://schemas.microsoft.com/office/drawing/2014/main" id="{24093963-2D5F-4A6D-B6EC-036D0E1256B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4543" name="AutoShape 4" descr="May be an image of text">
          <a:extLst>
            <a:ext uri="{FF2B5EF4-FFF2-40B4-BE49-F238E27FC236}">
              <a16:creationId xmlns:a16="http://schemas.microsoft.com/office/drawing/2014/main" id="{C0F221F9-1A82-423A-80FA-0689E77A7AE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4544" name="AutoShape 4" descr="May be an image of text">
          <a:extLst>
            <a:ext uri="{FF2B5EF4-FFF2-40B4-BE49-F238E27FC236}">
              <a16:creationId xmlns:a16="http://schemas.microsoft.com/office/drawing/2014/main" id="{10F488B3-37BD-4C88-82AA-5F9D6343562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4545" name="AutoShape 4" descr="May be an image of text">
          <a:extLst>
            <a:ext uri="{FF2B5EF4-FFF2-40B4-BE49-F238E27FC236}">
              <a16:creationId xmlns:a16="http://schemas.microsoft.com/office/drawing/2014/main" id="{B94EF4DB-4C06-4FD5-9980-F07F01DC7D3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4546" name="AutoShape 4" descr="May be an image of text">
          <a:extLst>
            <a:ext uri="{FF2B5EF4-FFF2-40B4-BE49-F238E27FC236}">
              <a16:creationId xmlns:a16="http://schemas.microsoft.com/office/drawing/2014/main" id="{46784ADF-49A0-41E0-95C4-6A947947CEE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787</xdr:row>
      <xdr:rowOff>161925</xdr:rowOff>
    </xdr:from>
    <xdr:ext cx="304800" cy="304800"/>
    <xdr:sp macro="" textlink="">
      <xdr:nvSpPr>
        <xdr:cNvPr id="4547" name="AutoShape 4" descr="May be an image of text">
          <a:extLst>
            <a:ext uri="{FF2B5EF4-FFF2-40B4-BE49-F238E27FC236}">
              <a16:creationId xmlns:a16="http://schemas.microsoft.com/office/drawing/2014/main" id="{23963020-981A-4128-9CC7-03B7D01B4C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548" name="AutoShape 4" descr="May be an image of text">
          <a:extLst>
            <a:ext uri="{FF2B5EF4-FFF2-40B4-BE49-F238E27FC236}">
              <a16:creationId xmlns:a16="http://schemas.microsoft.com/office/drawing/2014/main" id="{7CFDC1A6-A47C-4BA4-91C6-81758245283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549" name="AutoShape 4" descr="May be an image of text">
          <a:extLst>
            <a:ext uri="{FF2B5EF4-FFF2-40B4-BE49-F238E27FC236}">
              <a16:creationId xmlns:a16="http://schemas.microsoft.com/office/drawing/2014/main" id="{38EBBA53-5634-4B8F-867D-2A6DE2F8664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4550" name="AutoShape 4" descr="May be an image of text">
          <a:extLst>
            <a:ext uri="{FF2B5EF4-FFF2-40B4-BE49-F238E27FC236}">
              <a16:creationId xmlns:a16="http://schemas.microsoft.com/office/drawing/2014/main" id="{1679E56D-0DB8-4C47-A4A5-453A7909BB1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4551" name="AutoShape 4" descr="May be an image of text">
          <a:extLst>
            <a:ext uri="{FF2B5EF4-FFF2-40B4-BE49-F238E27FC236}">
              <a16:creationId xmlns:a16="http://schemas.microsoft.com/office/drawing/2014/main" id="{EFBE85FC-D201-4357-BC4C-FB30A7B935F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4552" name="AutoShape 4" descr="May be an image of text">
          <a:extLst>
            <a:ext uri="{FF2B5EF4-FFF2-40B4-BE49-F238E27FC236}">
              <a16:creationId xmlns:a16="http://schemas.microsoft.com/office/drawing/2014/main" id="{B346806D-5782-4610-B64F-61B4B610F4E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787</xdr:row>
      <xdr:rowOff>161925</xdr:rowOff>
    </xdr:from>
    <xdr:ext cx="304800" cy="304800"/>
    <xdr:sp macro="" textlink="">
      <xdr:nvSpPr>
        <xdr:cNvPr id="4553" name="AutoShape 4" descr="May be an image of text">
          <a:extLst>
            <a:ext uri="{FF2B5EF4-FFF2-40B4-BE49-F238E27FC236}">
              <a16:creationId xmlns:a16="http://schemas.microsoft.com/office/drawing/2014/main" id="{A6FB1092-F65C-4565-9410-CB1BB40BF91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787</xdr:row>
      <xdr:rowOff>161925</xdr:rowOff>
    </xdr:from>
    <xdr:ext cx="304800" cy="304800"/>
    <xdr:sp macro="" textlink="">
      <xdr:nvSpPr>
        <xdr:cNvPr id="4554" name="AutoShape 4" descr="May be an image of text">
          <a:extLst>
            <a:ext uri="{FF2B5EF4-FFF2-40B4-BE49-F238E27FC236}">
              <a16:creationId xmlns:a16="http://schemas.microsoft.com/office/drawing/2014/main" id="{2D05E81C-D66F-4DFE-9C3A-2D0FC44349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555" name="AutoShape 4" descr="May be an image of text">
          <a:extLst>
            <a:ext uri="{FF2B5EF4-FFF2-40B4-BE49-F238E27FC236}">
              <a16:creationId xmlns:a16="http://schemas.microsoft.com/office/drawing/2014/main" id="{E988D98F-E910-4A64-B7C5-D908E8C8F0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556" name="AutoShape 4" descr="May be an image of text">
          <a:extLst>
            <a:ext uri="{FF2B5EF4-FFF2-40B4-BE49-F238E27FC236}">
              <a16:creationId xmlns:a16="http://schemas.microsoft.com/office/drawing/2014/main" id="{53C304E2-D18C-40ED-BD1A-CA673E66D6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557" name="AutoShape 4" descr="May be an image of text">
          <a:extLst>
            <a:ext uri="{FF2B5EF4-FFF2-40B4-BE49-F238E27FC236}">
              <a16:creationId xmlns:a16="http://schemas.microsoft.com/office/drawing/2014/main" id="{AB7BA07C-18F3-41C0-85CE-EC9AB4FCFEB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558" name="AutoShape 4" descr="May be an image of text">
          <a:extLst>
            <a:ext uri="{FF2B5EF4-FFF2-40B4-BE49-F238E27FC236}">
              <a16:creationId xmlns:a16="http://schemas.microsoft.com/office/drawing/2014/main" id="{6898F4EF-8C1D-46A0-9F26-1DCA2BAAF4E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559" name="AutoShape 4" descr="May be an image of text">
          <a:extLst>
            <a:ext uri="{FF2B5EF4-FFF2-40B4-BE49-F238E27FC236}">
              <a16:creationId xmlns:a16="http://schemas.microsoft.com/office/drawing/2014/main" id="{C3678767-5363-4473-BABB-A39BE629D0D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560" name="AutoShape 4" descr="May be an image of text">
          <a:extLst>
            <a:ext uri="{FF2B5EF4-FFF2-40B4-BE49-F238E27FC236}">
              <a16:creationId xmlns:a16="http://schemas.microsoft.com/office/drawing/2014/main" id="{0D93FBB9-EE8E-4A38-B84E-9A9F98CCDDC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561" name="AutoShape 4" descr="May be an image of text">
          <a:extLst>
            <a:ext uri="{FF2B5EF4-FFF2-40B4-BE49-F238E27FC236}">
              <a16:creationId xmlns:a16="http://schemas.microsoft.com/office/drawing/2014/main" id="{7A45F37B-B161-44D5-A9AD-DC6C2AF0D37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562" name="AutoShape 4" descr="May be an image of text">
          <a:extLst>
            <a:ext uri="{FF2B5EF4-FFF2-40B4-BE49-F238E27FC236}">
              <a16:creationId xmlns:a16="http://schemas.microsoft.com/office/drawing/2014/main" id="{504476B1-642C-4D78-8A2F-B1EDDD300F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563" name="AutoShape 4" descr="May be an image of text">
          <a:extLst>
            <a:ext uri="{FF2B5EF4-FFF2-40B4-BE49-F238E27FC236}">
              <a16:creationId xmlns:a16="http://schemas.microsoft.com/office/drawing/2014/main" id="{617AAA5D-BE77-4F53-97EE-926CB09FFF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564" name="AutoShape 4" descr="May be an image of text">
          <a:extLst>
            <a:ext uri="{FF2B5EF4-FFF2-40B4-BE49-F238E27FC236}">
              <a16:creationId xmlns:a16="http://schemas.microsoft.com/office/drawing/2014/main" id="{7F116B7D-55DA-4585-BC5C-C204BA8A1D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565" name="AutoShape 4" descr="May be an image of text">
          <a:extLst>
            <a:ext uri="{FF2B5EF4-FFF2-40B4-BE49-F238E27FC236}">
              <a16:creationId xmlns:a16="http://schemas.microsoft.com/office/drawing/2014/main" id="{3EEDC551-3992-4B77-8A65-6219F1D6D0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4566" name="AutoShape 4" descr="May be an image of text">
          <a:extLst>
            <a:ext uri="{FF2B5EF4-FFF2-40B4-BE49-F238E27FC236}">
              <a16:creationId xmlns:a16="http://schemas.microsoft.com/office/drawing/2014/main" id="{ABC92A40-30FF-4CF1-9A64-A9F1A51767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4567" name="AutoShape 4" descr="May be an image of text">
          <a:extLst>
            <a:ext uri="{FF2B5EF4-FFF2-40B4-BE49-F238E27FC236}">
              <a16:creationId xmlns:a16="http://schemas.microsoft.com/office/drawing/2014/main" id="{DF58BEBA-0CBF-4AEA-8F33-8949F70D96D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787</xdr:row>
      <xdr:rowOff>161925</xdr:rowOff>
    </xdr:from>
    <xdr:ext cx="304800" cy="304800"/>
    <xdr:sp macro="" textlink="">
      <xdr:nvSpPr>
        <xdr:cNvPr id="4568" name="AutoShape 4" descr="May be an image of text">
          <a:extLst>
            <a:ext uri="{FF2B5EF4-FFF2-40B4-BE49-F238E27FC236}">
              <a16:creationId xmlns:a16="http://schemas.microsoft.com/office/drawing/2014/main" id="{1B0DE722-45F7-43B5-AEE8-34C95166A92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569" name="AutoShape 4" descr="May be an image of text">
          <a:extLst>
            <a:ext uri="{FF2B5EF4-FFF2-40B4-BE49-F238E27FC236}">
              <a16:creationId xmlns:a16="http://schemas.microsoft.com/office/drawing/2014/main" id="{1D3B37E7-D64F-46AC-955D-9F72B92E3B0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570" name="AutoShape 4" descr="May be an image of text">
          <a:extLst>
            <a:ext uri="{FF2B5EF4-FFF2-40B4-BE49-F238E27FC236}">
              <a16:creationId xmlns:a16="http://schemas.microsoft.com/office/drawing/2014/main" id="{F571D883-40E2-4615-997E-5A34EF0C37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571" name="AutoShape 4" descr="May be an image of text">
          <a:extLst>
            <a:ext uri="{FF2B5EF4-FFF2-40B4-BE49-F238E27FC236}">
              <a16:creationId xmlns:a16="http://schemas.microsoft.com/office/drawing/2014/main" id="{9113E754-5DB6-415F-BE05-2DA9B340A44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572" name="AutoShape 4" descr="May be an image of text">
          <a:extLst>
            <a:ext uri="{FF2B5EF4-FFF2-40B4-BE49-F238E27FC236}">
              <a16:creationId xmlns:a16="http://schemas.microsoft.com/office/drawing/2014/main" id="{9035941F-B69C-4C25-8A36-6F7C2A384E1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573" name="AutoShape 4" descr="May be an image of text">
          <a:extLst>
            <a:ext uri="{FF2B5EF4-FFF2-40B4-BE49-F238E27FC236}">
              <a16:creationId xmlns:a16="http://schemas.microsoft.com/office/drawing/2014/main" id="{C03C8B9F-0C9E-4434-98C8-D0C2EF71584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574" name="AutoShape 4" descr="May be an image of text">
          <a:extLst>
            <a:ext uri="{FF2B5EF4-FFF2-40B4-BE49-F238E27FC236}">
              <a16:creationId xmlns:a16="http://schemas.microsoft.com/office/drawing/2014/main" id="{6AF13752-F622-4F07-AA11-9FB0C3CD5C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575" name="AutoShape 4" descr="May be an image of text">
          <a:extLst>
            <a:ext uri="{FF2B5EF4-FFF2-40B4-BE49-F238E27FC236}">
              <a16:creationId xmlns:a16="http://schemas.microsoft.com/office/drawing/2014/main" id="{BB500071-714F-47B3-B102-16142448FFA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576" name="AutoShape 4" descr="May be an image of text">
          <a:extLst>
            <a:ext uri="{FF2B5EF4-FFF2-40B4-BE49-F238E27FC236}">
              <a16:creationId xmlns:a16="http://schemas.microsoft.com/office/drawing/2014/main" id="{B2C154E2-DF97-4FB9-8B75-3B2B8C509F9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577" name="AutoShape 4" descr="May be an image of text">
          <a:extLst>
            <a:ext uri="{FF2B5EF4-FFF2-40B4-BE49-F238E27FC236}">
              <a16:creationId xmlns:a16="http://schemas.microsoft.com/office/drawing/2014/main" id="{3D25D0F5-AD6A-4FA1-B15E-5CE74D31EB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578" name="AutoShape 4" descr="May be an image of text">
          <a:extLst>
            <a:ext uri="{FF2B5EF4-FFF2-40B4-BE49-F238E27FC236}">
              <a16:creationId xmlns:a16="http://schemas.microsoft.com/office/drawing/2014/main" id="{6A333978-9B91-4FE8-9CE4-C0775A9F13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579" name="AutoShape 4" descr="May be an image of text">
          <a:extLst>
            <a:ext uri="{FF2B5EF4-FFF2-40B4-BE49-F238E27FC236}">
              <a16:creationId xmlns:a16="http://schemas.microsoft.com/office/drawing/2014/main" id="{8A1F0281-4ED3-42EF-9608-97A656114E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580" name="AutoShape 4" descr="May be an image of text">
          <a:extLst>
            <a:ext uri="{FF2B5EF4-FFF2-40B4-BE49-F238E27FC236}">
              <a16:creationId xmlns:a16="http://schemas.microsoft.com/office/drawing/2014/main" id="{40A0C1CE-61DA-4539-B01E-E65C2034EB0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581" name="AutoShape 4" descr="May be an image of text">
          <a:extLst>
            <a:ext uri="{FF2B5EF4-FFF2-40B4-BE49-F238E27FC236}">
              <a16:creationId xmlns:a16="http://schemas.microsoft.com/office/drawing/2014/main" id="{7E6FB37D-1BB3-4380-8173-97635AC2AF8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582" name="AutoShape 4" descr="May be an image of text">
          <a:extLst>
            <a:ext uri="{FF2B5EF4-FFF2-40B4-BE49-F238E27FC236}">
              <a16:creationId xmlns:a16="http://schemas.microsoft.com/office/drawing/2014/main" id="{1ADC03B4-62B4-483A-8B36-E7A48D13CDE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583" name="AutoShape 4" descr="May be an image of text">
          <a:extLst>
            <a:ext uri="{FF2B5EF4-FFF2-40B4-BE49-F238E27FC236}">
              <a16:creationId xmlns:a16="http://schemas.microsoft.com/office/drawing/2014/main" id="{0AA5762E-3222-4425-9381-09AF9891915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584" name="AutoShape 4" descr="May be an image of text">
          <a:extLst>
            <a:ext uri="{FF2B5EF4-FFF2-40B4-BE49-F238E27FC236}">
              <a16:creationId xmlns:a16="http://schemas.microsoft.com/office/drawing/2014/main" id="{EB4E035F-8A9C-47F5-9C96-238C5CA631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585" name="AutoShape 4" descr="May be an image of text">
          <a:extLst>
            <a:ext uri="{FF2B5EF4-FFF2-40B4-BE49-F238E27FC236}">
              <a16:creationId xmlns:a16="http://schemas.microsoft.com/office/drawing/2014/main" id="{53300703-D2BC-4E74-996A-F54B9866B4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586" name="AutoShape 4" descr="May be an image of text">
          <a:extLst>
            <a:ext uri="{FF2B5EF4-FFF2-40B4-BE49-F238E27FC236}">
              <a16:creationId xmlns:a16="http://schemas.microsoft.com/office/drawing/2014/main" id="{68BC62BF-21C6-4A20-B9AD-58C8AF3270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587" name="AutoShape 4" descr="May be an image of text">
          <a:extLst>
            <a:ext uri="{FF2B5EF4-FFF2-40B4-BE49-F238E27FC236}">
              <a16:creationId xmlns:a16="http://schemas.microsoft.com/office/drawing/2014/main" id="{F1DB7D7D-CF0C-4737-A8C7-F7BA4D77B2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588" name="AutoShape 4" descr="May be an image of text">
          <a:extLst>
            <a:ext uri="{FF2B5EF4-FFF2-40B4-BE49-F238E27FC236}">
              <a16:creationId xmlns:a16="http://schemas.microsoft.com/office/drawing/2014/main" id="{2650BF0D-A893-4317-BC9A-9D83971903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589" name="AutoShape 4" descr="May be an image of text">
          <a:extLst>
            <a:ext uri="{FF2B5EF4-FFF2-40B4-BE49-F238E27FC236}">
              <a16:creationId xmlns:a16="http://schemas.microsoft.com/office/drawing/2014/main" id="{96804733-DB0E-4388-802E-9C65AF5D8A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590" name="AutoShape 4" descr="May be an image of text">
          <a:extLst>
            <a:ext uri="{FF2B5EF4-FFF2-40B4-BE49-F238E27FC236}">
              <a16:creationId xmlns:a16="http://schemas.microsoft.com/office/drawing/2014/main" id="{81844FEF-470D-44FE-BEC1-9B6682A3B7C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591" name="AutoShape 4" descr="May be an image of text">
          <a:extLst>
            <a:ext uri="{FF2B5EF4-FFF2-40B4-BE49-F238E27FC236}">
              <a16:creationId xmlns:a16="http://schemas.microsoft.com/office/drawing/2014/main" id="{23615F05-4DE4-4203-B9C7-A8256EC9CC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592" name="AutoShape 4" descr="May be an image of text">
          <a:extLst>
            <a:ext uri="{FF2B5EF4-FFF2-40B4-BE49-F238E27FC236}">
              <a16:creationId xmlns:a16="http://schemas.microsoft.com/office/drawing/2014/main" id="{AB7D5232-D88D-4777-92A6-33012C4A0B1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593" name="AutoShape 4" descr="May be an image of text">
          <a:extLst>
            <a:ext uri="{FF2B5EF4-FFF2-40B4-BE49-F238E27FC236}">
              <a16:creationId xmlns:a16="http://schemas.microsoft.com/office/drawing/2014/main" id="{D31CE7B3-09E4-480C-9135-716F8DBA078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594" name="AutoShape 4" descr="May be an image of text">
          <a:extLst>
            <a:ext uri="{FF2B5EF4-FFF2-40B4-BE49-F238E27FC236}">
              <a16:creationId xmlns:a16="http://schemas.microsoft.com/office/drawing/2014/main" id="{1A9A2D27-6717-4F35-8A12-E25079AA5F7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595" name="AutoShape 4" descr="May be an image of text">
          <a:extLst>
            <a:ext uri="{FF2B5EF4-FFF2-40B4-BE49-F238E27FC236}">
              <a16:creationId xmlns:a16="http://schemas.microsoft.com/office/drawing/2014/main" id="{D1562B69-3F12-4EA3-9B2A-558E615E24D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596" name="AutoShape 4" descr="May be an image of text">
          <a:extLst>
            <a:ext uri="{FF2B5EF4-FFF2-40B4-BE49-F238E27FC236}">
              <a16:creationId xmlns:a16="http://schemas.microsoft.com/office/drawing/2014/main" id="{86740B55-D699-4AFD-8D5E-696ABC54CE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597" name="AutoShape 4" descr="May be an image of text">
          <a:extLst>
            <a:ext uri="{FF2B5EF4-FFF2-40B4-BE49-F238E27FC236}">
              <a16:creationId xmlns:a16="http://schemas.microsoft.com/office/drawing/2014/main" id="{3D880771-5604-4B20-BF32-0A16A8FC01C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4598" name="AutoShape 4" descr="May be an image of text">
          <a:extLst>
            <a:ext uri="{FF2B5EF4-FFF2-40B4-BE49-F238E27FC236}">
              <a16:creationId xmlns:a16="http://schemas.microsoft.com/office/drawing/2014/main" id="{62CC333D-92D6-4DF4-A649-4F067CEA12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787</xdr:row>
      <xdr:rowOff>161925</xdr:rowOff>
    </xdr:from>
    <xdr:ext cx="304800" cy="304800"/>
    <xdr:sp macro="" textlink="">
      <xdr:nvSpPr>
        <xdr:cNvPr id="4599" name="AutoShape 4" descr="May be an image of text">
          <a:extLst>
            <a:ext uri="{FF2B5EF4-FFF2-40B4-BE49-F238E27FC236}">
              <a16:creationId xmlns:a16="http://schemas.microsoft.com/office/drawing/2014/main" id="{F36B6CAF-65E5-4E09-A1F6-E136E53DFD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600" name="AutoShape 4" descr="May be an image of text">
          <a:extLst>
            <a:ext uri="{FF2B5EF4-FFF2-40B4-BE49-F238E27FC236}">
              <a16:creationId xmlns:a16="http://schemas.microsoft.com/office/drawing/2014/main" id="{C39DAFA0-1DB0-495B-88A7-E5ED105E1F5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601" name="AutoShape 4" descr="May be an image of text">
          <a:extLst>
            <a:ext uri="{FF2B5EF4-FFF2-40B4-BE49-F238E27FC236}">
              <a16:creationId xmlns:a16="http://schemas.microsoft.com/office/drawing/2014/main" id="{CAD1EB66-653B-447B-BD31-9A660CD9174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602" name="AutoShape 4" descr="May be an image of text">
          <a:extLst>
            <a:ext uri="{FF2B5EF4-FFF2-40B4-BE49-F238E27FC236}">
              <a16:creationId xmlns:a16="http://schemas.microsoft.com/office/drawing/2014/main" id="{1D47EB4B-082B-42A0-8A22-5BB1DFD0D5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603" name="AutoShape 4" descr="May be an image of text">
          <a:extLst>
            <a:ext uri="{FF2B5EF4-FFF2-40B4-BE49-F238E27FC236}">
              <a16:creationId xmlns:a16="http://schemas.microsoft.com/office/drawing/2014/main" id="{282179AA-855E-4477-9529-38B2765C6F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604" name="AutoShape 4" descr="May be an image of text">
          <a:extLst>
            <a:ext uri="{FF2B5EF4-FFF2-40B4-BE49-F238E27FC236}">
              <a16:creationId xmlns:a16="http://schemas.microsoft.com/office/drawing/2014/main" id="{5D69F6F3-4E07-459D-8014-41B9BC4EF0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605" name="AutoShape 4" descr="May be an image of text">
          <a:extLst>
            <a:ext uri="{FF2B5EF4-FFF2-40B4-BE49-F238E27FC236}">
              <a16:creationId xmlns:a16="http://schemas.microsoft.com/office/drawing/2014/main" id="{FE86C1D5-4C08-42E0-83CC-90829623D9B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606" name="AutoShape 4" descr="May be an image of text">
          <a:extLst>
            <a:ext uri="{FF2B5EF4-FFF2-40B4-BE49-F238E27FC236}">
              <a16:creationId xmlns:a16="http://schemas.microsoft.com/office/drawing/2014/main" id="{3EE05D16-F4B1-42CD-8D1B-E306D4DC71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607" name="AutoShape 4" descr="May be an image of text">
          <a:extLst>
            <a:ext uri="{FF2B5EF4-FFF2-40B4-BE49-F238E27FC236}">
              <a16:creationId xmlns:a16="http://schemas.microsoft.com/office/drawing/2014/main" id="{DC4B5992-2190-47AB-8395-FB0FEAFFC38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608" name="AutoShape 4" descr="May be an image of text">
          <a:extLst>
            <a:ext uri="{FF2B5EF4-FFF2-40B4-BE49-F238E27FC236}">
              <a16:creationId xmlns:a16="http://schemas.microsoft.com/office/drawing/2014/main" id="{659EE0FA-A638-4CB4-83B3-6AF62954A7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09" name="AutoShape 4" descr="May be an image of text">
          <a:extLst>
            <a:ext uri="{FF2B5EF4-FFF2-40B4-BE49-F238E27FC236}">
              <a16:creationId xmlns:a16="http://schemas.microsoft.com/office/drawing/2014/main" id="{FDD3CC95-910D-420A-A454-98C4217E200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10" name="AutoShape 4" descr="May be an image of text">
          <a:extLst>
            <a:ext uri="{FF2B5EF4-FFF2-40B4-BE49-F238E27FC236}">
              <a16:creationId xmlns:a16="http://schemas.microsoft.com/office/drawing/2014/main" id="{C2E9CEFD-F0FB-4B42-9F03-9C2589F995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11" name="AutoShape 4" descr="May be an image of text">
          <a:extLst>
            <a:ext uri="{FF2B5EF4-FFF2-40B4-BE49-F238E27FC236}">
              <a16:creationId xmlns:a16="http://schemas.microsoft.com/office/drawing/2014/main" id="{99CF60BA-737B-41EC-B465-24DBE8BA327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12" name="AutoShape 4" descr="May be an image of text">
          <a:extLst>
            <a:ext uri="{FF2B5EF4-FFF2-40B4-BE49-F238E27FC236}">
              <a16:creationId xmlns:a16="http://schemas.microsoft.com/office/drawing/2014/main" id="{1A286797-BD71-4908-B0CE-9BD1DC6773C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13" name="AutoShape 4" descr="May be an image of text">
          <a:extLst>
            <a:ext uri="{FF2B5EF4-FFF2-40B4-BE49-F238E27FC236}">
              <a16:creationId xmlns:a16="http://schemas.microsoft.com/office/drawing/2014/main" id="{5F957C92-CA80-4C5D-8A59-7602F0D93C8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614" name="AutoShape 4" descr="May be an image of text">
          <a:extLst>
            <a:ext uri="{FF2B5EF4-FFF2-40B4-BE49-F238E27FC236}">
              <a16:creationId xmlns:a16="http://schemas.microsoft.com/office/drawing/2014/main" id="{CB5C3872-452B-49E3-9402-4CD0B018075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615" name="AutoShape 4" descr="May be an image of text">
          <a:extLst>
            <a:ext uri="{FF2B5EF4-FFF2-40B4-BE49-F238E27FC236}">
              <a16:creationId xmlns:a16="http://schemas.microsoft.com/office/drawing/2014/main" id="{23990D02-ADD0-48A9-BC6A-14E6C8AC246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16" name="AutoShape 4" descr="May be an image of text">
          <a:extLst>
            <a:ext uri="{FF2B5EF4-FFF2-40B4-BE49-F238E27FC236}">
              <a16:creationId xmlns:a16="http://schemas.microsoft.com/office/drawing/2014/main" id="{E1FBCB1A-7400-49A4-BFE2-EB4B6C9C678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17" name="AutoShape 4" descr="May be an image of text">
          <a:extLst>
            <a:ext uri="{FF2B5EF4-FFF2-40B4-BE49-F238E27FC236}">
              <a16:creationId xmlns:a16="http://schemas.microsoft.com/office/drawing/2014/main" id="{90564251-6731-44D4-A072-7E1A16B8F6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18" name="AutoShape 4" descr="May be an image of text">
          <a:extLst>
            <a:ext uri="{FF2B5EF4-FFF2-40B4-BE49-F238E27FC236}">
              <a16:creationId xmlns:a16="http://schemas.microsoft.com/office/drawing/2014/main" id="{B417C46B-0658-4572-A2FE-66C385676E5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19" name="AutoShape 4" descr="May be an image of text">
          <a:extLst>
            <a:ext uri="{FF2B5EF4-FFF2-40B4-BE49-F238E27FC236}">
              <a16:creationId xmlns:a16="http://schemas.microsoft.com/office/drawing/2014/main" id="{6DAFEB7C-0100-4871-8B6A-BF12D1A2914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20" name="AutoShape 4" descr="May be an image of text">
          <a:extLst>
            <a:ext uri="{FF2B5EF4-FFF2-40B4-BE49-F238E27FC236}">
              <a16:creationId xmlns:a16="http://schemas.microsoft.com/office/drawing/2014/main" id="{56956855-F98A-446D-99DE-FD14BB3F2F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21" name="AutoShape 4" descr="May be an image of text">
          <a:extLst>
            <a:ext uri="{FF2B5EF4-FFF2-40B4-BE49-F238E27FC236}">
              <a16:creationId xmlns:a16="http://schemas.microsoft.com/office/drawing/2014/main" id="{C20F2157-A4D6-4DEF-8784-E49E3AB243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22" name="AutoShape 4" descr="May be an image of text">
          <a:extLst>
            <a:ext uri="{FF2B5EF4-FFF2-40B4-BE49-F238E27FC236}">
              <a16:creationId xmlns:a16="http://schemas.microsoft.com/office/drawing/2014/main" id="{6A42A105-6354-4006-AAF9-084069D19A1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23" name="AutoShape 4" descr="May be an image of text">
          <a:extLst>
            <a:ext uri="{FF2B5EF4-FFF2-40B4-BE49-F238E27FC236}">
              <a16:creationId xmlns:a16="http://schemas.microsoft.com/office/drawing/2014/main" id="{4EE6CA0B-07A4-4A8E-B447-C86A773A69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24" name="AutoShape 4" descr="May be an image of text">
          <a:extLst>
            <a:ext uri="{FF2B5EF4-FFF2-40B4-BE49-F238E27FC236}">
              <a16:creationId xmlns:a16="http://schemas.microsoft.com/office/drawing/2014/main" id="{80D7DEA2-E7EB-4A37-903B-3271824E991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625" name="AutoShape 4" descr="May be an image of text">
          <a:extLst>
            <a:ext uri="{FF2B5EF4-FFF2-40B4-BE49-F238E27FC236}">
              <a16:creationId xmlns:a16="http://schemas.microsoft.com/office/drawing/2014/main" id="{3F734506-5403-4A74-8ED9-A3DB3009BC0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626" name="AutoShape 4" descr="May be an image of text">
          <a:extLst>
            <a:ext uri="{FF2B5EF4-FFF2-40B4-BE49-F238E27FC236}">
              <a16:creationId xmlns:a16="http://schemas.microsoft.com/office/drawing/2014/main" id="{47EDE80B-9D47-4D56-8324-1C72646F0C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627" name="AutoShape 4" descr="May be an image of text">
          <a:extLst>
            <a:ext uri="{FF2B5EF4-FFF2-40B4-BE49-F238E27FC236}">
              <a16:creationId xmlns:a16="http://schemas.microsoft.com/office/drawing/2014/main" id="{E0E91458-CF4A-4DED-A930-97FF9663A91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628" name="AutoShape 4" descr="May be an image of text">
          <a:extLst>
            <a:ext uri="{FF2B5EF4-FFF2-40B4-BE49-F238E27FC236}">
              <a16:creationId xmlns:a16="http://schemas.microsoft.com/office/drawing/2014/main" id="{1C34E9BB-79F0-4F50-AD2C-E8D43D84A50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629" name="AutoShape 4" descr="May be an image of text">
          <a:extLst>
            <a:ext uri="{FF2B5EF4-FFF2-40B4-BE49-F238E27FC236}">
              <a16:creationId xmlns:a16="http://schemas.microsoft.com/office/drawing/2014/main" id="{CE2FA4C0-B08D-461E-AB1D-342FB04F01F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630" name="AutoShape 4" descr="May be an image of text">
          <a:extLst>
            <a:ext uri="{FF2B5EF4-FFF2-40B4-BE49-F238E27FC236}">
              <a16:creationId xmlns:a16="http://schemas.microsoft.com/office/drawing/2014/main" id="{F365DD57-627E-4F93-B812-CBA82D7E79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31" name="AutoShape 4" descr="May be an image of text">
          <a:extLst>
            <a:ext uri="{FF2B5EF4-FFF2-40B4-BE49-F238E27FC236}">
              <a16:creationId xmlns:a16="http://schemas.microsoft.com/office/drawing/2014/main" id="{EA27C357-2E86-41A8-97D4-0F31A4C55D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32" name="AutoShape 4" descr="May be an image of text">
          <a:extLst>
            <a:ext uri="{FF2B5EF4-FFF2-40B4-BE49-F238E27FC236}">
              <a16:creationId xmlns:a16="http://schemas.microsoft.com/office/drawing/2014/main" id="{6FC51435-75C5-4030-88B8-BB5FC91EAFD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33" name="AutoShape 4" descr="May be an image of text">
          <a:extLst>
            <a:ext uri="{FF2B5EF4-FFF2-40B4-BE49-F238E27FC236}">
              <a16:creationId xmlns:a16="http://schemas.microsoft.com/office/drawing/2014/main" id="{6154093E-465E-46B7-9799-5E46BD1073D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34" name="AutoShape 4" descr="May be an image of text">
          <a:extLst>
            <a:ext uri="{FF2B5EF4-FFF2-40B4-BE49-F238E27FC236}">
              <a16:creationId xmlns:a16="http://schemas.microsoft.com/office/drawing/2014/main" id="{FA39E8E1-B8C0-4F1F-A9D3-70A49CD043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35" name="AutoShape 4" descr="May be an image of text">
          <a:extLst>
            <a:ext uri="{FF2B5EF4-FFF2-40B4-BE49-F238E27FC236}">
              <a16:creationId xmlns:a16="http://schemas.microsoft.com/office/drawing/2014/main" id="{2D23ABDF-2EA1-4628-90A3-7537055337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36" name="AutoShape 4" descr="May be an image of text">
          <a:extLst>
            <a:ext uri="{FF2B5EF4-FFF2-40B4-BE49-F238E27FC236}">
              <a16:creationId xmlns:a16="http://schemas.microsoft.com/office/drawing/2014/main" id="{199F771E-E01D-473A-8A3A-83D0BBF2702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637" name="AutoShape 4" descr="May be an image of text">
          <a:extLst>
            <a:ext uri="{FF2B5EF4-FFF2-40B4-BE49-F238E27FC236}">
              <a16:creationId xmlns:a16="http://schemas.microsoft.com/office/drawing/2014/main" id="{C041359B-07FA-4A82-BFE2-BA583C8D112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38" name="AutoShape 4" descr="May be an image of text">
          <a:extLst>
            <a:ext uri="{FF2B5EF4-FFF2-40B4-BE49-F238E27FC236}">
              <a16:creationId xmlns:a16="http://schemas.microsoft.com/office/drawing/2014/main" id="{DEA4A3CE-73D4-49EA-B878-B193102D37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39" name="AutoShape 4" descr="May be an image of text">
          <a:extLst>
            <a:ext uri="{FF2B5EF4-FFF2-40B4-BE49-F238E27FC236}">
              <a16:creationId xmlns:a16="http://schemas.microsoft.com/office/drawing/2014/main" id="{1E59849E-D90F-4C93-9DEB-B014B896CB4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640" name="AutoShape 4" descr="May be an image of text">
          <a:extLst>
            <a:ext uri="{FF2B5EF4-FFF2-40B4-BE49-F238E27FC236}">
              <a16:creationId xmlns:a16="http://schemas.microsoft.com/office/drawing/2014/main" id="{85576324-FE8D-414C-B546-145BB95BE7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641" name="AutoShape 4" descr="May be an image of text">
          <a:extLst>
            <a:ext uri="{FF2B5EF4-FFF2-40B4-BE49-F238E27FC236}">
              <a16:creationId xmlns:a16="http://schemas.microsoft.com/office/drawing/2014/main" id="{D374F6FE-DDEC-4FCB-88AF-4EB9CE70E2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642" name="AutoShape 4" descr="May be an image of text">
          <a:extLst>
            <a:ext uri="{FF2B5EF4-FFF2-40B4-BE49-F238E27FC236}">
              <a16:creationId xmlns:a16="http://schemas.microsoft.com/office/drawing/2014/main" id="{578F0A1F-02AA-450A-BF13-C72ECEC224D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643" name="AutoShape 4" descr="May be an image of text">
          <a:extLst>
            <a:ext uri="{FF2B5EF4-FFF2-40B4-BE49-F238E27FC236}">
              <a16:creationId xmlns:a16="http://schemas.microsoft.com/office/drawing/2014/main" id="{53851588-D7BB-4988-8C64-E4B16778ACC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644" name="AutoShape 4" descr="May be an image of text">
          <a:extLst>
            <a:ext uri="{FF2B5EF4-FFF2-40B4-BE49-F238E27FC236}">
              <a16:creationId xmlns:a16="http://schemas.microsoft.com/office/drawing/2014/main" id="{9A5E9E38-C297-44B6-A510-33E18FF7DE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645" name="AutoShape 4" descr="May be an image of text">
          <a:extLst>
            <a:ext uri="{FF2B5EF4-FFF2-40B4-BE49-F238E27FC236}">
              <a16:creationId xmlns:a16="http://schemas.microsoft.com/office/drawing/2014/main" id="{80D44032-94DE-4A61-AFA4-CA5DEAA7DA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46" name="AutoShape 4" descr="May be an image of text">
          <a:extLst>
            <a:ext uri="{FF2B5EF4-FFF2-40B4-BE49-F238E27FC236}">
              <a16:creationId xmlns:a16="http://schemas.microsoft.com/office/drawing/2014/main" id="{A397F1CE-5CB5-4D97-B1C7-D7BDF66A2D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647" name="AutoShape 4" descr="May be an image of text">
          <a:extLst>
            <a:ext uri="{FF2B5EF4-FFF2-40B4-BE49-F238E27FC236}">
              <a16:creationId xmlns:a16="http://schemas.microsoft.com/office/drawing/2014/main" id="{76C51ED4-50BA-49DC-B544-236812F0B1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648" name="AutoShape 4" descr="May be an image of text">
          <a:extLst>
            <a:ext uri="{FF2B5EF4-FFF2-40B4-BE49-F238E27FC236}">
              <a16:creationId xmlns:a16="http://schemas.microsoft.com/office/drawing/2014/main" id="{F0C25731-8246-441D-9515-63B33F424F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649" name="AutoShape 4" descr="May be an image of text">
          <a:extLst>
            <a:ext uri="{FF2B5EF4-FFF2-40B4-BE49-F238E27FC236}">
              <a16:creationId xmlns:a16="http://schemas.microsoft.com/office/drawing/2014/main" id="{67F9FAD4-0D58-4FF2-B7DB-C1FA5A7BBA7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650" name="AutoShape 4" descr="May be an image of text">
          <a:extLst>
            <a:ext uri="{FF2B5EF4-FFF2-40B4-BE49-F238E27FC236}">
              <a16:creationId xmlns:a16="http://schemas.microsoft.com/office/drawing/2014/main" id="{7F3631D3-273D-48A0-A1CF-656697247F5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651" name="AutoShape 4" descr="May be an image of text">
          <a:extLst>
            <a:ext uri="{FF2B5EF4-FFF2-40B4-BE49-F238E27FC236}">
              <a16:creationId xmlns:a16="http://schemas.microsoft.com/office/drawing/2014/main" id="{6BDDE4B8-8EB1-48C0-93D6-F6DB7B20D8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652" name="AutoShape 4" descr="May be an image of text">
          <a:extLst>
            <a:ext uri="{FF2B5EF4-FFF2-40B4-BE49-F238E27FC236}">
              <a16:creationId xmlns:a16="http://schemas.microsoft.com/office/drawing/2014/main" id="{D44503BB-EB57-4DA6-95FC-0A41F2E1AE3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653" name="AutoShape 4" descr="May be an image of text">
          <a:extLst>
            <a:ext uri="{FF2B5EF4-FFF2-40B4-BE49-F238E27FC236}">
              <a16:creationId xmlns:a16="http://schemas.microsoft.com/office/drawing/2014/main" id="{C8032F28-AF9E-41B8-A62B-0AEE8CBA9FC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654" name="AutoShape 4" descr="May be an image of text">
          <a:extLst>
            <a:ext uri="{FF2B5EF4-FFF2-40B4-BE49-F238E27FC236}">
              <a16:creationId xmlns:a16="http://schemas.microsoft.com/office/drawing/2014/main" id="{7B91FCC0-5DDC-4265-B0C3-5FB806EA357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655" name="AutoShape 4" descr="May be an image of text">
          <a:extLst>
            <a:ext uri="{FF2B5EF4-FFF2-40B4-BE49-F238E27FC236}">
              <a16:creationId xmlns:a16="http://schemas.microsoft.com/office/drawing/2014/main" id="{05FDDA51-4B07-42CF-BD0F-B8DCB9323D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656" name="AutoShape 4" descr="May be an image of text">
          <a:extLst>
            <a:ext uri="{FF2B5EF4-FFF2-40B4-BE49-F238E27FC236}">
              <a16:creationId xmlns:a16="http://schemas.microsoft.com/office/drawing/2014/main" id="{C670A7D4-63D2-4A03-B17D-E0C5F85C6AC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657" name="AutoShape 4" descr="May be an image of text">
          <a:extLst>
            <a:ext uri="{FF2B5EF4-FFF2-40B4-BE49-F238E27FC236}">
              <a16:creationId xmlns:a16="http://schemas.microsoft.com/office/drawing/2014/main" id="{42D20255-6378-4268-ACF9-60B74860E5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658" name="AutoShape 4" descr="May be an image of text">
          <a:extLst>
            <a:ext uri="{FF2B5EF4-FFF2-40B4-BE49-F238E27FC236}">
              <a16:creationId xmlns:a16="http://schemas.microsoft.com/office/drawing/2014/main" id="{931A1399-5D5F-435F-855F-D61E06A3F1C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659" name="AutoShape 4" descr="May be an image of text">
          <a:extLst>
            <a:ext uri="{FF2B5EF4-FFF2-40B4-BE49-F238E27FC236}">
              <a16:creationId xmlns:a16="http://schemas.microsoft.com/office/drawing/2014/main" id="{B1764B80-1175-44BE-9CFA-1FCBF3847D3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660" name="AutoShape 4" descr="May be an image of text">
          <a:extLst>
            <a:ext uri="{FF2B5EF4-FFF2-40B4-BE49-F238E27FC236}">
              <a16:creationId xmlns:a16="http://schemas.microsoft.com/office/drawing/2014/main" id="{70940992-9A66-459A-A6B7-9F40E5B8884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661" name="AutoShape 4" descr="May be an image of text">
          <a:extLst>
            <a:ext uri="{FF2B5EF4-FFF2-40B4-BE49-F238E27FC236}">
              <a16:creationId xmlns:a16="http://schemas.microsoft.com/office/drawing/2014/main" id="{1E69A316-D39D-4EE7-BFA5-AE0294A5AB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787</xdr:row>
      <xdr:rowOff>161925</xdr:rowOff>
    </xdr:from>
    <xdr:ext cx="304800" cy="304800"/>
    <xdr:sp macro="" textlink="">
      <xdr:nvSpPr>
        <xdr:cNvPr id="4662" name="AutoShape 4" descr="May be an image of text">
          <a:extLst>
            <a:ext uri="{FF2B5EF4-FFF2-40B4-BE49-F238E27FC236}">
              <a16:creationId xmlns:a16="http://schemas.microsoft.com/office/drawing/2014/main" id="{BE0C2F05-4D9C-4D01-86A1-1BD7246399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663" name="AutoShape 4" descr="May be an image of text">
          <a:extLst>
            <a:ext uri="{FF2B5EF4-FFF2-40B4-BE49-F238E27FC236}">
              <a16:creationId xmlns:a16="http://schemas.microsoft.com/office/drawing/2014/main" id="{D9D8E3EE-86FE-4EAF-8DED-FD1128E715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664" name="AutoShape 4" descr="May be an image of text">
          <a:extLst>
            <a:ext uri="{FF2B5EF4-FFF2-40B4-BE49-F238E27FC236}">
              <a16:creationId xmlns:a16="http://schemas.microsoft.com/office/drawing/2014/main" id="{72934B6B-B0ED-4D1F-B309-85C0BD1EC6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665" name="AutoShape 4" descr="May be an image of text">
          <a:extLst>
            <a:ext uri="{FF2B5EF4-FFF2-40B4-BE49-F238E27FC236}">
              <a16:creationId xmlns:a16="http://schemas.microsoft.com/office/drawing/2014/main" id="{3BF948A2-C685-4E01-96F0-3678D4E151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666" name="AutoShape 4" descr="May be an image of text">
          <a:extLst>
            <a:ext uri="{FF2B5EF4-FFF2-40B4-BE49-F238E27FC236}">
              <a16:creationId xmlns:a16="http://schemas.microsoft.com/office/drawing/2014/main" id="{E4E8639D-0C1A-438B-9BC2-5892D323BE5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667" name="AutoShape 4" descr="May be an image of text">
          <a:extLst>
            <a:ext uri="{FF2B5EF4-FFF2-40B4-BE49-F238E27FC236}">
              <a16:creationId xmlns:a16="http://schemas.microsoft.com/office/drawing/2014/main" id="{C94ABEE1-8EBE-4644-AB56-7EAED879AA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668" name="AutoShape 4" descr="May be an image of text">
          <a:extLst>
            <a:ext uri="{FF2B5EF4-FFF2-40B4-BE49-F238E27FC236}">
              <a16:creationId xmlns:a16="http://schemas.microsoft.com/office/drawing/2014/main" id="{6B1EFB93-DF53-4EF9-AC45-56336381E53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69" name="AutoShape 4" descr="May be an image of text">
          <a:extLst>
            <a:ext uri="{FF2B5EF4-FFF2-40B4-BE49-F238E27FC236}">
              <a16:creationId xmlns:a16="http://schemas.microsoft.com/office/drawing/2014/main" id="{47CD49EF-013F-496D-A2DC-CB105FD9DA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670" name="AutoShape 4" descr="May be an image of text">
          <a:extLst>
            <a:ext uri="{FF2B5EF4-FFF2-40B4-BE49-F238E27FC236}">
              <a16:creationId xmlns:a16="http://schemas.microsoft.com/office/drawing/2014/main" id="{781D2D22-3767-48A5-8CE2-442ECEA2D03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671" name="AutoShape 4" descr="May be an image of text">
          <a:extLst>
            <a:ext uri="{FF2B5EF4-FFF2-40B4-BE49-F238E27FC236}">
              <a16:creationId xmlns:a16="http://schemas.microsoft.com/office/drawing/2014/main" id="{18459642-7BA1-4B12-821F-D4AE85919CE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72" name="AutoShape 4" descr="May be an image of text">
          <a:extLst>
            <a:ext uri="{FF2B5EF4-FFF2-40B4-BE49-F238E27FC236}">
              <a16:creationId xmlns:a16="http://schemas.microsoft.com/office/drawing/2014/main" id="{8AF5743E-54EA-4FC7-B697-60BEF131B4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73" name="AutoShape 4" descr="May be an image of text">
          <a:extLst>
            <a:ext uri="{FF2B5EF4-FFF2-40B4-BE49-F238E27FC236}">
              <a16:creationId xmlns:a16="http://schemas.microsoft.com/office/drawing/2014/main" id="{B970C92C-EA31-4298-802C-EFA110B8BBC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74" name="AutoShape 4" descr="May be an image of text">
          <a:extLst>
            <a:ext uri="{FF2B5EF4-FFF2-40B4-BE49-F238E27FC236}">
              <a16:creationId xmlns:a16="http://schemas.microsoft.com/office/drawing/2014/main" id="{FAD94C2F-A6A2-4EA3-996F-3FEC67086C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75" name="AutoShape 4" descr="May be an image of text">
          <a:extLst>
            <a:ext uri="{FF2B5EF4-FFF2-40B4-BE49-F238E27FC236}">
              <a16:creationId xmlns:a16="http://schemas.microsoft.com/office/drawing/2014/main" id="{57C19352-431F-4CFF-8989-83FA2CAD306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76" name="AutoShape 4" descr="May be an image of text">
          <a:extLst>
            <a:ext uri="{FF2B5EF4-FFF2-40B4-BE49-F238E27FC236}">
              <a16:creationId xmlns:a16="http://schemas.microsoft.com/office/drawing/2014/main" id="{1E81F503-9506-40F0-98AD-D8A758A8AA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77" name="AutoShape 4" descr="May be an image of text">
          <a:extLst>
            <a:ext uri="{FF2B5EF4-FFF2-40B4-BE49-F238E27FC236}">
              <a16:creationId xmlns:a16="http://schemas.microsoft.com/office/drawing/2014/main" id="{F70DD18B-D4ED-4FF0-878C-72C5A0B8D61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678" name="AutoShape 4" descr="May be an image of text">
          <a:extLst>
            <a:ext uri="{FF2B5EF4-FFF2-40B4-BE49-F238E27FC236}">
              <a16:creationId xmlns:a16="http://schemas.microsoft.com/office/drawing/2014/main" id="{EC0111F5-3CE2-42F1-A443-959491907C2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79" name="AutoShape 4" descr="May be an image of text">
          <a:extLst>
            <a:ext uri="{FF2B5EF4-FFF2-40B4-BE49-F238E27FC236}">
              <a16:creationId xmlns:a16="http://schemas.microsoft.com/office/drawing/2014/main" id="{044C4954-09AF-4967-8D0C-DF6E8B6DDE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80" name="AutoShape 4" descr="May be an image of text">
          <a:extLst>
            <a:ext uri="{FF2B5EF4-FFF2-40B4-BE49-F238E27FC236}">
              <a16:creationId xmlns:a16="http://schemas.microsoft.com/office/drawing/2014/main" id="{2D237F64-4024-4F2C-9F88-2CC0F465C0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81" name="AutoShape 4" descr="May be an image of text">
          <a:extLst>
            <a:ext uri="{FF2B5EF4-FFF2-40B4-BE49-F238E27FC236}">
              <a16:creationId xmlns:a16="http://schemas.microsoft.com/office/drawing/2014/main" id="{DA68302F-2F71-4ED8-B772-B145DEC8B0F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82" name="AutoShape 4" descr="May be an image of text">
          <a:extLst>
            <a:ext uri="{FF2B5EF4-FFF2-40B4-BE49-F238E27FC236}">
              <a16:creationId xmlns:a16="http://schemas.microsoft.com/office/drawing/2014/main" id="{40DCD287-105D-4405-8C15-379D82B6C0A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83" name="AutoShape 4" descr="May be an image of text">
          <a:extLst>
            <a:ext uri="{FF2B5EF4-FFF2-40B4-BE49-F238E27FC236}">
              <a16:creationId xmlns:a16="http://schemas.microsoft.com/office/drawing/2014/main" id="{F7F61B86-1368-4569-9C62-5BE984128A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84" name="AutoShape 4" descr="May be an image of text">
          <a:extLst>
            <a:ext uri="{FF2B5EF4-FFF2-40B4-BE49-F238E27FC236}">
              <a16:creationId xmlns:a16="http://schemas.microsoft.com/office/drawing/2014/main" id="{AC5D44E0-B18F-48C4-8BD5-648D5F39345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685" name="AutoShape 4" descr="May be an image of text">
          <a:extLst>
            <a:ext uri="{FF2B5EF4-FFF2-40B4-BE49-F238E27FC236}">
              <a16:creationId xmlns:a16="http://schemas.microsoft.com/office/drawing/2014/main" id="{E379014A-ACAD-4D4D-8C49-DADEC81FEB7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86" name="AutoShape 4" descr="May be an image of text">
          <a:extLst>
            <a:ext uri="{FF2B5EF4-FFF2-40B4-BE49-F238E27FC236}">
              <a16:creationId xmlns:a16="http://schemas.microsoft.com/office/drawing/2014/main" id="{042CD26D-95C1-4ECF-B841-3F7CFC9A08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87" name="AutoShape 4" descr="May be an image of text">
          <a:extLst>
            <a:ext uri="{FF2B5EF4-FFF2-40B4-BE49-F238E27FC236}">
              <a16:creationId xmlns:a16="http://schemas.microsoft.com/office/drawing/2014/main" id="{15F4EE5A-279E-458C-AFAF-56DEF29092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688" name="AutoShape 4" descr="May be an image of text">
          <a:extLst>
            <a:ext uri="{FF2B5EF4-FFF2-40B4-BE49-F238E27FC236}">
              <a16:creationId xmlns:a16="http://schemas.microsoft.com/office/drawing/2014/main" id="{B878C6EC-0E09-463C-9399-D3B33B8D8CF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689" name="AutoShape 4" descr="May be an image of text">
          <a:extLst>
            <a:ext uri="{FF2B5EF4-FFF2-40B4-BE49-F238E27FC236}">
              <a16:creationId xmlns:a16="http://schemas.microsoft.com/office/drawing/2014/main" id="{AF66FB0C-91D5-4962-9077-C565E3D3D14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690" name="AutoShape 4" descr="May be an image of text">
          <a:extLst>
            <a:ext uri="{FF2B5EF4-FFF2-40B4-BE49-F238E27FC236}">
              <a16:creationId xmlns:a16="http://schemas.microsoft.com/office/drawing/2014/main" id="{F7734E8C-C0E5-4CB4-911F-7A70DCEAF8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691" name="AutoShape 4" descr="May be an image of text">
          <a:extLst>
            <a:ext uri="{FF2B5EF4-FFF2-40B4-BE49-F238E27FC236}">
              <a16:creationId xmlns:a16="http://schemas.microsoft.com/office/drawing/2014/main" id="{5ED9749A-E231-4647-B040-BBC2CDF9F20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692" name="AutoShape 4" descr="May be an image of text">
          <a:extLst>
            <a:ext uri="{FF2B5EF4-FFF2-40B4-BE49-F238E27FC236}">
              <a16:creationId xmlns:a16="http://schemas.microsoft.com/office/drawing/2014/main" id="{0B40025A-DADC-4284-8093-C8F2DB77203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693" name="AutoShape 4" descr="May be an image of text">
          <a:extLst>
            <a:ext uri="{FF2B5EF4-FFF2-40B4-BE49-F238E27FC236}">
              <a16:creationId xmlns:a16="http://schemas.microsoft.com/office/drawing/2014/main" id="{D07AD8FA-98D7-4C7A-B34F-5EF934059CB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694" name="AutoShape 4" descr="May be an image of text">
          <a:extLst>
            <a:ext uri="{FF2B5EF4-FFF2-40B4-BE49-F238E27FC236}">
              <a16:creationId xmlns:a16="http://schemas.microsoft.com/office/drawing/2014/main" id="{6A6206E2-A825-477C-A84F-10DCE272C93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695" name="AutoShape 4" descr="May be an image of text">
          <a:extLst>
            <a:ext uri="{FF2B5EF4-FFF2-40B4-BE49-F238E27FC236}">
              <a16:creationId xmlns:a16="http://schemas.microsoft.com/office/drawing/2014/main" id="{88BFA23F-F4AC-4AA4-86C0-77590AB4D7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696" name="AutoShape 4" descr="May be an image of text">
          <a:extLst>
            <a:ext uri="{FF2B5EF4-FFF2-40B4-BE49-F238E27FC236}">
              <a16:creationId xmlns:a16="http://schemas.microsoft.com/office/drawing/2014/main" id="{807F60C8-BCA4-48C1-8A53-560B0418476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97" name="AutoShape 4" descr="May be an image of text">
          <a:extLst>
            <a:ext uri="{FF2B5EF4-FFF2-40B4-BE49-F238E27FC236}">
              <a16:creationId xmlns:a16="http://schemas.microsoft.com/office/drawing/2014/main" id="{E5E1B60C-DE1E-406E-A6B6-F063B1A621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698" name="AutoShape 4" descr="May be an image of text">
          <a:extLst>
            <a:ext uri="{FF2B5EF4-FFF2-40B4-BE49-F238E27FC236}">
              <a16:creationId xmlns:a16="http://schemas.microsoft.com/office/drawing/2014/main" id="{39E1B6E7-580E-4A5B-8105-F24FF9C350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699" name="AutoShape 4" descr="May be an image of text">
          <a:extLst>
            <a:ext uri="{FF2B5EF4-FFF2-40B4-BE49-F238E27FC236}">
              <a16:creationId xmlns:a16="http://schemas.microsoft.com/office/drawing/2014/main" id="{96CD8BD9-36CE-4906-A6E1-4766271401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700" name="AutoShape 4" descr="May be an image of text">
          <a:extLst>
            <a:ext uri="{FF2B5EF4-FFF2-40B4-BE49-F238E27FC236}">
              <a16:creationId xmlns:a16="http://schemas.microsoft.com/office/drawing/2014/main" id="{0DFD8C8E-8142-4947-8544-3E8F486147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701" name="AutoShape 4" descr="May be an image of text">
          <a:extLst>
            <a:ext uri="{FF2B5EF4-FFF2-40B4-BE49-F238E27FC236}">
              <a16:creationId xmlns:a16="http://schemas.microsoft.com/office/drawing/2014/main" id="{8BCF601F-6EE5-484F-9324-0F951944996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702" name="AutoShape 4" descr="May be an image of text">
          <a:extLst>
            <a:ext uri="{FF2B5EF4-FFF2-40B4-BE49-F238E27FC236}">
              <a16:creationId xmlns:a16="http://schemas.microsoft.com/office/drawing/2014/main" id="{9EC9100E-CCC9-435B-8D92-FECDE206DD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703" name="AutoShape 4" descr="May be an image of text">
          <a:extLst>
            <a:ext uri="{FF2B5EF4-FFF2-40B4-BE49-F238E27FC236}">
              <a16:creationId xmlns:a16="http://schemas.microsoft.com/office/drawing/2014/main" id="{FE58BB83-0026-4120-BC7F-6EE5BF20D8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704" name="AutoShape 4" descr="May be an image of text">
          <a:extLst>
            <a:ext uri="{FF2B5EF4-FFF2-40B4-BE49-F238E27FC236}">
              <a16:creationId xmlns:a16="http://schemas.microsoft.com/office/drawing/2014/main" id="{D8C14A39-F48D-4C45-881B-E5683C7B042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705" name="AutoShape 4" descr="May be an image of text">
          <a:extLst>
            <a:ext uri="{FF2B5EF4-FFF2-40B4-BE49-F238E27FC236}">
              <a16:creationId xmlns:a16="http://schemas.microsoft.com/office/drawing/2014/main" id="{216EFC31-E03D-4A7C-ACE7-BC9C25EFB99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706" name="AutoShape 4" descr="May be an image of text">
          <a:extLst>
            <a:ext uri="{FF2B5EF4-FFF2-40B4-BE49-F238E27FC236}">
              <a16:creationId xmlns:a16="http://schemas.microsoft.com/office/drawing/2014/main" id="{D8A04A76-875A-4626-B672-619BB95A3BE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707" name="AutoShape 4" descr="May be an image of text">
          <a:extLst>
            <a:ext uri="{FF2B5EF4-FFF2-40B4-BE49-F238E27FC236}">
              <a16:creationId xmlns:a16="http://schemas.microsoft.com/office/drawing/2014/main" id="{A68F0BA6-1363-4A75-BB28-5EBA10F47AA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708" name="AutoShape 4" descr="May be an image of text">
          <a:extLst>
            <a:ext uri="{FF2B5EF4-FFF2-40B4-BE49-F238E27FC236}">
              <a16:creationId xmlns:a16="http://schemas.microsoft.com/office/drawing/2014/main" id="{DD2294EE-0918-41E4-8842-5287B11FD7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09" name="AutoShape 4" descr="May be an image of text">
          <a:extLst>
            <a:ext uri="{FF2B5EF4-FFF2-40B4-BE49-F238E27FC236}">
              <a16:creationId xmlns:a16="http://schemas.microsoft.com/office/drawing/2014/main" id="{789BA690-70F8-4F2A-BD4E-BA8B89D69A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710" name="AutoShape 4" descr="May be an image of text">
          <a:extLst>
            <a:ext uri="{FF2B5EF4-FFF2-40B4-BE49-F238E27FC236}">
              <a16:creationId xmlns:a16="http://schemas.microsoft.com/office/drawing/2014/main" id="{F91C0BC8-DE6B-4892-AF9C-64F2EE8B178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711" name="AutoShape 4" descr="May be an image of text">
          <a:extLst>
            <a:ext uri="{FF2B5EF4-FFF2-40B4-BE49-F238E27FC236}">
              <a16:creationId xmlns:a16="http://schemas.microsoft.com/office/drawing/2014/main" id="{68AEFD97-414D-4A2E-84EE-3BD4DE4B6A0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712" name="AutoShape 4" descr="May be an image of text">
          <a:extLst>
            <a:ext uri="{FF2B5EF4-FFF2-40B4-BE49-F238E27FC236}">
              <a16:creationId xmlns:a16="http://schemas.microsoft.com/office/drawing/2014/main" id="{2FF8E795-9DA0-4F8B-ADAA-F527DD1C11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713" name="AutoShape 4" descr="May be an image of text">
          <a:extLst>
            <a:ext uri="{FF2B5EF4-FFF2-40B4-BE49-F238E27FC236}">
              <a16:creationId xmlns:a16="http://schemas.microsoft.com/office/drawing/2014/main" id="{95568E1C-2CE2-45C2-A31A-47A205095AD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714" name="AutoShape 4" descr="May be an image of text">
          <a:extLst>
            <a:ext uri="{FF2B5EF4-FFF2-40B4-BE49-F238E27FC236}">
              <a16:creationId xmlns:a16="http://schemas.microsoft.com/office/drawing/2014/main" id="{181DA7BA-C855-4CF8-B72A-E7A4F1CF94A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715" name="AutoShape 4" descr="May be an image of text">
          <a:extLst>
            <a:ext uri="{FF2B5EF4-FFF2-40B4-BE49-F238E27FC236}">
              <a16:creationId xmlns:a16="http://schemas.microsoft.com/office/drawing/2014/main" id="{6DB71FEC-5CA6-4800-9422-665DFFF869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16" name="AutoShape 4" descr="May be an image of text">
          <a:extLst>
            <a:ext uri="{FF2B5EF4-FFF2-40B4-BE49-F238E27FC236}">
              <a16:creationId xmlns:a16="http://schemas.microsoft.com/office/drawing/2014/main" id="{E70C31B7-5FEF-49B9-AD4B-760053BD8D7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717" name="AutoShape 4" descr="May be an image of text">
          <a:extLst>
            <a:ext uri="{FF2B5EF4-FFF2-40B4-BE49-F238E27FC236}">
              <a16:creationId xmlns:a16="http://schemas.microsoft.com/office/drawing/2014/main" id="{E1ADECB7-0D67-43D3-927A-98BDCEE461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718" name="AutoShape 4" descr="May be an image of text">
          <a:extLst>
            <a:ext uri="{FF2B5EF4-FFF2-40B4-BE49-F238E27FC236}">
              <a16:creationId xmlns:a16="http://schemas.microsoft.com/office/drawing/2014/main" id="{8F4A79F4-27E6-4A2C-8A28-D68141C21D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19" name="AutoShape 4" descr="May be an image of text">
          <a:extLst>
            <a:ext uri="{FF2B5EF4-FFF2-40B4-BE49-F238E27FC236}">
              <a16:creationId xmlns:a16="http://schemas.microsoft.com/office/drawing/2014/main" id="{7847D96F-B958-4A57-BAD0-E911FB0126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720" name="AutoShape 4" descr="May be an image of text">
          <a:extLst>
            <a:ext uri="{FF2B5EF4-FFF2-40B4-BE49-F238E27FC236}">
              <a16:creationId xmlns:a16="http://schemas.microsoft.com/office/drawing/2014/main" id="{FABB0AA6-764F-49BD-BAE8-713DFAF3A68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721" name="AutoShape 4" descr="May be an image of text">
          <a:extLst>
            <a:ext uri="{FF2B5EF4-FFF2-40B4-BE49-F238E27FC236}">
              <a16:creationId xmlns:a16="http://schemas.microsoft.com/office/drawing/2014/main" id="{FFC4B53C-FC1C-428A-A73E-A0ABE6AEACF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722" name="AutoShape 4" descr="May be an image of text">
          <a:extLst>
            <a:ext uri="{FF2B5EF4-FFF2-40B4-BE49-F238E27FC236}">
              <a16:creationId xmlns:a16="http://schemas.microsoft.com/office/drawing/2014/main" id="{ED4755F5-0E40-4A7E-A1C1-80EB7AF2FAD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723" name="AutoShape 4" descr="May be an image of text">
          <a:extLst>
            <a:ext uri="{FF2B5EF4-FFF2-40B4-BE49-F238E27FC236}">
              <a16:creationId xmlns:a16="http://schemas.microsoft.com/office/drawing/2014/main" id="{4DD81C08-46F6-40DF-8424-17D69CD6ED4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724" name="AutoShape 4" descr="May be an image of text">
          <a:extLst>
            <a:ext uri="{FF2B5EF4-FFF2-40B4-BE49-F238E27FC236}">
              <a16:creationId xmlns:a16="http://schemas.microsoft.com/office/drawing/2014/main" id="{3691685D-C0C7-48DE-9C29-A07AA9379D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725" name="AutoShape 4" descr="May be an image of text">
          <a:extLst>
            <a:ext uri="{FF2B5EF4-FFF2-40B4-BE49-F238E27FC236}">
              <a16:creationId xmlns:a16="http://schemas.microsoft.com/office/drawing/2014/main" id="{407F39E4-BFFF-4702-AD80-9312C6F09B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726" name="AutoShape 4" descr="May be an image of text">
          <a:extLst>
            <a:ext uri="{FF2B5EF4-FFF2-40B4-BE49-F238E27FC236}">
              <a16:creationId xmlns:a16="http://schemas.microsoft.com/office/drawing/2014/main" id="{376E8E67-BC5B-4CB1-9958-67EC42D2D5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727" name="AutoShape 4" descr="May be an image of text">
          <a:extLst>
            <a:ext uri="{FF2B5EF4-FFF2-40B4-BE49-F238E27FC236}">
              <a16:creationId xmlns:a16="http://schemas.microsoft.com/office/drawing/2014/main" id="{A920E9C7-4C62-4D64-B2F5-4195EB0254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728" name="AutoShape 4" descr="May be an image of text">
          <a:extLst>
            <a:ext uri="{FF2B5EF4-FFF2-40B4-BE49-F238E27FC236}">
              <a16:creationId xmlns:a16="http://schemas.microsoft.com/office/drawing/2014/main" id="{85A03D19-E64A-43E1-9D46-094895CB39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729" name="AutoShape 4" descr="May be an image of text">
          <a:extLst>
            <a:ext uri="{FF2B5EF4-FFF2-40B4-BE49-F238E27FC236}">
              <a16:creationId xmlns:a16="http://schemas.microsoft.com/office/drawing/2014/main" id="{9FD5B93B-B60B-42E5-A4A5-2E0E624A65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730" name="AutoShape 4" descr="May be an image of text">
          <a:extLst>
            <a:ext uri="{FF2B5EF4-FFF2-40B4-BE49-F238E27FC236}">
              <a16:creationId xmlns:a16="http://schemas.microsoft.com/office/drawing/2014/main" id="{480BC079-0695-4C7A-81AE-EDDE9BC66C0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731" name="AutoShape 4" descr="May be an image of text">
          <a:extLst>
            <a:ext uri="{FF2B5EF4-FFF2-40B4-BE49-F238E27FC236}">
              <a16:creationId xmlns:a16="http://schemas.microsoft.com/office/drawing/2014/main" id="{FFDA7C56-27AD-4895-9DA7-488C98A9AAF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732" name="AutoShape 4" descr="May be an image of text">
          <a:extLst>
            <a:ext uri="{FF2B5EF4-FFF2-40B4-BE49-F238E27FC236}">
              <a16:creationId xmlns:a16="http://schemas.microsoft.com/office/drawing/2014/main" id="{5A435883-C49D-461F-B1B3-24060C7D4C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733" name="AutoShape 4" descr="May be an image of text">
          <a:extLst>
            <a:ext uri="{FF2B5EF4-FFF2-40B4-BE49-F238E27FC236}">
              <a16:creationId xmlns:a16="http://schemas.microsoft.com/office/drawing/2014/main" id="{9EED0101-1B74-47A9-8C6B-07C83638F94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734" name="AutoShape 4" descr="May be an image of text">
          <a:extLst>
            <a:ext uri="{FF2B5EF4-FFF2-40B4-BE49-F238E27FC236}">
              <a16:creationId xmlns:a16="http://schemas.microsoft.com/office/drawing/2014/main" id="{CE91C584-5DC5-414E-AC6A-98CC961D5D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735" name="AutoShape 4" descr="May be an image of text">
          <a:extLst>
            <a:ext uri="{FF2B5EF4-FFF2-40B4-BE49-F238E27FC236}">
              <a16:creationId xmlns:a16="http://schemas.microsoft.com/office/drawing/2014/main" id="{5EE964DE-CAD6-42A6-8253-D0C409FAF8B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736" name="AutoShape 4" descr="May be an image of text">
          <a:extLst>
            <a:ext uri="{FF2B5EF4-FFF2-40B4-BE49-F238E27FC236}">
              <a16:creationId xmlns:a16="http://schemas.microsoft.com/office/drawing/2014/main" id="{F6EE8392-0BA0-496F-A5F1-706FD13AF6D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737" name="AutoShape 4" descr="May be an image of text">
          <a:extLst>
            <a:ext uri="{FF2B5EF4-FFF2-40B4-BE49-F238E27FC236}">
              <a16:creationId xmlns:a16="http://schemas.microsoft.com/office/drawing/2014/main" id="{946CA234-6D9F-4C62-88EC-C34BFA1C51B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738" name="AutoShape 4" descr="May be an image of text">
          <a:extLst>
            <a:ext uri="{FF2B5EF4-FFF2-40B4-BE49-F238E27FC236}">
              <a16:creationId xmlns:a16="http://schemas.microsoft.com/office/drawing/2014/main" id="{E32B019D-AAA1-4069-81F5-19758D57E30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739" name="AutoShape 4" descr="May be an image of text">
          <a:extLst>
            <a:ext uri="{FF2B5EF4-FFF2-40B4-BE49-F238E27FC236}">
              <a16:creationId xmlns:a16="http://schemas.microsoft.com/office/drawing/2014/main" id="{747F0DE9-0839-4D11-82A8-D1A5024599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40" name="AutoShape 4" descr="May be an image of text">
          <a:extLst>
            <a:ext uri="{FF2B5EF4-FFF2-40B4-BE49-F238E27FC236}">
              <a16:creationId xmlns:a16="http://schemas.microsoft.com/office/drawing/2014/main" id="{D3AE520A-8FC7-4531-82AF-EFB498E01C2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741" name="AutoShape 4" descr="May be an image of text">
          <a:extLst>
            <a:ext uri="{FF2B5EF4-FFF2-40B4-BE49-F238E27FC236}">
              <a16:creationId xmlns:a16="http://schemas.microsoft.com/office/drawing/2014/main" id="{6738CD03-6F60-48A5-98E8-760329EC673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742" name="AutoShape 4" descr="May be an image of text">
          <a:extLst>
            <a:ext uri="{FF2B5EF4-FFF2-40B4-BE49-F238E27FC236}">
              <a16:creationId xmlns:a16="http://schemas.microsoft.com/office/drawing/2014/main" id="{DF01CF13-AB15-4233-8F39-829BB4A53EE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743" name="AutoShape 4" descr="May be an image of text">
          <a:extLst>
            <a:ext uri="{FF2B5EF4-FFF2-40B4-BE49-F238E27FC236}">
              <a16:creationId xmlns:a16="http://schemas.microsoft.com/office/drawing/2014/main" id="{771202B8-D38C-4152-A6CB-ACEF89FB03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744" name="AutoShape 4" descr="May be an image of text">
          <a:extLst>
            <a:ext uri="{FF2B5EF4-FFF2-40B4-BE49-F238E27FC236}">
              <a16:creationId xmlns:a16="http://schemas.microsoft.com/office/drawing/2014/main" id="{54A3DE44-BB5C-4B78-B47E-31166A3607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745" name="AutoShape 4" descr="May be an image of text">
          <a:extLst>
            <a:ext uri="{FF2B5EF4-FFF2-40B4-BE49-F238E27FC236}">
              <a16:creationId xmlns:a16="http://schemas.microsoft.com/office/drawing/2014/main" id="{37E21CAB-2DC9-4254-B1EB-4E22F116BB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746" name="AutoShape 4" descr="May be an image of text">
          <a:extLst>
            <a:ext uri="{FF2B5EF4-FFF2-40B4-BE49-F238E27FC236}">
              <a16:creationId xmlns:a16="http://schemas.microsoft.com/office/drawing/2014/main" id="{97733AE2-AE18-4B67-95F8-2C6E5A38FE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47" name="AutoShape 4" descr="May be an image of text">
          <a:extLst>
            <a:ext uri="{FF2B5EF4-FFF2-40B4-BE49-F238E27FC236}">
              <a16:creationId xmlns:a16="http://schemas.microsoft.com/office/drawing/2014/main" id="{9346C355-5EE4-4E4E-99E0-9CDCF9B8AE5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748" name="AutoShape 4" descr="May be an image of text">
          <a:extLst>
            <a:ext uri="{FF2B5EF4-FFF2-40B4-BE49-F238E27FC236}">
              <a16:creationId xmlns:a16="http://schemas.microsoft.com/office/drawing/2014/main" id="{1A1BB371-5C52-488B-B189-19ABE901F3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749" name="AutoShape 4" descr="May be an image of text">
          <a:extLst>
            <a:ext uri="{FF2B5EF4-FFF2-40B4-BE49-F238E27FC236}">
              <a16:creationId xmlns:a16="http://schemas.microsoft.com/office/drawing/2014/main" id="{9145590E-2E92-4893-A88F-77427F29197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50" name="AutoShape 4" descr="May be an image of text">
          <a:extLst>
            <a:ext uri="{FF2B5EF4-FFF2-40B4-BE49-F238E27FC236}">
              <a16:creationId xmlns:a16="http://schemas.microsoft.com/office/drawing/2014/main" id="{46A62C3E-B45C-4E0F-B060-60A8E55605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751" name="AutoShape 4" descr="May be an image of text">
          <a:extLst>
            <a:ext uri="{FF2B5EF4-FFF2-40B4-BE49-F238E27FC236}">
              <a16:creationId xmlns:a16="http://schemas.microsoft.com/office/drawing/2014/main" id="{25BC8009-4250-4FFA-A216-5E7481201E4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752" name="AutoShape 4" descr="May be an image of text">
          <a:extLst>
            <a:ext uri="{FF2B5EF4-FFF2-40B4-BE49-F238E27FC236}">
              <a16:creationId xmlns:a16="http://schemas.microsoft.com/office/drawing/2014/main" id="{2E206CFF-7E6C-4BF0-82A8-D9E1A0B96F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753" name="AutoShape 4" descr="May be an image of text">
          <a:extLst>
            <a:ext uri="{FF2B5EF4-FFF2-40B4-BE49-F238E27FC236}">
              <a16:creationId xmlns:a16="http://schemas.microsoft.com/office/drawing/2014/main" id="{8A92147E-9AEF-435E-BCCE-A4357D16D5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754" name="AutoShape 4" descr="May be an image of text">
          <a:extLst>
            <a:ext uri="{FF2B5EF4-FFF2-40B4-BE49-F238E27FC236}">
              <a16:creationId xmlns:a16="http://schemas.microsoft.com/office/drawing/2014/main" id="{033B6AA8-ED7C-48CF-A2B8-D32F9F336C0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755" name="AutoShape 4" descr="May be an image of text">
          <a:extLst>
            <a:ext uri="{FF2B5EF4-FFF2-40B4-BE49-F238E27FC236}">
              <a16:creationId xmlns:a16="http://schemas.microsoft.com/office/drawing/2014/main" id="{C1BE8C44-13D5-419C-B994-B242DE6C811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756" name="AutoShape 4" descr="May be an image of text">
          <a:extLst>
            <a:ext uri="{FF2B5EF4-FFF2-40B4-BE49-F238E27FC236}">
              <a16:creationId xmlns:a16="http://schemas.microsoft.com/office/drawing/2014/main" id="{6652670E-E2D7-435E-8BC3-93F15E2FE34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757" name="AutoShape 4" descr="May be an image of text">
          <a:extLst>
            <a:ext uri="{FF2B5EF4-FFF2-40B4-BE49-F238E27FC236}">
              <a16:creationId xmlns:a16="http://schemas.microsoft.com/office/drawing/2014/main" id="{C3FB7F67-AE32-495B-A284-79BAD3E1F3C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758" name="AutoShape 4" descr="May be an image of text">
          <a:extLst>
            <a:ext uri="{FF2B5EF4-FFF2-40B4-BE49-F238E27FC236}">
              <a16:creationId xmlns:a16="http://schemas.microsoft.com/office/drawing/2014/main" id="{8F95DCA6-0C14-4310-A409-DBB6ED823BC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759" name="AutoShape 4" descr="May be an image of text">
          <a:extLst>
            <a:ext uri="{FF2B5EF4-FFF2-40B4-BE49-F238E27FC236}">
              <a16:creationId xmlns:a16="http://schemas.microsoft.com/office/drawing/2014/main" id="{3CD41E1F-8B7B-472A-BC91-632ACD218F2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760" name="AutoShape 4" descr="May be an image of text">
          <a:extLst>
            <a:ext uri="{FF2B5EF4-FFF2-40B4-BE49-F238E27FC236}">
              <a16:creationId xmlns:a16="http://schemas.microsoft.com/office/drawing/2014/main" id="{13D82193-8A33-44D7-B3F2-E690CCD7C4D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61" name="AutoShape 4" descr="May be an image of text">
          <a:extLst>
            <a:ext uri="{FF2B5EF4-FFF2-40B4-BE49-F238E27FC236}">
              <a16:creationId xmlns:a16="http://schemas.microsoft.com/office/drawing/2014/main" id="{DA1ADDCF-EB66-41C3-9251-712EBDC0023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762" name="AutoShape 4" descr="May be an image of text">
          <a:extLst>
            <a:ext uri="{FF2B5EF4-FFF2-40B4-BE49-F238E27FC236}">
              <a16:creationId xmlns:a16="http://schemas.microsoft.com/office/drawing/2014/main" id="{AB32AF75-2D2E-49B2-AC78-CAB38873D0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763" name="AutoShape 4" descr="May be an image of text">
          <a:extLst>
            <a:ext uri="{FF2B5EF4-FFF2-40B4-BE49-F238E27FC236}">
              <a16:creationId xmlns:a16="http://schemas.microsoft.com/office/drawing/2014/main" id="{0B345557-96E4-4BE8-9BA3-BA7073449E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764" name="AutoShape 4" descr="May be an image of text">
          <a:extLst>
            <a:ext uri="{FF2B5EF4-FFF2-40B4-BE49-F238E27FC236}">
              <a16:creationId xmlns:a16="http://schemas.microsoft.com/office/drawing/2014/main" id="{6CAF7890-5E8C-46DB-8DB8-BF5BAE8A588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765" name="AutoShape 4" descr="May be an image of text">
          <a:extLst>
            <a:ext uri="{FF2B5EF4-FFF2-40B4-BE49-F238E27FC236}">
              <a16:creationId xmlns:a16="http://schemas.microsoft.com/office/drawing/2014/main" id="{1C5ABEA9-4E0D-4C7B-8ACA-B3736B7464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766" name="AutoShape 4" descr="May be an image of text">
          <a:extLst>
            <a:ext uri="{FF2B5EF4-FFF2-40B4-BE49-F238E27FC236}">
              <a16:creationId xmlns:a16="http://schemas.microsoft.com/office/drawing/2014/main" id="{CCBD5E61-A7E8-4270-B8F3-FF6FE5D2032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767" name="AutoShape 4" descr="May be an image of text">
          <a:extLst>
            <a:ext uri="{FF2B5EF4-FFF2-40B4-BE49-F238E27FC236}">
              <a16:creationId xmlns:a16="http://schemas.microsoft.com/office/drawing/2014/main" id="{C14027DE-D1A5-4F99-84B2-51C0D41475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768" name="AutoShape 4" descr="May be an image of text">
          <a:extLst>
            <a:ext uri="{FF2B5EF4-FFF2-40B4-BE49-F238E27FC236}">
              <a16:creationId xmlns:a16="http://schemas.microsoft.com/office/drawing/2014/main" id="{ED50372C-06BE-4CDC-ACD2-842B1BE9B6E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769" name="AutoShape 4" descr="May be an image of text">
          <a:extLst>
            <a:ext uri="{FF2B5EF4-FFF2-40B4-BE49-F238E27FC236}">
              <a16:creationId xmlns:a16="http://schemas.microsoft.com/office/drawing/2014/main" id="{5BA87126-EB73-4C59-B148-D90A2C0002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770" name="AutoShape 4" descr="May be an image of text">
          <a:extLst>
            <a:ext uri="{FF2B5EF4-FFF2-40B4-BE49-F238E27FC236}">
              <a16:creationId xmlns:a16="http://schemas.microsoft.com/office/drawing/2014/main" id="{D78E57EB-7091-4DF2-8612-AA225652F25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771" name="AutoShape 4" descr="May be an image of text">
          <a:extLst>
            <a:ext uri="{FF2B5EF4-FFF2-40B4-BE49-F238E27FC236}">
              <a16:creationId xmlns:a16="http://schemas.microsoft.com/office/drawing/2014/main" id="{6F902460-F297-419E-8AF0-B868D1B2AE2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772" name="AutoShape 4" descr="May be an image of text">
          <a:extLst>
            <a:ext uri="{FF2B5EF4-FFF2-40B4-BE49-F238E27FC236}">
              <a16:creationId xmlns:a16="http://schemas.microsoft.com/office/drawing/2014/main" id="{546A4280-3000-4F6E-99D1-56612C0C26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773" name="AutoShape 4" descr="May be an image of text">
          <a:extLst>
            <a:ext uri="{FF2B5EF4-FFF2-40B4-BE49-F238E27FC236}">
              <a16:creationId xmlns:a16="http://schemas.microsoft.com/office/drawing/2014/main" id="{AA0CB1A8-3184-4783-AC1D-14FFE8308F6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774" name="AutoShape 4" descr="May be an image of text">
          <a:extLst>
            <a:ext uri="{FF2B5EF4-FFF2-40B4-BE49-F238E27FC236}">
              <a16:creationId xmlns:a16="http://schemas.microsoft.com/office/drawing/2014/main" id="{F3154DCD-7FE6-4B9B-82FA-C87A555438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775" name="AutoShape 4" descr="May be an image of text">
          <a:extLst>
            <a:ext uri="{FF2B5EF4-FFF2-40B4-BE49-F238E27FC236}">
              <a16:creationId xmlns:a16="http://schemas.microsoft.com/office/drawing/2014/main" id="{394977F0-4290-4869-92C2-AAE88B7AA45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776" name="AutoShape 4" descr="May be an image of text">
          <a:extLst>
            <a:ext uri="{FF2B5EF4-FFF2-40B4-BE49-F238E27FC236}">
              <a16:creationId xmlns:a16="http://schemas.microsoft.com/office/drawing/2014/main" id="{51B204EB-B3FA-48BE-B12E-0354BF2B8AE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777" name="AutoShape 4" descr="May be an image of text">
          <a:extLst>
            <a:ext uri="{FF2B5EF4-FFF2-40B4-BE49-F238E27FC236}">
              <a16:creationId xmlns:a16="http://schemas.microsoft.com/office/drawing/2014/main" id="{F278B6DD-1C5B-44CC-A497-BFD0803743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778" name="AutoShape 4" descr="May be an image of text">
          <a:extLst>
            <a:ext uri="{FF2B5EF4-FFF2-40B4-BE49-F238E27FC236}">
              <a16:creationId xmlns:a16="http://schemas.microsoft.com/office/drawing/2014/main" id="{0C5B743F-C442-4CD0-9FB9-842FCF55539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779" name="AutoShape 4" descr="May be an image of text">
          <a:extLst>
            <a:ext uri="{FF2B5EF4-FFF2-40B4-BE49-F238E27FC236}">
              <a16:creationId xmlns:a16="http://schemas.microsoft.com/office/drawing/2014/main" id="{49586D92-7474-4024-A833-A9BE3AA482B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780" name="AutoShape 4" descr="May be an image of text">
          <a:extLst>
            <a:ext uri="{FF2B5EF4-FFF2-40B4-BE49-F238E27FC236}">
              <a16:creationId xmlns:a16="http://schemas.microsoft.com/office/drawing/2014/main" id="{04BDA0B2-F975-4FA1-ABB2-0998216BC7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781" name="AutoShape 4" descr="May be an image of text">
          <a:extLst>
            <a:ext uri="{FF2B5EF4-FFF2-40B4-BE49-F238E27FC236}">
              <a16:creationId xmlns:a16="http://schemas.microsoft.com/office/drawing/2014/main" id="{387F5841-A53F-4D8C-AF95-E28CB123F9B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782" name="AutoShape 4" descr="May be an image of text">
          <a:extLst>
            <a:ext uri="{FF2B5EF4-FFF2-40B4-BE49-F238E27FC236}">
              <a16:creationId xmlns:a16="http://schemas.microsoft.com/office/drawing/2014/main" id="{BBADC990-BA67-4D4E-9060-4F236AE7868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783" name="AutoShape 4" descr="May be an image of text">
          <a:extLst>
            <a:ext uri="{FF2B5EF4-FFF2-40B4-BE49-F238E27FC236}">
              <a16:creationId xmlns:a16="http://schemas.microsoft.com/office/drawing/2014/main" id="{F4C1B632-C44F-4C06-A1FB-A2B3BD2BB8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784" name="AutoShape 4" descr="May be an image of text">
          <a:extLst>
            <a:ext uri="{FF2B5EF4-FFF2-40B4-BE49-F238E27FC236}">
              <a16:creationId xmlns:a16="http://schemas.microsoft.com/office/drawing/2014/main" id="{02125A9D-CDED-4DBA-AC5E-6FD3613571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785" name="AutoShape 4" descr="May be an image of text">
          <a:extLst>
            <a:ext uri="{FF2B5EF4-FFF2-40B4-BE49-F238E27FC236}">
              <a16:creationId xmlns:a16="http://schemas.microsoft.com/office/drawing/2014/main" id="{651BF068-2A8C-432F-9363-6BAB6B62389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786" name="AutoShape 4" descr="May be an image of text">
          <a:extLst>
            <a:ext uri="{FF2B5EF4-FFF2-40B4-BE49-F238E27FC236}">
              <a16:creationId xmlns:a16="http://schemas.microsoft.com/office/drawing/2014/main" id="{1F5AE255-816A-45E1-A2AB-BCA18A31033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4787" name="AutoShape 4" descr="May be an image of text">
          <a:extLst>
            <a:ext uri="{FF2B5EF4-FFF2-40B4-BE49-F238E27FC236}">
              <a16:creationId xmlns:a16="http://schemas.microsoft.com/office/drawing/2014/main" id="{84A40545-83DA-4B0F-B299-A91A0E25A4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4788" name="AutoShape 4" descr="May be an image of text">
          <a:extLst>
            <a:ext uri="{FF2B5EF4-FFF2-40B4-BE49-F238E27FC236}">
              <a16:creationId xmlns:a16="http://schemas.microsoft.com/office/drawing/2014/main" id="{D5C1C066-630C-436D-9100-BC5EBCA4111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4789" name="AutoShape 4" descr="May be an image of text">
          <a:extLst>
            <a:ext uri="{FF2B5EF4-FFF2-40B4-BE49-F238E27FC236}">
              <a16:creationId xmlns:a16="http://schemas.microsoft.com/office/drawing/2014/main" id="{C4B618C7-3F74-4795-958F-16F214D6CF9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4790" name="AutoShape 4" descr="May be an image of text">
          <a:extLst>
            <a:ext uri="{FF2B5EF4-FFF2-40B4-BE49-F238E27FC236}">
              <a16:creationId xmlns:a16="http://schemas.microsoft.com/office/drawing/2014/main" id="{C3287F40-37DF-407E-B317-EB6D13954B8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4791" name="AutoShape 4" descr="May be an image of text">
          <a:extLst>
            <a:ext uri="{FF2B5EF4-FFF2-40B4-BE49-F238E27FC236}">
              <a16:creationId xmlns:a16="http://schemas.microsoft.com/office/drawing/2014/main" id="{5CA9F094-7A3F-4F1D-9F44-F2A725E599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4792" name="AutoShape 4" descr="May be an image of text">
          <a:extLst>
            <a:ext uri="{FF2B5EF4-FFF2-40B4-BE49-F238E27FC236}">
              <a16:creationId xmlns:a16="http://schemas.microsoft.com/office/drawing/2014/main" id="{FD9A5848-0BC5-4BDE-89E4-C8D7EE12410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793" name="AutoShape 4" descr="May be an image of text">
          <a:extLst>
            <a:ext uri="{FF2B5EF4-FFF2-40B4-BE49-F238E27FC236}">
              <a16:creationId xmlns:a16="http://schemas.microsoft.com/office/drawing/2014/main" id="{8639D021-FDAE-47E0-A637-AC39836BBB9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4794" name="AutoShape 4" descr="May be an image of text">
          <a:extLst>
            <a:ext uri="{FF2B5EF4-FFF2-40B4-BE49-F238E27FC236}">
              <a16:creationId xmlns:a16="http://schemas.microsoft.com/office/drawing/2014/main" id="{E412E74F-7BA0-462C-85D1-A19896A9FD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795" name="AutoShape 4" descr="May be an image of text">
          <a:extLst>
            <a:ext uri="{FF2B5EF4-FFF2-40B4-BE49-F238E27FC236}">
              <a16:creationId xmlns:a16="http://schemas.microsoft.com/office/drawing/2014/main" id="{C7EF0471-833D-4BA8-AD9C-94693695B91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796" name="AutoShape 4" descr="May be an image of text">
          <a:extLst>
            <a:ext uri="{FF2B5EF4-FFF2-40B4-BE49-F238E27FC236}">
              <a16:creationId xmlns:a16="http://schemas.microsoft.com/office/drawing/2014/main" id="{EBA9F2B3-E190-4BC6-8B83-ECD376E46B6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797" name="AutoShape 4" descr="May be an image of text">
          <a:extLst>
            <a:ext uri="{FF2B5EF4-FFF2-40B4-BE49-F238E27FC236}">
              <a16:creationId xmlns:a16="http://schemas.microsoft.com/office/drawing/2014/main" id="{85009D14-51B8-4550-B2AB-11B213A5B8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4798" name="AutoShape 4" descr="May be an image of text">
          <a:extLst>
            <a:ext uri="{FF2B5EF4-FFF2-40B4-BE49-F238E27FC236}">
              <a16:creationId xmlns:a16="http://schemas.microsoft.com/office/drawing/2014/main" id="{9D998C12-470F-42AB-89A1-360FBFC40A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799" name="AutoShape 4" descr="May be an image of text">
          <a:extLst>
            <a:ext uri="{FF2B5EF4-FFF2-40B4-BE49-F238E27FC236}">
              <a16:creationId xmlns:a16="http://schemas.microsoft.com/office/drawing/2014/main" id="{7C0D2A84-7882-47AB-987E-0B97BBFB1F9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800" name="AutoShape 4" descr="May be an image of text">
          <a:extLst>
            <a:ext uri="{FF2B5EF4-FFF2-40B4-BE49-F238E27FC236}">
              <a16:creationId xmlns:a16="http://schemas.microsoft.com/office/drawing/2014/main" id="{2BF40872-EB29-4AE5-97B8-3E3AFC5943A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801" name="AutoShape 4" descr="May be an image of text">
          <a:extLst>
            <a:ext uri="{FF2B5EF4-FFF2-40B4-BE49-F238E27FC236}">
              <a16:creationId xmlns:a16="http://schemas.microsoft.com/office/drawing/2014/main" id="{4467739D-0D19-43C5-B4EF-467BA4D4827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802" name="AutoShape 4" descr="May be an image of text">
          <a:extLst>
            <a:ext uri="{FF2B5EF4-FFF2-40B4-BE49-F238E27FC236}">
              <a16:creationId xmlns:a16="http://schemas.microsoft.com/office/drawing/2014/main" id="{4D64E11D-A0AE-48DF-9910-02BEBE3364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803" name="AutoShape 4" descr="May be an image of text">
          <a:extLst>
            <a:ext uri="{FF2B5EF4-FFF2-40B4-BE49-F238E27FC236}">
              <a16:creationId xmlns:a16="http://schemas.microsoft.com/office/drawing/2014/main" id="{F640D624-A48D-4DB4-9C26-6EF3B45F7FA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804" name="AutoShape 4" descr="May be an image of text">
          <a:extLst>
            <a:ext uri="{FF2B5EF4-FFF2-40B4-BE49-F238E27FC236}">
              <a16:creationId xmlns:a16="http://schemas.microsoft.com/office/drawing/2014/main" id="{7976C5DF-88D5-4224-A087-D9F9182E76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805" name="AutoShape 4" descr="May be an image of text">
          <a:extLst>
            <a:ext uri="{FF2B5EF4-FFF2-40B4-BE49-F238E27FC236}">
              <a16:creationId xmlns:a16="http://schemas.microsoft.com/office/drawing/2014/main" id="{8C01E58E-08A9-4605-893F-545BD22BE9F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4806" name="AutoShape 4" descr="May be an image of text">
          <a:extLst>
            <a:ext uri="{FF2B5EF4-FFF2-40B4-BE49-F238E27FC236}">
              <a16:creationId xmlns:a16="http://schemas.microsoft.com/office/drawing/2014/main" id="{72CC02F6-3861-4511-9EBA-0B3A8178B8F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807" name="AutoShape 4" descr="May be an image of text">
          <a:extLst>
            <a:ext uri="{FF2B5EF4-FFF2-40B4-BE49-F238E27FC236}">
              <a16:creationId xmlns:a16="http://schemas.microsoft.com/office/drawing/2014/main" id="{65145840-8B5B-4E18-9C68-D028A5DBBA8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808" name="AutoShape 4" descr="May be an image of text">
          <a:extLst>
            <a:ext uri="{FF2B5EF4-FFF2-40B4-BE49-F238E27FC236}">
              <a16:creationId xmlns:a16="http://schemas.microsoft.com/office/drawing/2014/main" id="{7DF94BDE-C2E5-4DAC-A6AE-34294C84C1E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809" name="AutoShape 4" descr="May be an image of text">
          <a:extLst>
            <a:ext uri="{FF2B5EF4-FFF2-40B4-BE49-F238E27FC236}">
              <a16:creationId xmlns:a16="http://schemas.microsoft.com/office/drawing/2014/main" id="{5473421C-1E16-4F39-BD49-27EE74DF5D2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810" name="AutoShape 4" descr="May be an image of text">
          <a:extLst>
            <a:ext uri="{FF2B5EF4-FFF2-40B4-BE49-F238E27FC236}">
              <a16:creationId xmlns:a16="http://schemas.microsoft.com/office/drawing/2014/main" id="{EBFAB007-BFCB-46A0-8192-FF0D643F5E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811" name="AutoShape 4" descr="May be an image of text">
          <a:extLst>
            <a:ext uri="{FF2B5EF4-FFF2-40B4-BE49-F238E27FC236}">
              <a16:creationId xmlns:a16="http://schemas.microsoft.com/office/drawing/2014/main" id="{AF521E87-F202-4C39-9ADC-934EBD4659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812" name="AutoShape 4" descr="May be an image of text">
          <a:extLst>
            <a:ext uri="{FF2B5EF4-FFF2-40B4-BE49-F238E27FC236}">
              <a16:creationId xmlns:a16="http://schemas.microsoft.com/office/drawing/2014/main" id="{AEFA0CBE-0B8B-4E2C-AF27-60BF7E6054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813" name="AutoShape 4" descr="May be an image of text">
          <a:extLst>
            <a:ext uri="{FF2B5EF4-FFF2-40B4-BE49-F238E27FC236}">
              <a16:creationId xmlns:a16="http://schemas.microsoft.com/office/drawing/2014/main" id="{1D8C1E52-8643-4BEE-9D81-7D7D764959B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814" name="AutoShape 4" descr="May be an image of text">
          <a:extLst>
            <a:ext uri="{FF2B5EF4-FFF2-40B4-BE49-F238E27FC236}">
              <a16:creationId xmlns:a16="http://schemas.microsoft.com/office/drawing/2014/main" id="{67531962-0E36-49FA-8A65-27D18701EAC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815" name="AutoShape 4" descr="May be an image of text">
          <a:extLst>
            <a:ext uri="{FF2B5EF4-FFF2-40B4-BE49-F238E27FC236}">
              <a16:creationId xmlns:a16="http://schemas.microsoft.com/office/drawing/2014/main" id="{3C94533B-4D76-4E3C-9D1D-C19D7501271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816" name="AutoShape 4" descr="May be an image of text">
          <a:extLst>
            <a:ext uri="{FF2B5EF4-FFF2-40B4-BE49-F238E27FC236}">
              <a16:creationId xmlns:a16="http://schemas.microsoft.com/office/drawing/2014/main" id="{12B15D3E-9C3F-4468-96C8-23C8B971E3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17" name="AutoShape 4" descr="May be an image of text">
          <a:extLst>
            <a:ext uri="{FF2B5EF4-FFF2-40B4-BE49-F238E27FC236}">
              <a16:creationId xmlns:a16="http://schemas.microsoft.com/office/drawing/2014/main" id="{2650CAD2-BD1B-49C5-987C-629DCDA4B75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18" name="AutoShape 4" descr="May be an image of text">
          <a:extLst>
            <a:ext uri="{FF2B5EF4-FFF2-40B4-BE49-F238E27FC236}">
              <a16:creationId xmlns:a16="http://schemas.microsoft.com/office/drawing/2014/main" id="{5031D429-BAF5-4F69-929C-3F84C8B02DF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19" name="AutoShape 4" descr="May be an image of text">
          <a:extLst>
            <a:ext uri="{FF2B5EF4-FFF2-40B4-BE49-F238E27FC236}">
              <a16:creationId xmlns:a16="http://schemas.microsoft.com/office/drawing/2014/main" id="{83DE17E7-DE42-49F2-B99A-13F01981BC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20" name="AutoShape 4" descr="May be an image of text">
          <a:extLst>
            <a:ext uri="{FF2B5EF4-FFF2-40B4-BE49-F238E27FC236}">
              <a16:creationId xmlns:a16="http://schemas.microsoft.com/office/drawing/2014/main" id="{CF79413A-F093-4774-9A41-D4AF9E94E5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21" name="AutoShape 4" descr="May be an image of text">
          <a:extLst>
            <a:ext uri="{FF2B5EF4-FFF2-40B4-BE49-F238E27FC236}">
              <a16:creationId xmlns:a16="http://schemas.microsoft.com/office/drawing/2014/main" id="{5F52F0EF-A930-4F66-BDF5-360B02886EA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4822" name="AutoShape 4" descr="May be an image of text">
          <a:extLst>
            <a:ext uri="{FF2B5EF4-FFF2-40B4-BE49-F238E27FC236}">
              <a16:creationId xmlns:a16="http://schemas.microsoft.com/office/drawing/2014/main" id="{C00D033D-9F0B-46C1-B658-470280B80F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823" name="AutoShape 4" descr="May be an image of text">
          <a:extLst>
            <a:ext uri="{FF2B5EF4-FFF2-40B4-BE49-F238E27FC236}">
              <a16:creationId xmlns:a16="http://schemas.microsoft.com/office/drawing/2014/main" id="{4088BEFD-A913-4BD5-BCF6-24EF3A8976B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824" name="AutoShape 4" descr="May be an image of text">
          <a:extLst>
            <a:ext uri="{FF2B5EF4-FFF2-40B4-BE49-F238E27FC236}">
              <a16:creationId xmlns:a16="http://schemas.microsoft.com/office/drawing/2014/main" id="{69EAD590-C81D-4F2D-A3B8-C56A6B2811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825" name="AutoShape 4" descr="May be an image of text">
          <a:extLst>
            <a:ext uri="{FF2B5EF4-FFF2-40B4-BE49-F238E27FC236}">
              <a16:creationId xmlns:a16="http://schemas.microsoft.com/office/drawing/2014/main" id="{C1AE67CD-B41F-408D-BCCB-A9AAB1F124C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826" name="AutoShape 4" descr="May be an image of text">
          <a:extLst>
            <a:ext uri="{FF2B5EF4-FFF2-40B4-BE49-F238E27FC236}">
              <a16:creationId xmlns:a16="http://schemas.microsoft.com/office/drawing/2014/main" id="{0EA5DDA6-4764-4206-8060-90FC706E06D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827" name="AutoShape 4" descr="May be an image of text">
          <a:extLst>
            <a:ext uri="{FF2B5EF4-FFF2-40B4-BE49-F238E27FC236}">
              <a16:creationId xmlns:a16="http://schemas.microsoft.com/office/drawing/2014/main" id="{2EC9F8F0-ED34-4916-91C1-EC7E694F297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828" name="AutoShape 4" descr="May be an image of text">
          <a:extLst>
            <a:ext uri="{FF2B5EF4-FFF2-40B4-BE49-F238E27FC236}">
              <a16:creationId xmlns:a16="http://schemas.microsoft.com/office/drawing/2014/main" id="{BDA13FAA-DDBB-4906-8045-28E17543A83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29" name="AutoShape 4" descr="May be an image of text">
          <a:extLst>
            <a:ext uri="{FF2B5EF4-FFF2-40B4-BE49-F238E27FC236}">
              <a16:creationId xmlns:a16="http://schemas.microsoft.com/office/drawing/2014/main" id="{4611E3B5-1EBE-4EEC-B72B-E237AFB0C2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830" name="AutoShape 4" descr="May be an image of text">
          <a:extLst>
            <a:ext uri="{FF2B5EF4-FFF2-40B4-BE49-F238E27FC236}">
              <a16:creationId xmlns:a16="http://schemas.microsoft.com/office/drawing/2014/main" id="{41A6D328-28B3-4C05-A084-6FA18ADCECB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831" name="AutoShape 4" descr="May be an image of text">
          <a:extLst>
            <a:ext uri="{FF2B5EF4-FFF2-40B4-BE49-F238E27FC236}">
              <a16:creationId xmlns:a16="http://schemas.microsoft.com/office/drawing/2014/main" id="{3902C24E-0632-4844-9515-3242CAAF6DE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32" name="AutoShape 4" descr="May be an image of text">
          <a:extLst>
            <a:ext uri="{FF2B5EF4-FFF2-40B4-BE49-F238E27FC236}">
              <a16:creationId xmlns:a16="http://schemas.microsoft.com/office/drawing/2014/main" id="{1FCD5757-4A55-4C22-8DDA-DE0016AAF44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33" name="AutoShape 4" descr="May be an image of text">
          <a:extLst>
            <a:ext uri="{FF2B5EF4-FFF2-40B4-BE49-F238E27FC236}">
              <a16:creationId xmlns:a16="http://schemas.microsoft.com/office/drawing/2014/main" id="{4D52B954-8BF7-4410-AA0E-230B395793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34" name="AutoShape 4" descr="May be an image of text">
          <a:extLst>
            <a:ext uri="{FF2B5EF4-FFF2-40B4-BE49-F238E27FC236}">
              <a16:creationId xmlns:a16="http://schemas.microsoft.com/office/drawing/2014/main" id="{AD8173EC-7D8D-44B5-8B22-334C3F60F59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35" name="AutoShape 4" descr="May be an image of text">
          <a:extLst>
            <a:ext uri="{FF2B5EF4-FFF2-40B4-BE49-F238E27FC236}">
              <a16:creationId xmlns:a16="http://schemas.microsoft.com/office/drawing/2014/main" id="{C5702EAB-73D2-4D45-AF1F-FD1E9DBE69D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36" name="AutoShape 4" descr="May be an image of text">
          <a:extLst>
            <a:ext uri="{FF2B5EF4-FFF2-40B4-BE49-F238E27FC236}">
              <a16:creationId xmlns:a16="http://schemas.microsoft.com/office/drawing/2014/main" id="{432856D3-872F-44CC-8622-7B0E592625A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37" name="AutoShape 4" descr="May be an image of text">
          <a:extLst>
            <a:ext uri="{FF2B5EF4-FFF2-40B4-BE49-F238E27FC236}">
              <a16:creationId xmlns:a16="http://schemas.microsoft.com/office/drawing/2014/main" id="{A45FC45C-1CD9-4621-BC05-8A75A30FD97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838" name="AutoShape 4" descr="May be an image of text">
          <a:extLst>
            <a:ext uri="{FF2B5EF4-FFF2-40B4-BE49-F238E27FC236}">
              <a16:creationId xmlns:a16="http://schemas.microsoft.com/office/drawing/2014/main" id="{697F3C0B-1A66-4260-B547-C0BD1BBF540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39" name="AutoShape 4" descr="May be an image of text">
          <a:extLst>
            <a:ext uri="{FF2B5EF4-FFF2-40B4-BE49-F238E27FC236}">
              <a16:creationId xmlns:a16="http://schemas.microsoft.com/office/drawing/2014/main" id="{32ADB235-8056-44E1-9F4D-B5AF1138D9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40" name="AutoShape 4" descr="May be an image of text">
          <a:extLst>
            <a:ext uri="{FF2B5EF4-FFF2-40B4-BE49-F238E27FC236}">
              <a16:creationId xmlns:a16="http://schemas.microsoft.com/office/drawing/2014/main" id="{FE07B6CB-46A8-4DA7-BF91-D83B5A561F7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41" name="AutoShape 4" descr="May be an image of text">
          <a:extLst>
            <a:ext uri="{FF2B5EF4-FFF2-40B4-BE49-F238E27FC236}">
              <a16:creationId xmlns:a16="http://schemas.microsoft.com/office/drawing/2014/main" id="{7DBF1987-562E-4A8E-8527-8573D86B49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42" name="AutoShape 4" descr="May be an image of text">
          <a:extLst>
            <a:ext uri="{FF2B5EF4-FFF2-40B4-BE49-F238E27FC236}">
              <a16:creationId xmlns:a16="http://schemas.microsoft.com/office/drawing/2014/main" id="{A89F2BDD-C49D-4436-881E-B9CBACA566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43" name="AutoShape 4" descr="May be an image of text">
          <a:extLst>
            <a:ext uri="{FF2B5EF4-FFF2-40B4-BE49-F238E27FC236}">
              <a16:creationId xmlns:a16="http://schemas.microsoft.com/office/drawing/2014/main" id="{01E6FB40-DB86-45DC-8CD6-A93AED2BE71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44" name="AutoShape 4" descr="May be an image of text">
          <a:extLst>
            <a:ext uri="{FF2B5EF4-FFF2-40B4-BE49-F238E27FC236}">
              <a16:creationId xmlns:a16="http://schemas.microsoft.com/office/drawing/2014/main" id="{479BFBDD-63A4-45FB-9A58-3F34E348974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845" name="AutoShape 4" descr="May be an image of text">
          <a:extLst>
            <a:ext uri="{FF2B5EF4-FFF2-40B4-BE49-F238E27FC236}">
              <a16:creationId xmlns:a16="http://schemas.microsoft.com/office/drawing/2014/main" id="{C037006A-12A0-4458-95A4-0FE3407F6B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46" name="AutoShape 4" descr="May be an image of text">
          <a:extLst>
            <a:ext uri="{FF2B5EF4-FFF2-40B4-BE49-F238E27FC236}">
              <a16:creationId xmlns:a16="http://schemas.microsoft.com/office/drawing/2014/main" id="{3B7D29F2-5575-4E09-9FA1-B1D7EEC842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47" name="AutoShape 4" descr="May be an image of text">
          <a:extLst>
            <a:ext uri="{FF2B5EF4-FFF2-40B4-BE49-F238E27FC236}">
              <a16:creationId xmlns:a16="http://schemas.microsoft.com/office/drawing/2014/main" id="{402F6E8B-4E6F-4563-BD01-4A10DEB12E3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848" name="AutoShape 4" descr="May be an image of text">
          <a:extLst>
            <a:ext uri="{FF2B5EF4-FFF2-40B4-BE49-F238E27FC236}">
              <a16:creationId xmlns:a16="http://schemas.microsoft.com/office/drawing/2014/main" id="{BF89DB2D-E7E0-4570-84D8-524579813E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849" name="AutoShape 4" descr="May be an image of text">
          <a:extLst>
            <a:ext uri="{FF2B5EF4-FFF2-40B4-BE49-F238E27FC236}">
              <a16:creationId xmlns:a16="http://schemas.microsoft.com/office/drawing/2014/main" id="{43323DD6-479F-42BE-B386-FE5D4C39CE5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850" name="AutoShape 4" descr="May be an image of text">
          <a:extLst>
            <a:ext uri="{FF2B5EF4-FFF2-40B4-BE49-F238E27FC236}">
              <a16:creationId xmlns:a16="http://schemas.microsoft.com/office/drawing/2014/main" id="{635802FA-CACD-49E4-BB00-2C331A5679A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851" name="AutoShape 4" descr="May be an image of text">
          <a:extLst>
            <a:ext uri="{FF2B5EF4-FFF2-40B4-BE49-F238E27FC236}">
              <a16:creationId xmlns:a16="http://schemas.microsoft.com/office/drawing/2014/main" id="{8A3893A9-9A54-4DE4-AFB5-3033494B12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852" name="AutoShape 4" descr="May be an image of text">
          <a:extLst>
            <a:ext uri="{FF2B5EF4-FFF2-40B4-BE49-F238E27FC236}">
              <a16:creationId xmlns:a16="http://schemas.microsoft.com/office/drawing/2014/main" id="{F6300FF2-4F0A-46D6-98D2-8C1A89D9DA4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853" name="AutoShape 4" descr="May be an image of text">
          <a:extLst>
            <a:ext uri="{FF2B5EF4-FFF2-40B4-BE49-F238E27FC236}">
              <a16:creationId xmlns:a16="http://schemas.microsoft.com/office/drawing/2014/main" id="{1D468A8F-BF8A-4452-928F-180A653C128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4854" name="AutoShape 4" descr="May be an image of text">
          <a:extLst>
            <a:ext uri="{FF2B5EF4-FFF2-40B4-BE49-F238E27FC236}">
              <a16:creationId xmlns:a16="http://schemas.microsoft.com/office/drawing/2014/main" id="{80DCE26A-8687-4FC2-80C6-8E901B38B8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855" name="AutoShape 4" descr="May be an image of text">
          <a:extLst>
            <a:ext uri="{FF2B5EF4-FFF2-40B4-BE49-F238E27FC236}">
              <a16:creationId xmlns:a16="http://schemas.microsoft.com/office/drawing/2014/main" id="{D914B6D8-EC78-470D-8B0F-C9D18435A6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856" name="AutoShape 4" descr="May be an image of text">
          <a:extLst>
            <a:ext uri="{FF2B5EF4-FFF2-40B4-BE49-F238E27FC236}">
              <a16:creationId xmlns:a16="http://schemas.microsoft.com/office/drawing/2014/main" id="{6FC071B9-D5DD-4FE3-9842-082F9A3D53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857" name="AutoShape 4" descr="May be an image of text">
          <a:extLst>
            <a:ext uri="{FF2B5EF4-FFF2-40B4-BE49-F238E27FC236}">
              <a16:creationId xmlns:a16="http://schemas.microsoft.com/office/drawing/2014/main" id="{AFFF6C98-8CE2-4F8C-8FF6-E985B75309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858" name="AutoShape 4" descr="May be an image of text">
          <a:extLst>
            <a:ext uri="{FF2B5EF4-FFF2-40B4-BE49-F238E27FC236}">
              <a16:creationId xmlns:a16="http://schemas.microsoft.com/office/drawing/2014/main" id="{B823483A-6286-4F54-8E28-FAA26776C4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859" name="AutoShape 4" descr="May be an image of text">
          <a:extLst>
            <a:ext uri="{FF2B5EF4-FFF2-40B4-BE49-F238E27FC236}">
              <a16:creationId xmlns:a16="http://schemas.microsoft.com/office/drawing/2014/main" id="{6084FDB6-ED5B-40C9-A435-A06DCCB9EA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60" name="AutoShape 4" descr="May be an image of text">
          <a:extLst>
            <a:ext uri="{FF2B5EF4-FFF2-40B4-BE49-F238E27FC236}">
              <a16:creationId xmlns:a16="http://schemas.microsoft.com/office/drawing/2014/main" id="{0DBFD5CC-4C75-4DC7-8EE0-62D99108A2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61" name="AutoShape 4" descr="May be an image of text">
          <a:extLst>
            <a:ext uri="{FF2B5EF4-FFF2-40B4-BE49-F238E27FC236}">
              <a16:creationId xmlns:a16="http://schemas.microsoft.com/office/drawing/2014/main" id="{87208471-5D02-4F9A-8545-68D50B0A638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862" name="AutoShape 4" descr="May be an image of text">
          <a:extLst>
            <a:ext uri="{FF2B5EF4-FFF2-40B4-BE49-F238E27FC236}">
              <a16:creationId xmlns:a16="http://schemas.microsoft.com/office/drawing/2014/main" id="{C8E69D1C-7D29-4FF5-A2F7-19FEEA8A8A3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63" name="AutoShape 4" descr="May be an image of text">
          <a:extLst>
            <a:ext uri="{FF2B5EF4-FFF2-40B4-BE49-F238E27FC236}">
              <a16:creationId xmlns:a16="http://schemas.microsoft.com/office/drawing/2014/main" id="{38FC229B-252F-4061-BC9F-6D7A6D5950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64" name="AutoShape 4" descr="May be an image of text">
          <a:extLst>
            <a:ext uri="{FF2B5EF4-FFF2-40B4-BE49-F238E27FC236}">
              <a16:creationId xmlns:a16="http://schemas.microsoft.com/office/drawing/2014/main" id="{6EA8ECE6-5D14-4F85-9CC0-F63543273F8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65" name="AutoShape 4" descr="May be an image of text">
          <a:extLst>
            <a:ext uri="{FF2B5EF4-FFF2-40B4-BE49-F238E27FC236}">
              <a16:creationId xmlns:a16="http://schemas.microsoft.com/office/drawing/2014/main" id="{CB2797BE-9593-431C-B0DE-86A76DF9D1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66" name="AutoShape 4" descr="May be an image of text">
          <a:extLst>
            <a:ext uri="{FF2B5EF4-FFF2-40B4-BE49-F238E27FC236}">
              <a16:creationId xmlns:a16="http://schemas.microsoft.com/office/drawing/2014/main" id="{3022424D-3D6F-4F53-A0BE-ED819348820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67" name="AutoShape 4" descr="May be an image of text">
          <a:extLst>
            <a:ext uri="{FF2B5EF4-FFF2-40B4-BE49-F238E27FC236}">
              <a16:creationId xmlns:a16="http://schemas.microsoft.com/office/drawing/2014/main" id="{728762DE-9462-4AB4-9499-860BDA2AB4F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68" name="AutoShape 4" descr="May be an image of text">
          <a:extLst>
            <a:ext uri="{FF2B5EF4-FFF2-40B4-BE49-F238E27FC236}">
              <a16:creationId xmlns:a16="http://schemas.microsoft.com/office/drawing/2014/main" id="{80632F31-ADD0-415C-9ECF-A97469270D3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869" name="AutoShape 4" descr="May be an image of text">
          <a:extLst>
            <a:ext uri="{FF2B5EF4-FFF2-40B4-BE49-F238E27FC236}">
              <a16:creationId xmlns:a16="http://schemas.microsoft.com/office/drawing/2014/main" id="{E3A0CD22-422F-44CD-9B3F-5B5282880D6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870" name="AutoShape 4" descr="May be an image of text">
          <a:extLst>
            <a:ext uri="{FF2B5EF4-FFF2-40B4-BE49-F238E27FC236}">
              <a16:creationId xmlns:a16="http://schemas.microsoft.com/office/drawing/2014/main" id="{272DD2B6-0EAE-480D-84B2-822E252DD7C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71" name="AutoShape 4" descr="May be an image of text">
          <a:extLst>
            <a:ext uri="{FF2B5EF4-FFF2-40B4-BE49-F238E27FC236}">
              <a16:creationId xmlns:a16="http://schemas.microsoft.com/office/drawing/2014/main" id="{49641E82-311A-4C90-9B65-10051CCA5CC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72" name="AutoShape 4" descr="May be an image of text">
          <a:extLst>
            <a:ext uri="{FF2B5EF4-FFF2-40B4-BE49-F238E27FC236}">
              <a16:creationId xmlns:a16="http://schemas.microsoft.com/office/drawing/2014/main" id="{12C535BD-FD66-4AD6-9FEB-3CC549A5A3B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73" name="AutoShape 4" descr="May be an image of text">
          <a:extLst>
            <a:ext uri="{FF2B5EF4-FFF2-40B4-BE49-F238E27FC236}">
              <a16:creationId xmlns:a16="http://schemas.microsoft.com/office/drawing/2014/main" id="{7EFD70F5-9F0D-4710-BA4C-B601DA78A74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74" name="AutoShape 4" descr="May be an image of text">
          <a:extLst>
            <a:ext uri="{FF2B5EF4-FFF2-40B4-BE49-F238E27FC236}">
              <a16:creationId xmlns:a16="http://schemas.microsoft.com/office/drawing/2014/main" id="{56EE7B34-A465-4AAD-9A6C-75BE2318AA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75" name="AutoShape 4" descr="May be an image of text">
          <a:extLst>
            <a:ext uri="{FF2B5EF4-FFF2-40B4-BE49-F238E27FC236}">
              <a16:creationId xmlns:a16="http://schemas.microsoft.com/office/drawing/2014/main" id="{34C136DA-2A5F-418B-A642-73E1C3BE3A6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876" name="AutoShape 4" descr="May be an image of text">
          <a:extLst>
            <a:ext uri="{FF2B5EF4-FFF2-40B4-BE49-F238E27FC236}">
              <a16:creationId xmlns:a16="http://schemas.microsoft.com/office/drawing/2014/main" id="{BBB6735F-351A-4F16-8429-13F444EEFA5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877" name="AutoShape 4" descr="May be an image of text">
          <a:extLst>
            <a:ext uri="{FF2B5EF4-FFF2-40B4-BE49-F238E27FC236}">
              <a16:creationId xmlns:a16="http://schemas.microsoft.com/office/drawing/2014/main" id="{253C78EE-0BDF-4103-9A89-A28F2487B0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78" name="AutoShape 4" descr="May be an image of text">
          <a:extLst>
            <a:ext uri="{FF2B5EF4-FFF2-40B4-BE49-F238E27FC236}">
              <a16:creationId xmlns:a16="http://schemas.microsoft.com/office/drawing/2014/main" id="{6A8C10EE-E199-4F1C-929E-9C6CED9AD6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879" name="AutoShape 4" descr="May be an image of text">
          <a:extLst>
            <a:ext uri="{FF2B5EF4-FFF2-40B4-BE49-F238E27FC236}">
              <a16:creationId xmlns:a16="http://schemas.microsoft.com/office/drawing/2014/main" id="{D633D1D0-511A-4822-BA11-C05BFC0A4B5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880" name="AutoShape 4" descr="May be an image of text">
          <a:extLst>
            <a:ext uri="{FF2B5EF4-FFF2-40B4-BE49-F238E27FC236}">
              <a16:creationId xmlns:a16="http://schemas.microsoft.com/office/drawing/2014/main" id="{A5E527F5-B152-4261-B05E-BE57635B506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881" name="AutoShape 4" descr="May be an image of text">
          <a:extLst>
            <a:ext uri="{FF2B5EF4-FFF2-40B4-BE49-F238E27FC236}">
              <a16:creationId xmlns:a16="http://schemas.microsoft.com/office/drawing/2014/main" id="{72675034-49F0-47F4-8011-E8E60A0D0A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882" name="AutoShape 4" descr="May be an image of text">
          <a:extLst>
            <a:ext uri="{FF2B5EF4-FFF2-40B4-BE49-F238E27FC236}">
              <a16:creationId xmlns:a16="http://schemas.microsoft.com/office/drawing/2014/main" id="{54F99C71-36A5-42B1-BB52-6F74E0B3DB8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883" name="AutoShape 4" descr="May be an image of text">
          <a:extLst>
            <a:ext uri="{FF2B5EF4-FFF2-40B4-BE49-F238E27FC236}">
              <a16:creationId xmlns:a16="http://schemas.microsoft.com/office/drawing/2014/main" id="{AF3D80AF-C1C8-419E-B5D8-4808BD31AE3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884" name="AutoShape 4" descr="May be an image of text">
          <a:extLst>
            <a:ext uri="{FF2B5EF4-FFF2-40B4-BE49-F238E27FC236}">
              <a16:creationId xmlns:a16="http://schemas.microsoft.com/office/drawing/2014/main" id="{7A4D8B9A-E89B-434C-938D-AC258EB0D0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885" name="AutoShape 4" descr="May be an image of text">
          <a:extLst>
            <a:ext uri="{FF2B5EF4-FFF2-40B4-BE49-F238E27FC236}">
              <a16:creationId xmlns:a16="http://schemas.microsoft.com/office/drawing/2014/main" id="{371D8694-294F-4A58-956F-43C8D90668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886" name="AutoShape 4" descr="May be an image of text">
          <a:extLst>
            <a:ext uri="{FF2B5EF4-FFF2-40B4-BE49-F238E27FC236}">
              <a16:creationId xmlns:a16="http://schemas.microsoft.com/office/drawing/2014/main" id="{A29C672F-753E-4E1D-8587-E38FD6C2629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887" name="AutoShape 4" descr="May be an image of text">
          <a:extLst>
            <a:ext uri="{FF2B5EF4-FFF2-40B4-BE49-F238E27FC236}">
              <a16:creationId xmlns:a16="http://schemas.microsoft.com/office/drawing/2014/main" id="{31960659-4139-4FF2-B589-DF96D77C93E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888" name="AutoShape 4" descr="May be an image of text">
          <a:extLst>
            <a:ext uri="{FF2B5EF4-FFF2-40B4-BE49-F238E27FC236}">
              <a16:creationId xmlns:a16="http://schemas.microsoft.com/office/drawing/2014/main" id="{86461810-3122-433C-802C-1C60240298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89" name="AutoShape 4" descr="May be an image of text">
          <a:extLst>
            <a:ext uri="{FF2B5EF4-FFF2-40B4-BE49-F238E27FC236}">
              <a16:creationId xmlns:a16="http://schemas.microsoft.com/office/drawing/2014/main" id="{8AB702ED-C0C3-43CE-8622-41332A133D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890" name="AutoShape 4" descr="May be an image of text">
          <a:extLst>
            <a:ext uri="{FF2B5EF4-FFF2-40B4-BE49-F238E27FC236}">
              <a16:creationId xmlns:a16="http://schemas.microsoft.com/office/drawing/2014/main" id="{3F3087DB-73C9-47CB-BA9F-FD4816DA3AF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891" name="AutoShape 4" descr="May be an image of text">
          <a:extLst>
            <a:ext uri="{FF2B5EF4-FFF2-40B4-BE49-F238E27FC236}">
              <a16:creationId xmlns:a16="http://schemas.microsoft.com/office/drawing/2014/main" id="{4E6B0E99-7314-43FA-9B00-EDC46F5EF2D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892" name="AutoShape 4" descr="May be an image of text">
          <a:extLst>
            <a:ext uri="{FF2B5EF4-FFF2-40B4-BE49-F238E27FC236}">
              <a16:creationId xmlns:a16="http://schemas.microsoft.com/office/drawing/2014/main" id="{E3515B2A-E562-4C0D-982C-4DE79DDF7F0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893" name="AutoShape 4" descr="May be an image of text">
          <a:extLst>
            <a:ext uri="{FF2B5EF4-FFF2-40B4-BE49-F238E27FC236}">
              <a16:creationId xmlns:a16="http://schemas.microsoft.com/office/drawing/2014/main" id="{92F9709B-B313-46EE-8EBD-8BF4FFEFD8E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894" name="AutoShape 4" descr="May be an image of text">
          <a:extLst>
            <a:ext uri="{FF2B5EF4-FFF2-40B4-BE49-F238E27FC236}">
              <a16:creationId xmlns:a16="http://schemas.microsoft.com/office/drawing/2014/main" id="{7ABD5517-FC52-4743-8FF3-30F9C103B46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895" name="AutoShape 4" descr="May be an image of text">
          <a:extLst>
            <a:ext uri="{FF2B5EF4-FFF2-40B4-BE49-F238E27FC236}">
              <a16:creationId xmlns:a16="http://schemas.microsoft.com/office/drawing/2014/main" id="{B489D0C4-912A-48EE-A422-122692FABB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896" name="AutoShape 4" descr="May be an image of text">
          <a:extLst>
            <a:ext uri="{FF2B5EF4-FFF2-40B4-BE49-F238E27FC236}">
              <a16:creationId xmlns:a16="http://schemas.microsoft.com/office/drawing/2014/main" id="{57B4648D-B6E8-4085-87A5-EE913896E13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897" name="AutoShape 4" descr="May be an image of text">
          <a:extLst>
            <a:ext uri="{FF2B5EF4-FFF2-40B4-BE49-F238E27FC236}">
              <a16:creationId xmlns:a16="http://schemas.microsoft.com/office/drawing/2014/main" id="{E4D63EE7-606D-42F9-9839-9991A5BDA9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898" name="AutoShape 4" descr="May be an image of text">
          <a:extLst>
            <a:ext uri="{FF2B5EF4-FFF2-40B4-BE49-F238E27FC236}">
              <a16:creationId xmlns:a16="http://schemas.microsoft.com/office/drawing/2014/main" id="{984300DD-47BA-48A2-9FC8-883C89E5FC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899" name="AutoShape 4" descr="May be an image of text">
          <a:extLst>
            <a:ext uri="{FF2B5EF4-FFF2-40B4-BE49-F238E27FC236}">
              <a16:creationId xmlns:a16="http://schemas.microsoft.com/office/drawing/2014/main" id="{2B80ECF4-0970-482A-BC2C-8FEC8071E2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00" name="AutoShape 4" descr="May be an image of text">
          <a:extLst>
            <a:ext uri="{FF2B5EF4-FFF2-40B4-BE49-F238E27FC236}">
              <a16:creationId xmlns:a16="http://schemas.microsoft.com/office/drawing/2014/main" id="{A43C4BB8-2C26-4CB3-89FC-A7F153C77ED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01" name="AutoShape 4" descr="May be an image of text">
          <a:extLst>
            <a:ext uri="{FF2B5EF4-FFF2-40B4-BE49-F238E27FC236}">
              <a16:creationId xmlns:a16="http://schemas.microsoft.com/office/drawing/2014/main" id="{4D88861A-F408-4967-8D4E-7E1F2000D89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02" name="AutoShape 4" descr="May be an image of text">
          <a:extLst>
            <a:ext uri="{FF2B5EF4-FFF2-40B4-BE49-F238E27FC236}">
              <a16:creationId xmlns:a16="http://schemas.microsoft.com/office/drawing/2014/main" id="{AA499140-2F6D-4D17-8A13-71454309267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03" name="AutoShape 4" descr="May be an image of text">
          <a:extLst>
            <a:ext uri="{FF2B5EF4-FFF2-40B4-BE49-F238E27FC236}">
              <a16:creationId xmlns:a16="http://schemas.microsoft.com/office/drawing/2014/main" id="{0443C24D-D102-43E2-B79A-ECBB8BC818A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04" name="AutoShape 4" descr="May be an image of text">
          <a:extLst>
            <a:ext uri="{FF2B5EF4-FFF2-40B4-BE49-F238E27FC236}">
              <a16:creationId xmlns:a16="http://schemas.microsoft.com/office/drawing/2014/main" id="{5FE564D7-A1BD-473C-8D58-01CE1130C3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05" name="AutoShape 4" descr="May be an image of text">
          <a:extLst>
            <a:ext uri="{FF2B5EF4-FFF2-40B4-BE49-F238E27FC236}">
              <a16:creationId xmlns:a16="http://schemas.microsoft.com/office/drawing/2014/main" id="{15B8B8FF-8F07-4D52-A067-FF34A27F20A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06" name="AutoShape 4" descr="May be an image of text">
          <a:extLst>
            <a:ext uri="{FF2B5EF4-FFF2-40B4-BE49-F238E27FC236}">
              <a16:creationId xmlns:a16="http://schemas.microsoft.com/office/drawing/2014/main" id="{198338A5-5576-4A91-A599-1C5BA5E5398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07" name="AutoShape 4" descr="May be an image of text">
          <a:extLst>
            <a:ext uri="{FF2B5EF4-FFF2-40B4-BE49-F238E27FC236}">
              <a16:creationId xmlns:a16="http://schemas.microsoft.com/office/drawing/2014/main" id="{F4016D35-C741-4067-A02F-A3E9FDED0A4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08" name="AutoShape 4" descr="May be an image of text">
          <a:extLst>
            <a:ext uri="{FF2B5EF4-FFF2-40B4-BE49-F238E27FC236}">
              <a16:creationId xmlns:a16="http://schemas.microsoft.com/office/drawing/2014/main" id="{372C9ABB-D4D2-4773-A2A2-458C73E53C9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909" name="AutoShape 4" descr="May be an image of text">
          <a:extLst>
            <a:ext uri="{FF2B5EF4-FFF2-40B4-BE49-F238E27FC236}">
              <a16:creationId xmlns:a16="http://schemas.microsoft.com/office/drawing/2014/main" id="{43EAB3CE-37FF-4D25-8ADA-49688E56ED4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10" name="AutoShape 4" descr="May be an image of text">
          <a:extLst>
            <a:ext uri="{FF2B5EF4-FFF2-40B4-BE49-F238E27FC236}">
              <a16:creationId xmlns:a16="http://schemas.microsoft.com/office/drawing/2014/main" id="{3ABC566D-C989-4A3A-A7AF-1E93189A683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11" name="AutoShape 4" descr="May be an image of text">
          <a:extLst>
            <a:ext uri="{FF2B5EF4-FFF2-40B4-BE49-F238E27FC236}">
              <a16:creationId xmlns:a16="http://schemas.microsoft.com/office/drawing/2014/main" id="{213D3053-C9FF-4063-AA69-1AF3EE432A7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912" name="AutoShape 4" descr="May be an image of text">
          <a:extLst>
            <a:ext uri="{FF2B5EF4-FFF2-40B4-BE49-F238E27FC236}">
              <a16:creationId xmlns:a16="http://schemas.microsoft.com/office/drawing/2014/main" id="{3A31EF07-A359-46D3-B8FB-94059BC8CB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4913" name="AutoShape 4" descr="May be an image of text">
          <a:extLst>
            <a:ext uri="{FF2B5EF4-FFF2-40B4-BE49-F238E27FC236}">
              <a16:creationId xmlns:a16="http://schemas.microsoft.com/office/drawing/2014/main" id="{88FF5BBB-EEDF-4A72-8A50-421D4F0C66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4914" name="AutoShape 4" descr="May be an image of text">
          <a:extLst>
            <a:ext uri="{FF2B5EF4-FFF2-40B4-BE49-F238E27FC236}">
              <a16:creationId xmlns:a16="http://schemas.microsoft.com/office/drawing/2014/main" id="{704D35B7-6CC5-45C1-AFFA-B3FF1A78C2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4915" name="AutoShape 4" descr="May be an image of text">
          <a:extLst>
            <a:ext uri="{FF2B5EF4-FFF2-40B4-BE49-F238E27FC236}">
              <a16:creationId xmlns:a16="http://schemas.microsoft.com/office/drawing/2014/main" id="{844A56E3-4676-4D6D-BC94-D74556A6BB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4916" name="AutoShape 4" descr="May be an image of text">
          <a:extLst>
            <a:ext uri="{FF2B5EF4-FFF2-40B4-BE49-F238E27FC236}">
              <a16:creationId xmlns:a16="http://schemas.microsoft.com/office/drawing/2014/main" id="{A93D5FBF-7FF8-4599-B01D-5F102DF1108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4917" name="AutoShape 4" descr="May be an image of text">
          <a:extLst>
            <a:ext uri="{FF2B5EF4-FFF2-40B4-BE49-F238E27FC236}">
              <a16:creationId xmlns:a16="http://schemas.microsoft.com/office/drawing/2014/main" id="{664C6EE6-3532-4206-AED6-087CE6F9E36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4918" name="AutoShape 4" descr="May be an image of text">
          <a:extLst>
            <a:ext uri="{FF2B5EF4-FFF2-40B4-BE49-F238E27FC236}">
              <a16:creationId xmlns:a16="http://schemas.microsoft.com/office/drawing/2014/main" id="{F4E799BF-86CA-4CC7-8A6F-120AB05F9D8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4919" name="AutoShape 4" descr="May be an image of text">
          <a:extLst>
            <a:ext uri="{FF2B5EF4-FFF2-40B4-BE49-F238E27FC236}">
              <a16:creationId xmlns:a16="http://schemas.microsoft.com/office/drawing/2014/main" id="{834DFA7B-5B11-4794-9D83-B9F435FC29B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4920" name="AutoShape 4" descr="May be an image of text">
          <a:extLst>
            <a:ext uri="{FF2B5EF4-FFF2-40B4-BE49-F238E27FC236}">
              <a16:creationId xmlns:a16="http://schemas.microsoft.com/office/drawing/2014/main" id="{6CBF046C-E065-48E3-B4C4-D79AE2A45A3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921" name="AutoShape 4" descr="May be an image of text">
          <a:extLst>
            <a:ext uri="{FF2B5EF4-FFF2-40B4-BE49-F238E27FC236}">
              <a16:creationId xmlns:a16="http://schemas.microsoft.com/office/drawing/2014/main" id="{93BD865D-AADF-4038-9F5A-28625CC6D3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4922" name="AutoShape 4" descr="May be an image of text">
          <a:extLst>
            <a:ext uri="{FF2B5EF4-FFF2-40B4-BE49-F238E27FC236}">
              <a16:creationId xmlns:a16="http://schemas.microsoft.com/office/drawing/2014/main" id="{B3B129BD-EDBD-402B-BFC3-DDC8BA19205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923" name="AutoShape 4" descr="May be an image of text">
          <a:extLst>
            <a:ext uri="{FF2B5EF4-FFF2-40B4-BE49-F238E27FC236}">
              <a16:creationId xmlns:a16="http://schemas.microsoft.com/office/drawing/2014/main" id="{037D7EA8-D022-4F1F-BB09-CCE038CA5BD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924" name="AutoShape 4" descr="May be an image of text">
          <a:extLst>
            <a:ext uri="{FF2B5EF4-FFF2-40B4-BE49-F238E27FC236}">
              <a16:creationId xmlns:a16="http://schemas.microsoft.com/office/drawing/2014/main" id="{D4ECD70E-8B43-42BE-9159-B278ACEFB2E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925" name="AutoShape 4" descr="May be an image of text">
          <a:extLst>
            <a:ext uri="{FF2B5EF4-FFF2-40B4-BE49-F238E27FC236}">
              <a16:creationId xmlns:a16="http://schemas.microsoft.com/office/drawing/2014/main" id="{7C62E9AF-360F-43E2-8C83-4C9682E733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4926" name="AutoShape 4" descr="May be an image of text">
          <a:extLst>
            <a:ext uri="{FF2B5EF4-FFF2-40B4-BE49-F238E27FC236}">
              <a16:creationId xmlns:a16="http://schemas.microsoft.com/office/drawing/2014/main" id="{A3776027-5FCA-4868-9559-A025D99AD5E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927" name="AutoShape 4" descr="May be an image of text">
          <a:extLst>
            <a:ext uri="{FF2B5EF4-FFF2-40B4-BE49-F238E27FC236}">
              <a16:creationId xmlns:a16="http://schemas.microsoft.com/office/drawing/2014/main" id="{667CB606-39E4-4447-BF28-B8DAD82B98A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928" name="AutoShape 4" descr="May be an image of text">
          <a:extLst>
            <a:ext uri="{FF2B5EF4-FFF2-40B4-BE49-F238E27FC236}">
              <a16:creationId xmlns:a16="http://schemas.microsoft.com/office/drawing/2014/main" id="{F9F2A18C-4C69-40DE-B3E5-7FAA1551B7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929" name="AutoShape 4" descr="May be an image of text">
          <a:extLst>
            <a:ext uri="{FF2B5EF4-FFF2-40B4-BE49-F238E27FC236}">
              <a16:creationId xmlns:a16="http://schemas.microsoft.com/office/drawing/2014/main" id="{3A5E859A-B196-47FA-9029-D21ED8E65B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930" name="AutoShape 4" descr="May be an image of text">
          <a:extLst>
            <a:ext uri="{FF2B5EF4-FFF2-40B4-BE49-F238E27FC236}">
              <a16:creationId xmlns:a16="http://schemas.microsoft.com/office/drawing/2014/main" id="{76046298-7BD5-4316-A280-7E2280E8376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931" name="AutoShape 4" descr="May be an image of text">
          <a:extLst>
            <a:ext uri="{FF2B5EF4-FFF2-40B4-BE49-F238E27FC236}">
              <a16:creationId xmlns:a16="http://schemas.microsoft.com/office/drawing/2014/main" id="{A8B6AE77-5E09-412F-8E57-CC15CEC35F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932" name="AutoShape 4" descr="May be an image of text">
          <a:extLst>
            <a:ext uri="{FF2B5EF4-FFF2-40B4-BE49-F238E27FC236}">
              <a16:creationId xmlns:a16="http://schemas.microsoft.com/office/drawing/2014/main" id="{4C4DFB16-64A3-4A4A-8166-F7276D9DE3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33" name="AutoShape 4" descr="May be an image of text">
          <a:extLst>
            <a:ext uri="{FF2B5EF4-FFF2-40B4-BE49-F238E27FC236}">
              <a16:creationId xmlns:a16="http://schemas.microsoft.com/office/drawing/2014/main" id="{A13BB1EE-BD3D-4EA4-B006-101B02F6CBB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4934" name="AutoShape 4" descr="May be an image of text">
          <a:extLst>
            <a:ext uri="{FF2B5EF4-FFF2-40B4-BE49-F238E27FC236}">
              <a16:creationId xmlns:a16="http://schemas.microsoft.com/office/drawing/2014/main" id="{9C6A7EC3-2E4F-4DB2-BAC3-C0E63757D1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935" name="AutoShape 4" descr="May be an image of text">
          <a:extLst>
            <a:ext uri="{FF2B5EF4-FFF2-40B4-BE49-F238E27FC236}">
              <a16:creationId xmlns:a16="http://schemas.microsoft.com/office/drawing/2014/main" id="{48A1C52D-64DB-4357-A36A-93527DE5D8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936" name="AutoShape 4" descr="May be an image of text">
          <a:extLst>
            <a:ext uri="{FF2B5EF4-FFF2-40B4-BE49-F238E27FC236}">
              <a16:creationId xmlns:a16="http://schemas.microsoft.com/office/drawing/2014/main" id="{99A0E478-F4AE-4A36-A3C1-737B362A17B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937" name="AutoShape 4" descr="May be an image of text">
          <a:extLst>
            <a:ext uri="{FF2B5EF4-FFF2-40B4-BE49-F238E27FC236}">
              <a16:creationId xmlns:a16="http://schemas.microsoft.com/office/drawing/2014/main" id="{606CB2DA-DDF2-40A7-91DD-4F94D27B1A5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938" name="AutoShape 4" descr="May be an image of text">
          <a:extLst>
            <a:ext uri="{FF2B5EF4-FFF2-40B4-BE49-F238E27FC236}">
              <a16:creationId xmlns:a16="http://schemas.microsoft.com/office/drawing/2014/main" id="{EDAD606A-0DDE-4A83-8FAB-0F56FDF00D1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939" name="AutoShape 4" descr="May be an image of text">
          <a:extLst>
            <a:ext uri="{FF2B5EF4-FFF2-40B4-BE49-F238E27FC236}">
              <a16:creationId xmlns:a16="http://schemas.microsoft.com/office/drawing/2014/main" id="{626631CF-D7E6-4548-8515-13C7228E4E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40" name="AutoShape 4" descr="May be an image of text">
          <a:extLst>
            <a:ext uri="{FF2B5EF4-FFF2-40B4-BE49-F238E27FC236}">
              <a16:creationId xmlns:a16="http://schemas.microsoft.com/office/drawing/2014/main" id="{F75DB215-ABDC-40F9-BB5B-5F9819D835F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41" name="AutoShape 4" descr="May be an image of text">
          <a:extLst>
            <a:ext uri="{FF2B5EF4-FFF2-40B4-BE49-F238E27FC236}">
              <a16:creationId xmlns:a16="http://schemas.microsoft.com/office/drawing/2014/main" id="{FF2C48CA-3EF9-4AC5-ACF9-848F8EF212B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942" name="AutoShape 4" descr="May be an image of text">
          <a:extLst>
            <a:ext uri="{FF2B5EF4-FFF2-40B4-BE49-F238E27FC236}">
              <a16:creationId xmlns:a16="http://schemas.microsoft.com/office/drawing/2014/main" id="{CBFCBF2B-81FF-4B66-A05B-0832887F6D4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43" name="AutoShape 4" descr="May be an image of text">
          <a:extLst>
            <a:ext uri="{FF2B5EF4-FFF2-40B4-BE49-F238E27FC236}">
              <a16:creationId xmlns:a16="http://schemas.microsoft.com/office/drawing/2014/main" id="{D4189DE8-A330-467C-ADDD-BFBED275C7C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44" name="AutoShape 4" descr="May be an image of text">
          <a:extLst>
            <a:ext uri="{FF2B5EF4-FFF2-40B4-BE49-F238E27FC236}">
              <a16:creationId xmlns:a16="http://schemas.microsoft.com/office/drawing/2014/main" id="{3860E4E5-5395-4A07-AFE2-B5918E650F5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45" name="AutoShape 4" descr="May be an image of text">
          <a:extLst>
            <a:ext uri="{FF2B5EF4-FFF2-40B4-BE49-F238E27FC236}">
              <a16:creationId xmlns:a16="http://schemas.microsoft.com/office/drawing/2014/main" id="{2EA24FC1-C064-46F3-B587-FDC4DE88240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46" name="AutoShape 4" descr="May be an image of text">
          <a:extLst>
            <a:ext uri="{FF2B5EF4-FFF2-40B4-BE49-F238E27FC236}">
              <a16:creationId xmlns:a16="http://schemas.microsoft.com/office/drawing/2014/main" id="{944A2B1A-DBBE-4027-8197-AC7A1BB4CF5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47" name="AutoShape 4" descr="May be an image of text">
          <a:extLst>
            <a:ext uri="{FF2B5EF4-FFF2-40B4-BE49-F238E27FC236}">
              <a16:creationId xmlns:a16="http://schemas.microsoft.com/office/drawing/2014/main" id="{7994BFF9-EFF7-45E0-86DF-82518385528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48" name="AutoShape 4" descr="May be an image of text">
          <a:extLst>
            <a:ext uri="{FF2B5EF4-FFF2-40B4-BE49-F238E27FC236}">
              <a16:creationId xmlns:a16="http://schemas.microsoft.com/office/drawing/2014/main" id="{994A144C-8202-4700-90E8-EAA15EAE78A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49" name="AutoShape 4" descr="May be an image of text">
          <a:extLst>
            <a:ext uri="{FF2B5EF4-FFF2-40B4-BE49-F238E27FC236}">
              <a16:creationId xmlns:a16="http://schemas.microsoft.com/office/drawing/2014/main" id="{61725012-7231-4D22-B307-366DD468B6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4950" name="AutoShape 4" descr="May be an image of text">
          <a:extLst>
            <a:ext uri="{FF2B5EF4-FFF2-40B4-BE49-F238E27FC236}">
              <a16:creationId xmlns:a16="http://schemas.microsoft.com/office/drawing/2014/main" id="{245C2FEB-5B66-4437-B259-2DD1E295EA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951" name="AutoShape 4" descr="May be an image of text">
          <a:extLst>
            <a:ext uri="{FF2B5EF4-FFF2-40B4-BE49-F238E27FC236}">
              <a16:creationId xmlns:a16="http://schemas.microsoft.com/office/drawing/2014/main" id="{D61769E2-77DC-422A-864E-9EF724BD996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952" name="AutoShape 4" descr="May be an image of text">
          <a:extLst>
            <a:ext uri="{FF2B5EF4-FFF2-40B4-BE49-F238E27FC236}">
              <a16:creationId xmlns:a16="http://schemas.microsoft.com/office/drawing/2014/main" id="{A0F7F6A1-CE2F-43EE-932C-0CF7CD9806E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953" name="AutoShape 4" descr="May be an image of text">
          <a:extLst>
            <a:ext uri="{FF2B5EF4-FFF2-40B4-BE49-F238E27FC236}">
              <a16:creationId xmlns:a16="http://schemas.microsoft.com/office/drawing/2014/main" id="{41358394-1840-40FD-8365-46E9E0A822F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954" name="AutoShape 4" descr="May be an image of text">
          <a:extLst>
            <a:ext uri="{FF2B5EF4-FFF2-40B4-BE49-F238E27FC236}">
              <a16:creationId xmlns:a16="http://schemas.microsoft.com/office/drawing/2014/main" id="{61C3706D-3402-4B50-BEAF-B2BB4801658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55" name="AutoShape 4" descr="May be an image of text">
          <a:extLst>
            <a:ext uri="{FF2B5EF4-FFF2-40B4-BE49-F238E27FC236}">
              <a16:creationId xmlns:a16="http://schemas.microsoft.com/office/drawing/2014/main" id="{25D1F805-355C-4484-AAEA-03E9742EDE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56" name="AutoShape 4" descr="May be an image of text">
          <a:extLst>
            <a:ext uri="{FF2B5EF4-FFF2-40B4-BE49-F238E27FC236}">
              <a16:creationId xmlns:a16="http://schemas.microsoft.com/office/drawing/2014/main" id="{C459F5CE-2F7B-4753-82D2-3DAC5029B6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57" name="AutoShape 4" descr="May be an image of text">
          <a:extLst>
            <a:ext uri="{FF2B5EF4-FFF2-40B4-BE49-F238E27FC236}">
              <a16:creationId xmlns:a16="http://schemas.microsoft.com/office/drawing/2014/main" id="{CA92B1E7-D9EA-4019-8BA8-A9712C5239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58" name="AutoShape 4" descr="May be an image of text">
          <a:extLst>
            <a:ext uri="{FF2B5EF4-FFF2-40B4-BE49-F238E27FC236}">
              <a16:creationId xmlns:a16="http://schemas.microsoft.com/office/drawing/2014/main" id="{F073BCB5-9D23-41E8-9AEA-C41B3123B47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59" name="AutoShape 4" descr="May be an image of text">
          <a:extLst>
            <a:ext uri="{FF2B5EF4-FFF2-40B4-BE49-F238E27FC236}">
              <a16:creationId xmlns:a16="http://schemas.microsoft.com/office/drawing/2014/main" id="{B66CB401-E888-47F2-83DA-C690655C9C0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60" name="AutoShape 4" descr="May be an image of text">
          <a:extLst>
            <a:ext uri="{FF2B5EF4-FFF2-40B4-BE49-F238E27FC236}">
              <a16:creationId xmlns:a16="http://schemas.microsoft.com/office/drawing/2014/main" id="{B3C95FB2-435E-4A47-A035-A59E0A9F9DD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61" name="AutoShape 4" descr="May be an image of text">
          <a:extLst>
            <a:ext uri="{FF2B5EF4-FFF2-40B4-BE49-F238E27FC236}">
              <a16:creationId xmlns:a16="http://schemas.microsoft.com/office/drawing/2014/main" id="{50E34A6A-EC0F-4FA3-8C87-22BF3E4BF03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62" name="AutoShape 4" descr="May be an image of text">
          <a:extLst>
            <a:ext uri="{FF2B5EF4-FFF2-40B4-BE49-F238E27FC236}">
              <a16:creationId xmlns:a16="http://schemas.microsoft.com/office/drawing/2014/main" id="{158BF164-369C-4CC4-B6D8-39B77264F36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63" name="AutoShape 4" descr="May be an image of text">
          <a:extLst>
            <a:ext uri="{FF2B5EF4-FFF2-40B4-BE49-F238E27FC236}">
              <a16:creationId xmlns:a16="http://schemas.microsoft.com/office/drawing/2014/main" id="{A526E4D4-7B81-442D-9301-7316024190D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64" name="AutoShape 4" descr="May be an image of text">
          <a:extLst>
            <a:ext uri="{FF2B5EF4-FFF2-40B4-BE49-F238E27FC236}">
              <a16:creationId xmlns:a16="http://schemas.microsoft.com/office/drawing/2014/main" id="{21EC3F88-615B-4BAB-9B1C-8C498704060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965" name="AutoShape 4" descr="May be an image of text">
          <a:extLst>
            <a:ext uri="{FF2B5EF4-FFF2-40B4-BE49-F238E27FC236}">
              <a16:creationId xmlns:a16="http://schemas.microsoft.com/office/drawing/2014/main" id="{6FCB100F-6F58-4FB7-844B-EAFE26D7451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66" name="AutoShape 4" descr="May be an image of text">
          <a:extLst>
            <a:ext uri="{FF2B5EF4-FFF2-40B4-BE49-F238E27FC236}">
              <a16:creationId xmlns:a16="http://schemas.microsoft.com/office/drawing/2014/main" id="{F086DDE8-9754-415B-9B03-8F008BAABBC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67" name="AutoShape 4" descr="May be an image of text">
          <a:extLst>
            <a:ext uri="{FF2B5EF4-FFF2-40B4-BE49-F238E27FC236}">
              <a16:creationId xmlns:a16="http://schemas.microsoft.com/office/drawing/2014/main" id="{53120340-238A-408A-913E-4AC702F8AF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68" name="AutoShape 4" descr="May be an image of text">
          <a:extLst>
            <a:ext uri="{FF2B5EF4-FFF2-40B4-BE49-F238E27FC236}">
              <a16:creationId xmlns:a16="http://schemas.microsoft.com/office/drawing/2014/main" id="{9354F9C8-64C7-4CF9-BDF2-8D106CFC9A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69" name="AutoShape 4" descr="May be an image of text">
          <a:extLst>
            <a:ext uri="{FF2B5EF4-FFF2-40B4-BE49-F238E27FC236}">
              <a16:creationId xmlns:a16="http://schemas.microsoft.com/office/drawing/2014/main" id="{C4DD6970-2B35-47F5-8EA8-DC5B3D581ED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70" name="AutoShape 4" descr="May be an image of text">
          <a:extLst>
            <a:ext uri="{FF2B5EF4-FFF2-40B4-BE49-F238E27FC236}">
              <a16:creationId xmlns:a16="http://schemas.microsoft.com/office/drawing/2014/main" id="{AB27CD06-2170-46C1-AE50-606E2DF051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71" name="AutoShape 4" descr="May be an image of text">
          <a:extLst>
            <a:ext uri="{FF2B5EF4-FFF2-40B4-BE49-F238E27FC236}">
              <a16:creationId xmlns:a16="http://schemas.microsoft.com/office/drawing/2014/main" id="{1D6225F1-4B36-4894-B171-F6ABBB6C66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972" name="AutoShape 4" descr="May be an image of text">
          <a:extLst>
            <a:ext uri="{FF2B5EF4-FFF2-40B4-BE49-F238E27FC236}">
              <a16:creationId xmlns:a16="http://schemas.microsoft.com/office/drawing/2014/main" id="{8765FCD8-809A-47E0-A3A8-C3C6FF4E51E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4973" name="AutoShape 4" descr="May be an image of text">
          <a:extLst>
            <a:ext uri="{FF2B5EF4-FFF2-40B4-BE49-F238E27FC236}">
              <a16:creationId xmlns:a16="http://schemas.microsoft.com/office/drawing/2014/main" id="{74B08DCF-245A-4980-ADD1-BAC32E017CB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74" name="AutoShape 4" descr="May be an image of text">
          <a:extLst>
            <a:ext uri="{FF2B5EF4-FFF2-40B4-BE49-F238E27FC236}">
              <a16:creationId xmlns:a16="http://schemas.microsoft.com/office/drawing/2014/main" id="{0B193C62-229B-4EEA-9DCA-CFCC03FF20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975" name="AutoShape 4" descr="May be an image of text">
          <a:extLst>
            <a:ext uri="{FF2B5EF4-FFF2-40B4-BE49-F238E27FC236}">
              <a16:creationId xmlns:a16="http://schemas.microsoft.com/office/drawing/2014/main" id="{664E16B6-E7D3-42B1-AFC9-65BB9416B9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4976" name="AutoShape 4" descr="May be an image of text">
          <a:extLst>
            <a:ext uri="{FF2B5EF4-FFF2-40B4-BE49-F238E27FC236}">
              <a16:creationId xmlns:a16="http://schemas.microsoft.com/office/drawing/2014/main" id="{41085DA0-233D-40CA-A764-C778CCA0649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4977" name="AutoShape 4" descr="May be an image of text">
          <a:extLst>
            <a:ext uri="{FF2B5EF4-FFF2-40B4-BE49-F238E27FC236}">
              <a16:creationId xmlns:a16="http://schemas.microsoft.com/office/drawing/2014/main" id="{ABEEF4DC-5B72-49D3-9390-C0D3031A21E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4978" name="AutoShape 4" descr="May be an image of text">
          <a:extLst>
            <a:ext uri="{FF2B5EF4-FFF2-40B4-BE49-F238E27FC236}">
              <a16:creationId xmlns:a16="http://schemas.microsoft.com/office/drawing/2014/main" id="{17E2912A-33A7-4BB6-8B11-82A5CE35985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4979" name="AutoShape 4" descr="May be an image of text">
          <a:extLst>
            <a:ext uri="{FF2B5EF4-FFF2-40B4-BE49-F238E27FC236}">
              <a16:creationId xmlns:a16="http://schemas.microsoft.com/office/drawing/2014/main" id="{AFF4C22C-ED3A-4DB3-BDA5-04897CF25D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4980" name="AutoShape 4" descr="May be an image of text">
          <a:extLst>
            <a:ext uri="{FF2B5EF4-FFF2-40B4-BE49-F238E27FC236}">
              <a16:creationId xmlns:a16="http://schemas.microsoft.com/office/drawing/2014/main" id="{54DCE6F4-54C5-450F-A073-3F11B632E9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4981" name="AutoShape 4" descr="May be an image of text">
          <a:extLst>
            <a:ext uri="{FF2B5EF4-FFF2-40B4-BE49-F238E27FC236}">
              <a16:creationId xmlns:a16="http://schemas.microsoft.com/office/drawing/2014/main" id="{6E63C6A2-0A10-4427-BE0A-A8EE5331AD0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4982" name="AutoShape 4" descr="May be an image of text">
          <a:extLst>
            <a:ext uri="{FF2B5EF4-FFF2-40B4-BE49-F238E27FC236}">
              <a16:creationId xmlns:a16="http://schemas.microsoft.com/office/drawing/2014/main" id="{14084092-896F-4F73-953F-2CBAA6C477C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4983" name="AutoShape 4" descr="May be an image of text">
          <a:extLst>
            <a:ext uri="{FF2B5EF4-FFF2-40B4-BE49-F238E27FC236}">
              <a16:creationId xmlns:a16="http://schemas.microsoft.com/office/drawing/2014/main" id="{8EC5A634-3FB2-4C4A-8697-475B9143D3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4984" name="AutoShape 4" descr="May be an image of text">
          <a:extLst>
            <a:ext uri="{FF2B5EF4-FFF2-40B4-BE49-F238E27FC236}">
              <a16:creationId xmlns:a16="http://schemas.microsoft.com/office/drawing/2014/main" id="{155E5A95-5CFE-4536-AD10-F5B0B25A6DD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85" name="AutoShape 4" descr="May be an image of text">
          <a:extLst>
            <a:ext uri="{FF2B5EF4-FFF2-40B4-BE49-F238E27FC236}">
              <a16:creationId xmlns:a16="http://schemas.microsoft.com/office/drawing/2014/main" id="{527911B1-6CBD-41BA-8C54-6C6AF3F8AE2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4986" name="AutoShape 4" descr="May be an image of text">
          <a:extLst>
            <a:ext uri="{FF2B5EF4-FFF2-40B4-BE49-F238E27FC236}">
              <a16:creationId xmlns:a16="http://schemas.microsoft.com/office/drawing/2014/main" id="{19E9745E-C0A8-4238-A258-DBFAB91113C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87" name="AutoShape 4" descr="May be an image of text">
          <a:extLst>
            <a:ext uri="{FF2B5EF4-FFF2-40B4-BE49-F238E27FC236}">
              <a16:creationId xmlns:a16="http://schemas.microsoft.com/office/drawing/2014/main" id="{6B3167E3-4766-42A8-B39D-B036256897B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88" name="AutoShape 4" descr="May be an image of text">
          <a:extLst>
            <a:ext uri="{FF2B5EF4-FFF2-40B4-BE49-F238E27FC236}">
              <a16:creationId xmlns:a16="http://schemas.microsoft.com/office/drawing/2014/main" id="{B0FF19A2-7A7E-4C9E-8131-F3716C040D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89" name="AutoShape 4" descr="May be an image of text">
          <a:extLst>
            <a:ext uri="{FF2B5EF4-FFF2-40B4-BE49-F238E27FC236}">
              <a16:creationId xmlns:a16="http://schemas.microsoft.com/office/drawing/2014/main" id="{8F328F6B-7EA5-44EB-B99A-85DCAC9C6A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4990" name="AutoShape 4" descr="May be an image of text">
          <a:extLst>
            <a:ext uri="{FF2B5EF4-FFF2-40B4-BE49-F238E27FC236}">
              <a16:creationId xmlns:a16="http://schemas.microsoft.com/office/drawing/2014/main" id="{C8B0238C-F469-4A10-9E01-4FB33EDA18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91" name="AutoShape 4" descr="May be an image of text">
          <a:extLst>
            <a:ext uri="{FF2B5EF4-FFF2-40B4-BE49-F238E27FC236}">
              <a16:creationId xmlns:a16="http://schemas.microsoft.com/office/drawing/2014/main" id="{550AFDB4-FB4C-4771-B6B7-1CB55749716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92" name="AutoShape 4" descr="May be an image of text">
          <a:extLst>
            <a:ext uri="{FF2B5EF4-FFF2-40B4-BE49-F238E27FC236}">
              <a16:creationId xmlns:a16="http://schemas.microsoft.com/office/drawing/2014/main" id="{32218F05-7BEC-4AEA-B0FA-2E521102D7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93" name="AutoShape 4" descr="May be an image of text">
          <a:extLst>
            <a:ext uri="{FF2B5EF4-FFF2-40B4-BE49-F238E27FC236}">
              <a16:creationId xmlns:a16="http://schemas.microsoft.com/office/drawing/2014/main" id="{59CFD471-1B79-42FD-AE74-AED6E1BD9FF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4994" name="AutoShape 4" descr="May be an image of text">
          <a:extLst>
            <a:ext uri="{FF2B5EF4-FFF2-40B4-BE49-F238E27FC236}">
              <a16:creationId xmlns:a16="http://schemas.microsoft.com/office/drawing/2014/main" id="{8EB8211F-A192-4E40-B840-93D0AD834B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4995" name="AutoShape 4" descr="May be an image of text">
          <a:extLst>
            <a:ext uri="{FF2B5EF4-FFF2-40B4-BE49-F238E27FC236}">
              <a16:creationId xmlns:a16="http://schemas.microsoft.com/office/drawing/2014/main" id="{593BB383-4A92-4172-8A1C-1739271F679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4996" name="AutoShape 4" descr="May be an image of text">
          <a:extLst>
            <a:ext uri="{FF2B5EF4-FFF2-40B4-BE49-F238E27FC236}">
              <a16:creationId xmlns:a16="http://schemas.microsoft.com/office/drawing/2014/main" id="{7B1DE4A3-C315-4CBF-A1B5-ECC1390B7D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4997" name="AutoShape 4" descr="May be an image of text">
          <a:extLst>
            <a:ext uri="{FF2B5EF4-FFF2-40B4-BE49-F238E27FC236}">
              <a16:creationId xmlns:a16="http://schemas.microsoft.com/office/drawing/2014/main" id="{E6500345-F38E-4D5C-A66E-233BD900341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4998" name="AutoShape 4" descr="May be an image of text">
          <a:extLst>
            <a:ext uri="{FF2B5EF4-FFF2-40B4-BE49-F238E27FC236}">
              <a16:creationId xmlns:a16="http://schemas.microsoft.com/office/drawing/2014/main" id="{A818E71C-E268-4BF1-8689-C5D7DAA3B28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4999" name="AutoShape 4" descr="May be an image of text">
          <a:extLst>
            <a:ext uri="{FF2B5EF4-FFF2-40B4-BE49-F238E27FC236}">
              <a16:creationId xmlns:a16="http://schemas.microsoft.com/office/drawing/2014/main" id="{670DF6D4-BC91-4B34-B47B-E6CC144FB3D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5000" name="AutoShape 4" descr="May be an image of text">
          <a:extLst>
            <a:ext uri="{FF2B5EF4-FFF2-40B4-BE49-F238E27FC236}">
              <a16:creationId xmlns:a16="http://schemas.microsoft.com/office/drawing/2014/main" id="{7026AE67-B415-4446-A70F-C056B0275D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5001" name="AutoShape 4" descr="May be an image of text">
          <a:extLst>
            <a:ext uri="{FF2B5EF4-FFF2-40B4-BE49-F238E27FC236}">
              <a16:creationId xmlns:a16="http://schemas.microsoft.com/office/drawing/2014/main" id="{7972B7DB-862C-4E62-B4FB-63AF976D8DA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5002" name="AutoShape 4" descr="May be an image of text">
          <a:extLst>
            <a:ext uri="{FF2B5EF4-FFF2-40B4-BE49-F238E27FC236}">
              <a16:creationId xmlns:a16="http://schemas.microsoft.com/office/drawing/2014/main" id="{F6FE8C57-3A2A-4543-B066-01C317F22E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5003" name="AutoShape 4" descr="May be an image of text">
          <a:extLst>
            <a:ext uri="{FF2B5EF4-FFF2-40B4-BE49-F238E27FC236}">
              <a16:creationId xmlns:a16="http://schemas.microsoft.com/office/drawing/2014/main" id="{5835C181-C057-47A3-8F91-0BECA11C65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5004" name="AutoShape 4" descr="May be an image of text">
          <a:extLst>
            <a:ext uri="{FF2B5EF4-FFF2-40B4-BE49-F238E27FC236}">
              <a16:creationId xmlns:a16="http://schemas.microsoft.com/office/drawing/2014/main" id="{EE85F438-9ACF-4D5E-9ED1-77DC2C6EB8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5005" name="AutoShape 4" descr="May be an image of text">
          <a:extLst>
            <a:ext uri="{FF2B5EF4-FFF2-40B4-BE49-F238E27FC236}">
              <a16:creationId xmlns:a16="http://schemas.microsoft.com/office/drawing/2014/main" id="{F23641EB-9BBA-4009-9156-1FDF74CE715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5006" name="AutoShape 4" descr="May be an image of text">
          <a:extLst>
            <a:ext uri="{FF2B5EF4-FFF2-40B4-BE49-F238E27FC236}">
              <a16:creationId xmlns:a16="http://schemas.microsoft.com/office/drawing/2014/main" id="{2E2638EC-7566-4BA4-9220-EE9C647E551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5007" name="AutoShape 4" descr="May be an image of text">
          <a:extLst>
            <a:ext uri="{FF2B5EF4-FFF2-40B4-BE49-F238E27FC236}">
              <a16:creationId xmlns:a16="http://schemas.microsoft.com/office/drawing/2014/main" id="{62E0FFB6-56A5-494B-8830-3ED7A3DE58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5008" name="AutoShape 4" descr="May be an image of text">
          <a:extLst>
            <a:ext uri="{FF2B5EF4-FFF2-40B4-BE49-F238E27FC236}">
              <a16:creationId xmlns:a16="http://schemas.microsoft.com/office/drawing/2014/main" id="{6D682587-EEF1-4EF4-92B3-D7D677D6515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5009" name="AutoShape 4" descr="May be an image of text">
          <a:extLst>
            <a:ext uri="{FF2B5EF4-FFF2-40B4-BE49-F238E27FC236}">
              <a16:creationId xmlns:a16="http://schemas.microsoft.com/office/drawing/2014/main" id="{ECB23EC9-E874-437B-8288-D32C817EE8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5010" name="AutoShape 4" descr="May be an image of text">
          <a:extLst>
            <a:ext uri="{FF2B5EF4-FFF2-40B4-BE49-F238E27FC236}">
              <a16:creationId xmlns:a16="http://schemas.microsoft.com/office/drawing/2014/main" id="{5687DE0D-A113-46DD-A32F-38F896F8C8D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5011" name="AutoShape 4" descr="May be an image of text">
          <a:extLst>
            <a:ext uri="{FF2B5EF4-FFF2-40B4-BE49-F238E27FC236}">
              <a16:creationId xmlns:a16="http://schemas.microsoft.com/office/drawing/2014/main" id="{660C003C-C17D-4ACB-8F48-480537F5901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5012" name="AutoShape 4" descr="May be an image of text">
          <a:extLst>
            <a:ext uri="{FF2B5EF4-FFF2-40B4-BE49-F238E27FC236}">
              <a16:creationId xmlns:a16="http://schemas.microsoft.com/office/drawing/2014/main" id="{D40ED4BA-3901-4B31-9832-9AA7EF927D5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161925</xdr:rowOff>
    </xdr:from>
    <xdr:ext cx="304800" cy="304800"/>
    <xdr:sp macro="" textlink="">
      <xdr:nvSpPr>
        <xdr:cNvPr id="5013" name="AutoShape 4" descr="May be an image of text">
          <a:extLst>
            <a:ext uri="{FF2B5EF4-FFF2-40B4-BE49-F238E27FC236}">
              <a16:creationId xmlns:a16="http://schemas.microsoft.com/office/drawing/2014/main" id="{45C0DE2F-1F19-4D4E-B1D7-B1C72078C4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5014" name="AutoShape 4" descr="May be an image of text">
          <a:extLst>
            <a:ext uri="{FF2B5EF4-FFF2-40B4-BE49-F238E27FC236}">
              <a16:creationId xmlns:a16="http://schemas.microsoft.com/office/drawing/2014/main" id="{7A35FC37-9AD4-4D68-A0F7-F4AF09D0F66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5015" name="AutoShape 4" descr="May be an image of text">
          <a:extLst>
            <a:ext uri="{FF2B5EF4-FFF2-40B4-BE49-F238E27FC236}">
              <a16:creationId xmlns:a16="http://schemas.microsoft.com/office/drawing/2014/main" id="{026B2A5B-F80D-4B49-B383-1501E4A255F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5016" name="AutoShape 4" descr="May be an image of text">
          <a:extLst>
            <a:ext uri="{FF2B5EF4-FFF2-40B4-BE49-F238E27FC236}">
              <a16:creationId xmlns:a16="http://schemas.microsoft.com/office/drawing/2014/main" id="{F4E93926-0F0D-4BAE-9E58-7538D389853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5017" name="AutoShape 4" descr="May be an image of text">
          <a:extLst>
            <a:ext uri="{FF2B5EF4-FFF2-40B4-BE49-F238E27FC236}">
              <a16:creationId xmlns:a16="http://schemas.microsoft.com/office/drawing/2014/main" id="{D3E70489-3EDE-4208-A503-43F46C3470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5018" name="AutoShape 4" descr="May be an image of text">
          <a:extLst>
            <a:ext uri="{FF2B5EF4-FFF2-40B4-BE49-F238E27FC236}">
              <a16:creationId xmlns:a16="http://schemas.microsoft.com/office/drawing/2014/main" id="{2E7AB9E5-F6EE-48CB-9680-F54A234A5E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5019" name="AutoShape 4" descr="May be an image of text">
          <a:extLst>
            <a:ext uri="{FF2B5EF4-FFF2-40B4-BE49-F238E27FC236}">
              <a16:creationId xmlns:a16="http://schemas.microsoft.com/office/drawing/2014/main" id="{E6E6AEED-1F74-420D-9334-4263B61D63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5020" name="AutoShape 4" descr="May be an image of text">
          <a:extLst>
            <a:ext uri="{FF2B5EF4-FFF2-40B4-BE49-F238E27FC236}">
              <a16:creationId xmlns:a16="http://schemas.microsoft.com/office/drawing/2014/main" id="{06595F9D-2CFF-4D83-9AC5-464274B589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5021" name="AutoShape 4" descr="May be an image of text">
          <a:extLst>
            <a:ext uri="{FF2B5EF4-FFF2-40B4-BE49-F238E27FC236}">
              <a16:creationId xmlns:a16="http://schemas.microsoft.com/office/drawing/2014/main" id="{097B47B3-96FD-412A-AC29-539E1B90376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5022" name="AutoShape 4" descr="May be an image of text">
          <a:extLst>
            <a:ext uri="{FF2B5EF4-FFF2-40B4-BE49-F238E27FC236}">
              <a16:creationId xmlns:a16="http://schemas.microsoft.com/office/drawing/2014/main" id="{D896683E-19EB-4B30-AC4E-FE88AC2FFB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5023" name="AutoShape 4" descr="May be an image of text">
          <a:extLst>
            <a:ext uri="{FF2B5EF4-FFF2-40B4-BE49-F238E27FC236}">
              <a16:creationId xmlns:a16="http://schemas.microsoft.com/office/drawing/2014/main" id="{B9A17EFC-77EA-435A-AD18-76A976DBCF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5024" name="AutoShape 4" descr="May be an image of text">
          <a:extLst>
            <a:ext uri="{FF2B5EF4-FFF2-40B4-BE49-F238E27FC236}">
              <a16:creationId xmlns:a16="http://schemas.microsoft.com/office/drawing/2014/main" id="{C5CC25EC-11C3-4D17-84EA-E117255195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5025" name="AutoShape 4" descr="May be an image of text">
          <a:extLst>
            <a:ext uri="{FF2B5EF4-FFF2-40B4-BE49-F238E27FC236}">
              <a16:creationId xmlns:a16="http://schemas.microsoft.com/office/drawing/2014/main" id="{5F869101-5CCA-43E3-A910-3F39D679F8B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5026" name="AutoShape 4" descr="May be an image of text">
          <a:extLst>
            <a:ext uri="{FF2B5EF4-FFF2-40B4-BE49-F238E27FC236}">
              <a16:creationId xmlns:a16="http://schemas.microsoft.com/office/drawing/2014/main" id="{F3D5EC50-977D-46DF-86BF-F6625081D3E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5027" name="AutoShape 4" descr="May be an image of text">
          <a:extLst>
            <a:ext uri="{FF2B5EF4-FFF2-40B4-BE49-F238E27FC236}">
              <a16:creationId xmlns:a16="http://schemas.microsoft.com/office/drawing/2014/main" id="{19B30CF3-A1BC-4730-B7FF-F063CEFC73E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161925</xdr:rowOff>
    </xdr:from>
    <xdr:ext cx="304800" cy="304800"/>
    <xdr:sp macro="" textlink="">
      <xdr:nvSpPr>
        <xdr:cNvPr id="5028" name="AutoShape 4" descr="May be an image of text">
          <a:extLst>
            <a:ext uri="{FF2B5EF4-FFF2-40B4-BE49-F238E27FC236}">
              <a16:creationId xmlns:a16="http://schemas.microsoft.com/office/drawing/2014/main" id="{9D5B8203-0EEF-4BB2-B9D0-D6C2B14BA1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5029" name="AutoShape 4" descr="May be an image of text">
          <a:extLst>
            <a:ext uri="{FF2B5EF4-FFF2-40B4-BE49-F238E27FC236}">
              <a16:creationId xmlns:a16="http://schemas.microsoft.com/office/drawing/2014/main" id="{D9C51EBF-D3F9-41F0-95D9-AAD4F521923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5030" name="AutoShape 4" descr="May be an image of text">
          <a:extLst>
            <a:ext uri="{FF2B5EF4-FFF2-40B4-BE49-F238E27FC236}">
              <a16:creationId xmlns:a16="http://schemas.microsoft.com/office/drawing/2014/main" id="{D9F8E5F5-162C-4F1A-857C-CAF5902663C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5031" name="AutoShape 4" descr="May be an image of text">
          <a:extLst>
            <a:ext uri="{FF2B5EF4-FFF2-40B4-BE49-F238E27FC236}">
              <a16:creationId xmlns:a16="http://schemas.microsoft.com/office/drawing/2014/main" id="{03DC7E99-6830-42EB-956F-36C64F8A8D2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5032" name="AutoShape 4" descr="May be an image of text">
          <a:extLst>
            <a:ext uri="{FF2B5EF4-FFF2-40B4-BE49-F238E27FC236}">
              <a16:creationId xmlns:a16="http://schemas.microsoft.com/office/drawing/2014/main" id="{A8472F04-B66D-415E-B93E-B852FE922D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5033" name="AutoShape 4" descr="May be an image of text">
          <a:extLst>
            <a:ext uri="{FF2B5EF4-FFF2-40B4-BE49-F238E27FC236}">
              <a16:creationId xmlns:a16="http://schemas.microsoft.com/office/drawing/2014/main" id="{2A3AC378-4389-4B8A-8063-247CAD4A9B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5034" name="AutoShape 4" descr="May be an image of text">
          <a:extLst>
            <a:ext uri="{FF2B5EF4-FFF2-40B4-BE49-F238E27FC236}">
              <a16:creationId xmlns:a16="http://schemas.microsoft.com/office/drawing/2014/main" id="{4D223B93-18D9-45E0-9B81-038004350BD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161925</xdr:rowOff>
    </xdr:from>
    <xdr:ext cx="304800" cy="304800"/>
    <xdr:sp macro="" textlink="">
      <xdr:nvSpPr>
        <xdr:cNvPr id="5035" name="AutoShape 4" descr="May be an image of text">
          <a:extLst>
            <a:ext uri="{FF2B5EF4-FFF2-40B4-BE49-F238E27FC236}">
              <a16:creationId xmlns:a16="http://schemas.microsoft.com/office/drawing/2014/main" id="{BECC02D9-6A7F-434F-BDC4-84EC49C2273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5036" name="AutoShape 4" descr="May be an image of text">
          <a:extLst>
            <a:ext uri="{FF2B5EF4-FFF2-40B4-BE49-F238E27FC236}">
              <a16:creationId xmlns:a16="http://schemas.microsoft.com/office/drawing/2014/main" id="{4BD34270-F115-486D-92D5-3350B8EF81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828</xdr:row>
      <xdr:rowOff>161925</xdr:rowOff>
    </xdr:from>
    <xdr:ext cx="304800" cy="304800"/>
    <xdr:sp macro="" textlink="">
      <xdr:nvSpPr>
        <xdr:cNvPr id="5037" name="AutoShape 4" descr="May be an image of text">
          <a:extLst>
            <a:ext uri="{FF2B5EF4-FFF2-40B4-BE49-F238E27FC236}">
              <a16:creationId xmlns:a16="http://schemas.microsoft.com/office/drawing/2014/main" id="{3836BD4E-93DC-48C6-A8DD-5833AF2492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161925</xdr:rowOff>
    </xdr:from>
    <xdr:ext cx="304800" cy="304800"/>
    <xdr:sp macro="" textlink="">
      <xdr:nvSpPr>
        <xdr:cNvPr id="5038" name="AutoShape 4" descr="May be an image of text">
          <a:extLst>
            <a:ext uri="{FF2B5EF4-FFF2-40B4-BE49-F238E27FC236}">
              <a16:creationId xmlns:a16="http://schemas.microsoft.com/office/drawing/2014/main" id="{35AAFC36-296D-4CBF-97B9-DD9BDEBF9FE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5039" name="AutoShape 4" descr="May be an image of text">
          <a:extLst>
            <a:ext uri="{FF2B5EF4-FFF2-40B4-BE49-F238E27FC236}">
              <a16:creationId xmlns:a16="http://schemas.microsoft.com/office/drawing/2014/main" id="{480996D6-6E39-4ABF-A286-7CCF047B555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828</xdr:row>
      <xdr:rowOff>161925</xdr:rowOff>
    </xdr:from>
    <xdr:ext cx="304800" cy="304800"/>
    <xdr:sp macro="" textlink="">
      <xdr:nvSpPr>
        <xdr:cNvPr id="5040" name="AutoShape 4" descr="May be an image of text">
          <a:extLst>
            <a:ext uri="{FF2B5EF4-FFF2-40B4-BE49-F238E27FC236}">
              <a16:creationId xmlns:a16="http://schemas.microsoft.com/office/drawing/2014/main" id="{8209325F-4B98-40A1-839E-5864C20DBC7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829</xdr:row>
      <xdr:rowOff>161925</xdr:rowOff>
    </xdr:from>
    <xdr:ext cx="304800" cy="304800"/>
    <xdr:sp macro="" textlink="">
      <xdr:nvSpPr>
        <xdr:cNvPr id="5041" name="AutoShape 4" descr="May be an image of text">
          <a:extLst>
            <a:ext uri="{FF2B5EF4-FFF2-40B4-BE49-F238E27FC236}">
              <a16:creationId xmlns:a16="http://schemas.microsoft.com/office/drawing/2014/main" id="{6140659F-0B85-4D49-9910-2703B1187E3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63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829</xdr:row>
      <xdr:rowOff>161925</xdr:rowOff>
    </xdr:from>
    <xdr:ext cx="304800" cy="304800"/>
    <xdr:sp macro="" textlink="">
      <xdr:nvSpPr>
        <xdr:cNvPr id="5042" name="AutoShape 4" descr="May be an image of text">
          <a:extLst>
            <a:ext uri="{FF2B5EF4-FFF2-40B4-BE49-F238E27FC236}">
              <a16:creationId xmlns:a16="http://schemas.microsoft.com/office/drawing/2014/main" id="{EF8ECDCF-E746-42F4-9224-A9B67306CCB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63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830</xdr:row>
      <xdr:rowOff>161925</xdr:rowOff>
    </xdr:from>
    <xdr:ext cx="304800" cy="304800"/>
    <xdr:sp macro="" textlink="">
      <xdr:nvSpPr>
        <xdr:cNvPr id="5043" name="AutoShape 4" descr="May be an image of text">
          <a:extLst>
            <a:ext uri="{FF2B5EF4-FFF2-40B4-BE49-F238E27FC236}">
              <a16:creationId xmlns:a16="http://schemas.microsoft.com/office/drawing/2014/main" id="{FC74BF30-ACA6-4553-8093-28EEEA0A1E6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82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831</xdr:row>
      <xdr:rowOff>161925</xdr:rowOff>
    </xdr:from>
    <xdr:ext cx="304800" cy="304800"/>
    <xdr:sp macro="" textlink="">
      <xdr:nvSpPr>
        <xdr:cNvPr id="5044" name="AutoShape 4" descr="May be an image of text">
          <a:extLst>
            <a:ext uri="{FF2B5EF4-FFF2-40B4-BE49-F238E27FC236}">
              <a16:creationId xmlns:a16="http://schemas.microsoft.com/office/drawing/2014/main" id="{380B90D2-280F-4EAE-95FC-4A4B7F9DF42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301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856</xdr:row>
      <xdr:rowOff>161925</xdr:rowOff>
    </xdr:from>
    <xdr:ext cx="304800" cy="304800"/>
    <xdr:sp macro="" textlink="">
      <xdr:nvSpPr>
        <xdr:cNvPr id="5045" name="AutoShape 4" descr="May be an image of text">
          <a:extLst>
            <a:ext uri="{FF2B5EF4-FFF2-40B4-BE49-F238E27FC236}">
              <a16:creationId xmlns:a16="http://schemas.microsoft.com/office/drawing/2014/main" id="{10493674-45B7-4D90-B204-DB43FD0568A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339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869</xdr:row>
      <xdr:rowOff>28575</xdr:rowOff>
    </xdr:from>
    <xdr:ext cx="314325" cy="314325"/>
    <xdr:sp macro="" textlink="">
      <xdr:nvSpPr>
        <xdr:cNvPr id="5046" name="Shape 3" descr="May be an image of text">
          <a:extLst>
            <a:ext uri="{FF2B5EF4-FFF2-40B4-BE49-F238E27FC236}">
              <a16:creationId xmlns:a16="http://schemas.microsoft.com/office/drawing/2014/main" id="{7559789F-CD9C-4128-A18A-E36E0311AB60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868</xdr:row>
      <xdr:rowOff>28575</xdr:rowOff>
    </xdr:from>
    <xdr:ext cx="314325" cy="314325"/>
    <xdr:sp macro="" textlink="">
      <xdr:nvSpPr>
        <xdr:cNvPr id="5047" name="Shape 3" descr="May be an image of text">
          <a:extLst>
            <a:ext uri="{FF2B5EF4-FFF2-40B4-BE49-F238E27FC236}">
              <a16:creationId xmlns:a16="http://schemas.microsoft.com/office/drawing/2014/main" id="{534C3D43-A4C6-4FE5-849A-7017F058EA8C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869</xdr:row>
      <xdr:rowOff>28575</xdr:rowOff>
    </xdr:from>
    <xdr:ext cx="314325" cy="314325"/>
    <xdr:sp macro="" textlink="">
      <xdr:nvSpPr>
        <xdr:cNvPr id="5048" name="Shape 3" descr="May be an image of text">
          <a:extLst>
            <a:ext uri="{FF2B5EF4-FFF2-40B4-BE49-F238E27FC236}">
              <a16:creationId xmlns:a16="http://schemas.microsoft.com/office/drawing/2014/main" id="{A2286638-6BA5-4D85-B3CE-0B9DD579A4D8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868</xdr:row>
      <xdr:rowOff>28575</xdr:rowOff>
    </xdr:from>
    <xdr:ext cx="314325" cy="314325"/>
    <xdr:sp macro="" textlink="">
      <xdr:nvSpPr>
        <xdr:cNvPr id="5049" name="Shape 3" descr="May be an image of text">
          <a:extLst>
            <a:ext uri="{FF2B5EF4-FFF2-40B4-BE49-F238E27FC236}">
              <a16:creationId xmlns:a16="http://schemas.microsoft.com/office/drawing/2014/main" id="{19517EE1-1A62-4294-BFB3-DAA28016DD0B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1756</xdr:row>
      <xdr:rowOff>28575</xdr:rowOff>
    </xdr:from>
    <xdr:ext cx="314325" cy="314325"/>
    <xdr:sp macro="" textlink="">
      <xdr:nvSpPr>
        <xdr:cNvPr id="5050" name="Shape 3" descr="May be an image of text">
          <a:extLst>
            <a:ext uri="{FF2B5EF4-FFF2-40B4-BE49-F238E27FC236}">
              <a16:creationId xmlns:a16="http://schemas.microsoft.com/office/drawing/2014/main" id="{395AE348-57AD-4711-9CBD-872807755949}"/>
            </a:ext>
          </a:extLst>
        </xdr:cNvPr>
        <xdr:cNvSpPr/>
      </xdr:nvSpPr>
      <xdr:spPr>
        <a:xfrm>
          <a:off x="5019675" y="40786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868</xdr:row>
      <xdr:rowOff>28575</xdr:rowOff>
    </xdr:from>
    <xdr:ext cx="314325" cy="314325"/>
    <xdr:sp macro="" textlink="">
      <xdr:nvSpPr>
        <xdr:cNvPr id="5051" name="Shape 3" descr="May be an image of text">
          <a:extLst>
            <a:ext uri="{FF2B5EF4-FFF2-40B4-BE49-F238E27FC236}">
              <a16:creationId xmlns:a16="http://schemas.microsoft.com/office/drawing/2014/main" id="{9EA486DB-1615-4666-BFDD-AC6B25FDAD98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1756</xdr:row>
      <xdr:rowOff>28575</xdr:rowOff>
    </xdr:from>
    <xdr:ext cx="314325" cy="314325"/>
    <xdr:sp macro="" textlink="">
      <xdr:nvSpPr>
        <xdr:cNvPr id="5052" name="Shape 3" descr="May be an image of text">
          <a:extLst>
            <a:ext uri="{FF2B5EF4-FFF2-40B4-BE49-F238E27FC236}">
              <a16:creationId xmlns:a16="http://schemas.microsoft.com/office/drawing/2014/main" id="{09AF8C9D-1FF4-4794-8CF2-695C84776121}"/>
            </a:ext>
          </a:extLst>
        </xdr:cNvPr>
        <xdr:cNvSpPr/>
      </xdr:nvSpPr>
      <xdr:spPr>
        <a:xfrm>
          <a:off x="5019675" y="40786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5053" name="Shape 3" descr="May be an image of text">
          <a:extLst>
            <a:ext uri="{FF2B5EF4-FFF2-40B4-BE49-F238E27FC236}">
              <a16:creationId xmlns:a16="http://schemas.microsoft.com/office/drawing/2014/main" id="{3A66A5C3-E978-452C-AF07-190F1A7478E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1756</xdr:row>
      <xdr:rowOff>28575</xdr:rowOff>
    </xdr:from>
    <xdr:ext cx="314325" cy="314325"/>
    <xdr:sp macro="" textlink="">
      <xdr:nvSpPr>
        <xdr:cNvPr id="5054" name="Shape 3" descr="May be an image of text">
          <a:extLst>
            <a:ext uri="{FF2B5EF4-FFF2-40B4-BE49-F238E27FC236}">
              <a16:creationId xmlns:a16="http://schemas.microsoft.com/office/drawing/2014/main" id="{45FAB180-DDED-4241-BAF5-BAD201420C3C}"/>
            </a:ext>
          </a:extLst>
        </xdr:cNvPr>
        <xdr:cNvSpPr/>
      </xdr:nvSpPr>
      <xdr:spPr>
        <a:xfrm>
          <a:off x="5019675" y="40786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5055" name="Shape 3" descr="May be an image of text">
          <a:extLst>
            <a:ext uri="{FF2B5EF4-FFF2-40B4-BE49-F238E27FC236}">
              <a16:creationId xmlns:a16="http://schemas.microsoft.com/office/drawing/2014/main" id="{D19E95CD-DD65-4922-8C58-9B107AE22EF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5056" name="Shape 3" descr="May be an image of text">
          <a:extLst>
            <a:ext uri="{FF2B5EF4-FFF2-40B4-BE49-F238E27FC236}">
              <a16:creationId xmlns:a16="http://schemas.microsoft.com/office/drawing/2014/main" id="{9EEFB399-795E-4BA8-98C8-2EB3EF0FA95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704850</xdr:colOff>
      <xdr:row>1756</xdr:row>
      <xdr:rowOff>28575</xdr:rowOff>
    </xdr:from>
    <xdr:ext cx="314325" cy="314325"/>
    <xdr:sp macro="" textlink="">
      <xdr:nvSpPr>
        <xdr:cNvPr id="5057" name="Shape 3" descr="May be an image of text">
          <a:extLst>
            <a:ext uri="{FF2B5EF4-FFF2-40B4-BE49-F238E27FC236}">
              <a16:creationId xmlns:a16="http://schemas.microsoft.com/office/drawing/2014/main" id="{B83BCE14-AC45-4F4C-9748-A78BF6B7131D}"/>
            </a:ext>
          </a:extLst>
        </xdr:cNvPr>
        <xdr:cNvSpPr/>
      </xdr:nvSpPr>
      <xdr:spPr>
        <a:xfrm>
          <a:off x="4981575" y="407860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5058" name="Shape 3" descr="May be an image of text">
          <a:extLst>
            <a:ext uri="{FF2B5EF4-FFF2-40B4-BE49-F238E27FC236}">
              <a16:creationId xmlns:a16="http://schemas.microsoft.com/office/drawing/2014/main" id="{1F6AF98A-8612-4E01-9FBD-679B35E0197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5059" name="Shape 3" descr="May be an image of text">
          <a:extLst>
            <a:ext uri="{FF2B5EF4-FFF2-40B4-BE49-F238E27FC236}">
              <a16:creationId xmlns:a16="http://schemas.microsoft.com/office/drawing/2014/main" id="{CD64852B-6CC7-4207-8A31-B9BC7F6C697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5060" name="Shape 3" descr="May be an image of text">
          <a:extLst>
            <a:ext uri="{FF2B5EF4-FFF2-40B4-BE49-F238E27FC236}">
              <a16:creationId xmlns:a16="http://schemas.microsoft.com/office/drawing/2014/main" id="{9323D658-B267-4EEC-B6F9-CFFABA02D38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5061" name="Shape 3" descr="May be an image of text">
          <a:extLst>
            <a:ext uri="{FF2B5EF4-FFF2-40B4-BE49-F238E27FC236}">
              <a16:creationId xmlns:a16="http://schemas.microsoft.com/office/drawing/2014/main" id="{6E4B11C4-C3F0-4B6A-8F54-22449B7E721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62" name="Shape 3" descr="May be an image of text">
          <a:extLst>
            <a:ext uri="{FF2B5EF4-FFF2-40B4-BE49-F238E27FC236}">
              <a16:creationId xmlns:a16="http://schemas.microsoft.com/office/drawing/2014/main" id="{A31CE02F-FEBD-4B44-8475-31CC71703AF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5063" name="Shape 3" descr="May be an image of text">
          <a:extLst>
            <a:ext uri="{FF2B5EF4-FFF2-40B4-BE49-F238E27FC236}">
              <a16:creationId xmlns:a16="http://schemas.microsoft.com/office/drawing/2014/main" id="{D384DFA4-854B-44F7-B54E-0548C9C22B5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64" name="Shape 3" descr="May be an image of text">
          <a:extLst>
            <a:ext uri="{FF2B5EF4-FFF2-40B4-BE49-F238E27FC236}">
              <a16:creationId xmlns:a16="http://schemas.microsoft.com/office/drawing/2014/main" id="{36BAB850-DFDA-4569-B296-932002D6BEC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65" name="Shape 3" descr="May be an image of text">
          <a:extLst>
            <a:ext uri="{FF2B5EF4-FFF2-40B4-BE49-F238E27FC236}">
              <a16:creationId xmlns:a16="http://schemas.microsoft.com/office/drawing/2014/main" id="{DC72C401-C838-4FEC-AA2F-C8A3B2DC1C9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66" name="Shape 3" descr="May be an image of text">
          <a:extLst>
            <a:ext uri="{FF2B5EF4-FFF2-40B4-BE49-F238E27FC236}">
              <a16:creationId xmlns:a16="http://schemas.microsoft.com/office/drawing/2014/main" id="{C0489332-C787-42DB-8CE4-5F68FD7924D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67" name="Shape 3" descr="May be an image of text">
          <a:extLst>
            <a:ext uri="{FF2B5EF4-FFF2-40B4-BE49-F238E27FC236}">
              <a16:creationId xmlns:a16="http://schemas.microsoft.com/office/drawing/2014/main" id="{B35C3804-4531-40C0-BF6D-FFF9AB29A31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068" name="Shape 3" descr="May be an image of text">
          <a:extLst>
            <a:ext uri="{FF2B5EF4-FFF2-40B4-BE49-F238E27FC236}">
              <a16:creationId xmlns:a16="http://schemas.microsoft.com/office/drawing/2014/main" id="{BF385051-176D-4460-B698-42454463242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5069" name="Shape 3" descr="May be an image of text">
          <a:extLst>
            <a:ext uri="{FF2B5EF4-FFF2-40B4-BE49-F238E27FC236}">
              <a16:creationId xmlns:a16="http://schemas.microsoft.com/office/drawing/2014/main" id="{BD53EA06-AFC1-4F15-BDB1-39C51846228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5070" name="Shape 3" descr="May be an image of text">
          <a:extLst>
            <a:ext uri="{FF2B5EF4-FFF2-40B4-BE49-F238E27FC236}">
              <a16:creationId xmlns:a16="http://schemas.microsoft.com/office/drawing/2014/main" id="{62276BBB-FB9E-4899-81A7-8558A410BAD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71" name="Shape 3" descr="May be an image of text">
          <a:extLst>
            <a:ext uri="{FF2B5EF4-FFF2-40B4-BE49-F238E27FC236}">
              <a16:creationId xmlns:a16="http://schemas.microsoft.com/office/drawing/2014/main" id="{03FAABBE-51F8-4A68-A982-64DD6CF875B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5072" name="Shape 3" descr="May be an image of text">
          <a:extLst>
            <a:ext uri="{FF2B5EF4-FFF2-40B4-BE49-F238E27FC236}">
              <a16:creationId xmlns:a16="http://schemas.microsoft.com/office/drawing/2014/main" id="{1D9EC011-0F2C-441B-AC72-09FC1667C58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73" name="Shape 3" descr="May be an image of text">
          <a:extLst>
            <a:ext uri="{FF2B5EF4-FFF2-40B4-BE49-F238E27FC236}">
              <a16:creationId xmlns:a16="http://schemas.microsoft.com/office/drawing/2014/main" id="{41C4C515-795A-4AA8-AD41-112A3508D88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74" name="Shape 3" descr="May be an image of text">
          <a:extLst>
            <a:ext uri="{FF2B5EF4-FFF2-40B4-BE49-F238E27FC236}">
              <a16:creationId xmlns:a16="http://schemas.microsoft.com/office/drawing/2014/main" id="{030A8A55-ACC6-485B-BB7D-2E1306E6E69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75" name="Shape 3" descr="May be an image of text">
          <a:extLst>
            <a:ext uri="{FF2B5EF4-FFF2-40B4-BE49-F238E27FC236}">
              <a16:creationId xmlns:a16="http://schemas.microsoft.com/office/drawing/2014/main" id="{A7C91032-1EC1-4429-B143-D6AAEABCB40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76" name="Shape 3" descr="May be an image of text">
          <a:extLst>
            <a:ext uri="{FF2B5EF4-FFF2-40B4-BE49-F238E27FC236}">
              <a16:creationId xmlns:a16="http://schemas.microsoft.com/office/drawing/2014/main" id="{FDE62A80-A8CE-4F12-9B9F-38B7796D83A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077" name="Shape 3" descr="May be an image of text">
          <a:extLst>
            <a:ext uri="{FF2B5EF4-FFF2-40B4-BE49-F238E27FC236}">
              <a16:creationId xmlns:a16="http://schemas.microsoft.com/office/drawing/2014/main" id="{602FA851-08C1-4B85-9340-CC4E089ABB7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78" name="Shape 3" descr="May be an image of text">
          <a:extLst>
            <a:ext uri="{FF2B5EF4-FFF2-40B4-BE49-F238E27FC236}">
              <a16:creationId xmlns:a16="http://schemas.microsoft.com/office/drawing/2014/main" id="{C6EC13AB-354D-4DDB-8B05-6F4AA42BE78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079" name="Shape 3" descr="May be an image of text">
          <a:extLst>
            <a:ext uri="{FF2B5EF4-FFF2-40B4-BE49-F238E27FC236}">
              <a16:creationId xmlns:a16="http://schemas.microsoft.com/office/drawing/2014/main" id="{BB998744-6E5D-4C24-82BA-B4C98D39392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080" name="Shape 3" descr="May be an image of text">
          <a:extLst>
            <a:ext uri="{FF2B5EF4-FFF2-40B4-BE49-F238E27FC236}">
              <a16:creationId xmlns:a16="http://schemas.microsoft.com/office/drawing/2014/main" id="{55665124-AB2E-473C-92EE-6F3AFF626F3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81" name="Shape 3" descr="May be an image of text">
          <a:extLst>
            <a:ext uri="{FF2B5EF4-FFF2-40B4-BE49-F238E27FC236}">
              <a16:creationId xmlns:a16="http://schemas.microsoft.com/office/drawing/2014/main" id="{02C7F6C5-ADF8-4F4F-9972-C63130E90B3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082" name="Shape 3" descr="May be an image of text">
          <a:extLst>
            <a:ext uri="{FF2B5EF4-FFF2-40B4-BE49-F238E27FC236}">
              <a16:creationId xmlns:a16="http://schemas.microsoft.com/office/drawing/2014/main" id="{A0DD5FE2-2ED6-4C58-84F3-66B987E9161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083" name="Shape 3" descr="May be an image of text">
          <a:extLst>
            <a:ext uri="{FF2B5EF4-FFF2-40B4-BE49-F238E27FC236}">
              <a16:creationId xmlns:a16="http://schemas.microsoft.com/office/drawing/2014/main" id="{4AA12842-C229-4118-A089-88CFBBF83CE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084" name="Shape 3" descr="May be an image of text">
          <a:extLst>
            <a:ext uri="{FF2B5EF4-FFF2-40B4-BE49-F238E27FC236}">
              <a16:creationId xmlns:a16="http://schemas.microsoft.com/office/drawing/2014/main" id="{6C24852E-F083-4C33-AA92-3D8429825CB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085" name="Shape 3" descr="May be an image of text">
          <a:extLst>
            <a:ext uri="{FF2B5EF4-FFF2-40B4-BE49-F238E27FC236}">
              <a16:creationId xmlns:a16="http://schemas.microsoft.com/office/drawing/2014/main" id="{80F23535-3E8C-464F-8893-6E0856EE602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086" name="Shape 3" descr="May be an image of text">
          <a:extLst>
            <a:ext uri="{FF2B5EF4-FFF2-40B4-BE49-F238E27FC236}">
              <a16:creationId xmlns:a16="http://schemas.microsoft.com/office/drawing/2014/main" id="{841DB4C6-732C-491A-8E43-51D22430269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087" name="Shape 3" descr="May be an image of text">
          <a:extLst>
            <a:ext uri="{FF2B5EF4-FFF2-40B4-BE49-F238E27FC236}">
              <a16:creationId xmlns:a16="http://schemas.microsoft.com/office/drawing/2014/main" id="{89494B85-B1B8-47FF-B73B-ED69205E3FA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088" name="Shape 3" descr="May be an image of text">
          <a:extLst>
            <a:ext uri="{FF2B5EF4-FFF2-40B4-BE49-F238E27FC236}">
              <a16:creationId xmlns:a16="http://schemas.microsoft.com/office/drawing/2014/main" id="{13CFF84C-5A85-481C-BFAA-A4CF82A9AF8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089" name="Shape 3" descr="May be an image of text">
          <a:extLst>
            <a:ext uri="{FF2B5EF4-FFF2-40B4-BE49-F238E27FC236}">
              <a16:creationId xmlns:a16="http://schemas.microsoft.com/office/drawing/2014/main" id="{7B4DA5B2-7DC6-4EA2-BBEE-AFF9ADC3514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090" name="Shape 3" descr="May be an image of text">
          <a:extLst>
            <a:ext uri="{FF2B5EF4-FFF2-40B4-BE49-F238E27FC236}">
              <a16:creationId xmlns:a16="http://schemas.microsoft.com/office/drawing/2014/main" id="{C7CE4F49-9774-4FB8-BB6D-C537D485904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091" name="Shape 3" descr="May be an image of text">
          <a:extLst>
            <a:ext uri="{FF2B5EF4-FFF2-40B4-BE49-F238E27FC236}">
              <a16:creationId xmlns:a16="http://schemas.microsoft.com/office/drawing/2014/main" id="{660895D2-4D67-430B-B0A5-17158BA583A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092" name="Shape 3" descr="May be an image of text">
          <a:extLst>
            <a:ext uri="{FF2B5EF4-FFF2-40B4-BE49-F238E27FC236}">
              <a16:creationId xmlns:a16="http://schemas.microsoft.com/office/drawing/2014/main" id="{08757FAC-A175-4195-8B97-18782E960E1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5093" name="Shape 3" descr="May be an image of text">
          <a:extLst>
            <a:ext uri="{FF2B5EF4-FFF2-40B4-BE49-F238E27FC236}">
              <a16:creationId xmlns:a16="http://schemas.microsoft.com/office/drawing/2014/main" id="{BEFD5BB7-7285-4B9F-89C5-21B2F5BA9AA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94" name="Shape 3" descr="May be an image of text">
          <a:extLst>
            <a:ext uri="{FF2B5EF4-FFF2-40B4-BE49-F238E27FC236}">
              <a16:creationId xmlns:a16="http://schemas.microsoft.com/office/drawing/2014/main" id="{F7FAE0AD-122F-4017-864C-EDDCB4462DA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95" name="Shape 3" descr="May be an image of text">
          <a:extLst>
            <a:ext uri="{FF2B5EF4-FFF2-40B4-BE49-F238E27FC236}">
              <a16:creationId xmlns:a16="http://schemas.microsoft.com/office/drawing/2014/main" id="{9CEE8AF7-698A-4709-8190-8B6FDCE0B51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096" name="Shape 3" descr="May be an image of text">
          <a:extLst>
            <a:ext uri="{FF2B5EF4-FFF2-40B4-BE49-F238E27FC236}">
              <a16:creationId xmlns:a16="http://schemas.microsoft.com/office/drawing/2014/main" id="{50A00E2C-84F2-4ECE-B722-B54B212B2DB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97" name="Shape 3" descr="May be an image of text">
          <a:extLst>
            <a:ext uri="{FF2B5EF4-FFF2-40B4-BE49-F238E27FC236}">
              <a16:creationId xmlns:a16="http://schemas.microsoft.com/office/drawing/2014/main" id="{6A4B40F9-48D0-4616-85B5-350C5673A78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098" name="Shape 3" descr="May be an image of text">
          <a:extLst>
            <a:ext uri="{FF2B5EF4-FFF2-40B4-BE49-F238E27FC236}">
              <a16:creationId xmlns:a16="http://schemas.microsoft.com/office/drawing/2014/main" id="{882B1585-FA40-4850-BCD8-06D61BFD66D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099" name="Shape 3" descr="May be an image of text">
          <a:extLst>
            <a:ext uri="{FF2B5EF4-FFF2-40B4-BE49-F238E27FC236}">
              <a16:creationId xmlns:a16="http://schemas.microsoft.com/office/drawing/2014/main" id="{9E45F079-1718-46FD-A86A-C8D88EF309C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100" name="Shape 3" descr="May be an image of text">
          <a:extLst>
            <a:ext uri="{FF2B5EF4-FFF2-40B4-BE49-F238E27FC236}">
              <a16:creationId xmlns:a16="http://schemas.microsoft.com/office/drawing/2014/main" id="{DCBD1ECD-716E-4B39-ADE1-E473496F9F1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01" name="Shape 3" descr="May be an image of text">
          <a:extLst>
            <a:ext uri="{FF2B5EF4-FFF2-40B4-BE49-F238E27FC236}">
              <a16:creationId xmlns:a16="http://schemas.microsoft.com/office/drawing/2014/main" id="{A89252DE-C8F1-475A-972F-485F03420C7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102" name="Shape 3" descr="May be an image of text">
          <a:extLst>
            <a:ext uri="{FF2B5EF4-FFF2-40B4-BE49-F238E27FC236}">
              <a16:creationId xmlns:a16="http://schemas.microsoft.com/office/drawing/2014/main" id="{4B8EDD50-15E5-4628-BDAF-43710E2923C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03" name="Shape 3" descr="May be an image of text">
          <a:extLst>
            <a:ext uri="{FF2B5EF4-FFF2-40B4-BE49-F238E27FC236}">
              <a16:creationId xmlns:a16="http://schemas.microsoft.com/office/drawing/2014/main" id="{1B681FFB-7C51-4665-9296-660B471A407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04" name="Shape 3" descr="May be an image of text">
          <a:extLst>
            <a:ext uri="{FF2B5EF4-FFF2-40B4-BE49-F238E27FC236}">
              <a16:creationId xmlns:a16="http://schemas.microsoft.com/office/drawing/2014/main" id="{71DBC1BF-F41A-4609-8C6A-4618FFD503D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105" name="Shape 3" descr="May be an image of text">
          <a:extLst>
            <a:ext uri="{FF2B5EF4-FFF2-40B4-BE49-F238E27FC236}">
              <a16:creationId xmlns:a16="http://schemas.microsoft.com/office/drawing/2014/main" id="{8E0270CA-91C8-400F-BFDF-94C1C652502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06" name="Shape 3" descr="May be an image of text">
          <a:extLst>
            <a:ext uri="{FF2B5EF4-FFF2-40B4-BE49-F238E27FC236}">
              <a16:creationId xmlns:a16="http://schemas.microsoft.com/office/drawing/2014/main" id="{797EFB16-EC1C-4E20-B524-0B89C159AF3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07" name="Shape 3" descr="May be an image of text">
          <a:extLst>
            <a:ext uri="{FF2B5EF4-FFF2-40B4-BE49-F238E27FC236}">
              <a16:creationId xmlns:a16="http://schemas.microsoft.com/office/drawing/2014/main" id="{3BCBD1F7-CCCD-4F53-A43E-2FC13F0F09D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08" name="Shape 3" descr="May be an image of text">
          <a:extLst>
            <a:ext uri="{FF2B5EF4-FFF2-40B4-BE49-F238E27FC236}">
              <a16:creationId xmlns:a16="http://schemas.microsoft.com/office/drawing/2014/main" id="{813DE85E-FC32-4F57-9E8A-F613F15CCBA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09" name="Shape 3" descr="May be an image of text">
          <a:extLst>
            <a:ext uri="{FF2B5EF4-FFF2-40B4-BE49-F238E27FC236}">
              <a16:creationId xmlns:a16="http://schemas.microsoft.com/office/drawing/2014/main" id="{BC457ABD-F2E8-4644-A0AF-2001B73ACB0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10" name="Shape 3" descr="May be an image of text">
          <a:extLst>
            <a:ext uri="{FF2B5EF4-FFF2-40B4-BE49-F238E27FC236}">
              <a16:creationId xmlns:a16="http://schemas.microsoft.com/office/drawing/2014/main" id="{D2F5C393-27EA-43CB-B024-F8B4FBD9238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11" name="Shape 3" descr="May be an image of text">
          <a:extLst>
            <a:ext uri="{FF2B5EF4-FFF2-40B4-BE49-F238E27FC236}">
              <a16:creationId xmlns:a16="http://schemas.microsoft.com/office/drawing/2014/main" id="{62214931-9B4A-4D97-977A-9066D9FF94F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12" name="Shape 3" descr="May be an image of text">
          <a:extLst>
            <a:ext uri="{FF2B5EF4-FFF2-40B4-BE49-F238E27FC236}">
              <a16:creationId xmlns:a16="http://schemas.microsoft.com/office/drawing/2014/main" id="{C01A6BBB-B590-4719-8FA4-03E856335F1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13" name="Shape 3" descr="May be an image of text">
          <a:extLst>
            <a:ext uri="{FF2B5EF4-FFF2-40B4-BE49-F238E27FC236}">
              <a16:creationId xmlns:a16="http://schemas.microsoft.com/office/drawing/2014/main" id="{A45756EB-ED01-42A4-910D-C60BEB1FFF4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14" name="Shape 3" descr="May be an image of text">
          <a:extLst>
            <a:ext uri="{FF2B5EF4-FFF2-40B4-BE49-F238E27FC236}">
              <a16:creationId xmlns:a16="http://schemas.microsoft.com/office/drawing/2014/main" id="{87F9CF8C-D034-4897-ADDB-04C8E4F76F4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15" name="Shape 3" descr="May be an image of text">
          <a:extLst>
            <a:ext uri="{FF2B5EF4-FFF2-40B4-BE49-F238E27FC236}">
              <a16:creationId xmlns:a16="http://schemas.microsoft.com/office/drawing/2014/main" id="{CE355B34-223D-4578-BDA6-4D89EEA2584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16" name="Shape 3" descr="May be an image of text">
          <a:extLst>
            <a:ext uri="{FF2B5EF4-FFF2-40B4-BE49-F238E27FC236}">
              <a16:creationId xmlns:a16="http://schemas.microsoft.com/office/drawing/2014/main" id="{A2D547F9-2A5D-412D-B0DA-00E342348CF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17" name="Shape 3" descr="May be an image of text">
          <a:extLst>
            <a:ext uri="{FF2B5EF4-FFF2-40B4-BE49-F238E27FC236}">
              <a16:creationId xmlns:a16="http://schemas.microsoft.com/office/drawing/2014/main" id="{95D67EA6-169F-409A-A16F-10FC9347920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18" name="Shape 3" descr="May be an image of text">
          <a:extLst>
            <a:ext uri="{FF2B5EF4-FFF2-40B4-BE49-F238E27FC236}">
              <a16:creationId xmlns:a16="http://schemas.microsoft.com/office/drawing/2014/main" id="{DDF9C4F2-0567-4121-B644-A7203E4F24C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19" name="Shape 3" descr="May be an image of text">
          <a:extLst>
            <a:ext uri="{FF2B5EF4-FFF2-40B4-BE49-F238E27FC236}">
              <a16:creationId xmlns:a16="http://schemas.microsoft.com/office/drawing/2014/main" id="{59CD2E9D-3494-4791-95CB-09E661C0ACD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20" name="Shape 3" descr="May be an image of text">
          <a:extLst>
            <a:ext uri="{FF2B5EF4-FFF2-40B4-BE49-F238E27FC236}">
              <a16:creationId xmlns:a16="http://schemas.microsoft.com/office/drawing/2014/main" id="{044DCBE0-6BB4-46C1-857C-39857D1C97A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21" name="Shape 3" descr="May be an image of text">
          <a:extLst>
            <a:ext uri="{FF2B5EF4-FFF2-40B4-BE49-F238E27FC236}">
              <a16:creationId xmlns:a16="http://schemas.microsoft.com/office/drawing/2014/main" id="{91C602E0-C9E3-4C41-AB4A-3D51A0A56DA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22" name="Shape 3" descr="May be an image of text">
          <a:extLst>
            <a:ext uri="{FF2B5EF4-FFF2-40B4-BE49-F238E27FC236}">
              <a16:creationId xmlns:a16="http://schemas.microsoft.com/office/drawing/2014/main" id="{A62A65F7-492F-402A-BF86-03E8ED7C440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23" name="Shape 3" descr="May be an image of text">
          <a:extLst>
            <a:ext uri="{FF2B5EF4-FFF2-40B4-BE49-F238E27FC236}">
              <a16:creationId xmlns:a16="http://schemas.microsoft.com/office/drawing/2014/main" id="{5EC66694-89A0-4D01-9CF6-E9B7ACA1BD2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24" name="Shape 3" descr="May be an image of text">
          <a:extLst>
            <a:ext uri="{FF2B5EF4-FFF2-40B4-BE49-F238E27FC236}">
              <a16:creationId xmlns:a16="http://schemas.microsoft.com/office/drawing/2014/main" id="{736DC111-3460-424A-85AD-0C4EC2B333C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25" name="Shape 3" descr="May be an image of text">
          <a:extLst>
            <a:ext uri="{FF2B5EF4-FFF2-40B4-BE49-F238E27FC236}">
              <a16:creationId xmlns:a16="http://schemas.microsoft.com/office/drawing/2014/main" id="{694814F8-9C73-49E1-80E7-13C85CC8D28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26" name="Shape 3" descr="May be an image of text">
          <a:extLst>
            <a:ext uri="{FF2B5EF4-FFF2-40B4-BE49-F238E27FC236}">
              <a16:creationId xmlns:a16="http://schemas.microsoft.com/office/drawing/2014/main" id="{15FE9F15-89B7-479F-8F36-CA56A87154D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27" name="Shape 3" descr="May be an image of text">
          <a:extLst>
            <a:ext uri="{FF2B5EF4-FFF2-40B4-BE49-F238E27FC236}">
              <a16:creationId xmlns:a16="http://schemas.microsoft.com/office/drawing/2014/main" id="{2B85EB46-D077-4021-BCDC-A8B8729FB94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28" name="Shape 3" descr="May be an image of text">
          <a:extLst>
            <a:ext uri="{FF2B5EF4-FFF2-40B4-BE49-F238E27FC236}">
              <a16:creationId xmlns:a16="http://schemas.microsoft.com/office/drawing/2014/main" id="{EF6DA191-48EB-4A0E-A2DF-06A7DB1D7E0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29" name="Shape 3" descr="May be an image of text">
          <a:extLst>
            <a:ext uri="{FF2B5EF4-FFF2-40B4-BE49-F238E27FC236}">
              <a16:creationId xmlns:a16="http://schemas.microsoft.com/office/drawing/2014/main" id="{0539CAB1-4BAA-4AB7-8086-6F7AE01F615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30" name="Shape 3" descr="May be an image of text">
          <a:extLst>
            <a:ext uri="{FF2B5EF4-FFF2-40B4-BE49-F238E27FC236}">
              <a16:creationId xmlns:a16="http://schemas.microsoft.com/office/drawing/2014/main" id="{885C2792-E7F9-4F06-9547-AD985866024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31" name="Shape 3" descr="May be an image of text">
          <a:extLst>
            <a:ext uri="{FF2B5EF4-FFF2-40B4-BE49-F238E27FC236}">
              <a16:creationId xmlns:a16="http://schemas.microsoft.com/office/drawing/2014/main" id="{BC0C7177-77A7-4072-A8AF-6EB5E15FFE5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32" name="Shape 3" descr="May be an image of text">
          <a:extLst>
            <a:ext uri="{FF2B5EF4-FFF2-40B4-BE49-F238E27FC236}">
              <a16:creationId xmlns:a16="http://schemas.microsoft.com/office/drawing/2014/main" id="{BA85D455-0961-4464-B56D-BADE3AC5697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33" name="Shape 3" descr="May be an image of text">
          <a:extLst>
            <a:ext uri="{FF2B5EF4-FFF2-40B4-BE49-F238E27FC236}">
              <a16:creationId xmlns:a16="http://schemas.microsoft.com/office/drawing/2014/main" id="{40413586-8629-40A3-85A8-002AD6B2E8D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34" name="Shape 3" descr="May be an image of text">
          <a:extLst>
            <a:ext uri="{FF2B5EF4-FFF2-40B4-BE49-F238E27FC236}">
              <a16:creationId xmlns:a16="http://schemas.microsoft.com/office/drawing/2014/main" id="{C628B10F-F2A1-4E2A-B767-E5FBCA101889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35" name="Shape 3" descr="May be an image of text">
          <a:extLst>
            <a:ext uri="{FF2B5EF4-FFF2-40B4-BE49-F238E27FC236}">
              <a16:creationId xmlns:a16="http://schemas.microsoft.com/office/drawing/2014/main" id="{F3C12283-DCAA-4877-B24F-7473DECC86A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36" name="Shape 3" descr="May be an image of text">
          <a:extLst>
            <a:ext uri="{FF2B5EF4-FFF2-40B4-BE49-F238E27FC236}">
              <a16:creationId xmlns:a16="http://schemas.microsoft.com/office/drawing/2014/main" id="{71972CEA-ADD3-49D5-815F-731632A3B054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137" name="Shape 3" descr="May be an image of text">
          <a:extLst>
            <a:ext uri="{FF2B5EF4-FFF2-40B4-BE49-F238E27FC236}">
              <a16:creationId xmlns:a16="http://schemas.microsoft.com/office/drawing/2014/main" id="{D2A78C57-2114-4B34-B6BC-3306774ABE41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38" name="Shape 3" descr="May be an image of text">
          <a:extLst>
            <a:ext uri="{FF2B5EF4-FFF2-40B4-BE49-F238E27FC236}">
              <a16:creationId xmlns:a16="http://schemas.microsoft.com/office/drawing/2014/main" id="{393DEBC5-7F66-495D-874F-EF52A2B4971A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139" name="Shape 3" descr="May be an image of text">
          <a:extLst>
            <a:ext uri="{FF2B5EF4-FFF2-40B4-BE49-F238E27FC236}">
              <a16:creationId xmlns:a16="http://schemas.microsoft.com/office/drawing/2014/main" id="{0ACFE369-34E8-4461-AC22-3BF81AACF83A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140" name="Shape 3" descr="May be an image of text">
          <a:extLst>
            <a:ext uri="{FF2B5EF4-FFF2-40B4-BE49-F238E27FC236}">
              <a16:creationId xmlns:a16="http://schemas.microsoft.com/office/drawing/2014/main" id="{9B8D886C-4A16-442A-A42D-7AAAE1F6AD0A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5141" name="Shape 3" descr="May be an image of text">
          <a:extLst>
            <a:ext uri="{FF2B5EF4-FFF2-40B4-BE49-F238E27FC236}">
              <a16:creationId xmlns:a16="http://schemas.microsoft.com/office/drawing/2014/main" id="{B9578F9C-1014-4251-BE5D-BD0E9ACCE23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142" name="Shape 3" descr="May be an image of text">
          <a:extLst>
            <a:ext uri="{FF2B5EF4-FFF2-40B4-BE49-F238E27FC236}">
              <a16:creationId xmlns:a16="http://schemas.microsoft.com/office/drawing/2014/main" id="{A9AC20DB-F03E-45C4-9CA6-3E0DE313A06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143" name="Shape 3" descr="May be an image of text">
          <a:extLst>
            <a:ext uri="{FF2B5EF4-FFF2-40B4-BE49-F238E27FC236}">
              <a16:creationId xmlns:a16="http://schemas.microsoft.com/office/drawing/2014/main" id="{E56E321A-23FA-4F02-8203-5188DE990DB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5144" name="Shape 3" descr="May be an image of text">
          <a:extLst>
            <a:ext uri="{FF2B5EF4-FFF2-40B4-BE49-F238E27FC236}">
              <a16:creationId xmlns:a16="http://schemas.microsoft.com/office/drawing/2014/main" id="{0D7ACA17-0ED3-4DBD-B3AA-793254D7B24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145" name="Shape 3" descr="May be an image of text">
          <a:extLst>
            <a:ext uri="{FF2B5EF4-FFF2-40B4-BE49-F238E27FC236}">
              <a16:creationId xmlns:a16="http://schemas.microsoft.com/office/drawing/2014/main" id="{BCFA29C5-2F55-4C16-A4E3-5CD3A64267E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46" name="Shape 3" descr="May be an image of text">
          <a:extLst>
            <a:ext uri="{FF2B5EF4-FFF2-40B4-BE49-F238E27FC236}">
              <a16:creationId xmlns:a16="http://schemas.microsoft.com/office/drawing/2014/main" id="{1065DF21-CD82-4FC8-ADE8-D5E77ECA59C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5147" name="Shape 3" descr="May be an image of text">
          <a:extLst>
            <a:ext uri="{FF2B5EF4-FFF2-40B4-BE49-F238E27FC236}">
              <a16:creationId xmlns:a16="http://schemas.microsoft.com/office/drawing/2014/main" id="{14B7867E-C584-41D8-A3FF-D1BA62F25E8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48" name="Shape 3" descr="May be an image of text">
          <a:extLst>
            <a:ext uri="{FF2B5EF4-FFF2-40B4-BE49-F238E27FC236}">
              <a16:creationId xmlns:a16="http://schemas.microsoft.com/office/drawing/2014/main" id="{C79785B4-54C9-4139-9BEF-D9CFD0590B9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49" name="Shape 3" descr="May be an image of text">
          <a:extLst>
            <a:ext uri="{FF2B5EF4-FFF2-40B4-BE49-F238E27FC236}">
              <a16:creationId xmlns:a16="http://schemas.microsoft.com/office/drawing/2014/main" id="{1569AECA-07FC-4C2C-A42A-23BD3EEBD7D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50" name="Shape 3" descr="May be an image of text">
          <a:extLst>
            <a:ext uri="{FF2B5EF4-FFF2-40B4-BE49-F238E27FC236}">
              <a16:creationId xmlns:a16="http://schemas.microsoft.com/office/drawing/2014/main" id="{9EF032C9-EEDD-488F-9703-DEBC8819A7C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51" name="Shape 3" descr="May be an image of text">
          <a:extLst>
            <a:ext uri="{FF2B5EF4-FFF2-40B4-BE49-F238E27FC236}">
              <a16:creationId xmlns:a16="http://schemas.microsoft.com/office/drawing/2014/main" id="{5483A7C7-771B-49A5-A453-1843C92764B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52" name="Shape 3" descr="May be an image of text">
          <a:extLst>
            <a:ext uri="{FF2B5EF4-FFF2-40B4-BE49-F238E27FC236}">
              <a16:creationId xmlns:a16="http://schemas.microsoft.com/office/drawing/2014/main" id="{4E8C5B9E-6345-40BC-98E3-BEAFDDC9857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1061</xdr:row>
      <xdr:rowOff>28575</xdr:rowOff>
    </xdr:from>
    <xdr:ext cx="314325" cy="314325"/>
    <xdr:sp macro="" textlink="">
      <xdr:nvSpPr>
        <xdr:cNvPr id="5153" name="Shape 3" descr="May be an image of text">
          <a:extLst>
            <a:ext uri="{FF2B5EF4-FFF2-40B4-BE49-F238E27FC236}">
              <a16:creationId xmlns:a16="http://schemas.microsoft.com/office/drawing/2014/main" id="{0D37C791-848C-42F7-BFE1-67C88EC1FF0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54" name="Shape 3" descr="May be an image of text">
          <a:extLst>
            <a:ext uri="{FF2B5EF4-FFF2-40B4-BE49-F238E27FC236}">
              <a16:creationId xmlns:a16="http://schemas.microsoft.com/office/drawing/2014/main" id="{4941D203-E76E-4B06-A189-96E1F9DCB92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55" name="Shape 3" descr="May be an image of text">
          <a:extLst>
            <a:ext uri="{FF2B5EF4-FFF2-40B4-BE49-F238E27FC236}">
              <a16:creationId xmlns:a16="http://schemas.microsoft.com/office/drawing/2014/main" id="{BA2DB6AC-9D18-42C1-8535-4A0DF0E2FF2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56" name="Shape 3" descr="May be an image of text">
          <a:extLst>
            <a:ext uri="{FF2B5EF4-FFF2-40B4-BE49-F238E27FC236}">
              <a16:creationId xmlns:a16="http://schemas.microsoft.com/office/drawing/2014/main" id="{06C64740-2669-4AD8-9667-319124ED189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57" name="Shape 3" descr="May be an image of text">
          <a:extLst>
            <a:ext uri="{FF2B5EF4-FFF2-40B4-BE49-F238E27FC236}">
              <a16:creationId xmlns:a16="http://schemas.microsoft.com/office/drawing/2014/main" id="{1069C1C4-261C-4435-BD3E-6F0C8E816FA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58" name="Shape 3" descr="May be an image of text">
          <a:extLst>
            <a:ext uri="{FF2B5EF4-FFF2-40B4-BE49-F238E27FC236}">
              <a16:creationId xmlns:a16="http://schemas.microsoft.com/office/drawing/2014/main" id="{A32A4CF5-D0CC-4C77-824E-5E2B455A0DB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59" name="Shape 3" descr="May be an image of text">
          <a:extLst>
            <a:ext uri="{FF2B5EF4-FFF2-40B4-BE49-F238E27FC236}">
              <a16:creationId xmlns:a16="http://schemas.microsoft.com/office/drawing/2014/main" id="{276673AB-C025-4AE3-BB77-D5B9B788B21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60" name="Shape 3" descr="May be an image of text">
          <a:extLst>
            <a:ext uri="{FF2B5EF4-FFF2-40B4-BE49-F238E27FC236}">
              <a16:creationId xmlns:a16="http://schemas.microsoft.com/office/drawing/2014/main" id="{845E8CAD-5732-4EA7-9E42-C96EC93A820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61" name="Shape 3" descr="May be an image of text">
          <a:extLst>
            <a:ext uri="{FF2B5EF4-FFF2-40B4-BE49-F238E27FC236}">
              <a16:creationId xmlns:a16="http://schemas.microsoft.com/office/drawing/2014/main" id="{9D6614F0-2DC5-463D-AD88-E918B65C2FF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62" name="Shape 3" descr="May be an image of text">
          <a:extLst>
            <a:ext uri="{FF2B5EF4-FFF2-40B4-BE49-F238E27FC236}">
              <a16:creationId xmlns:a16="http://schemas.microsoft.com/office/drawing/2014/main" id="{BF58323F-CDA4-4C2F-81EF-FECF9595FD7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63" name="Shape 3" descr="May be an image of text">
          <a:extLst>
            <a:ext uri="{FF2B5EF4-FFF2-40B4-BE49-F238E27FC236}">
              <a16:creationId xmlns:a16="http://schemas.microsoft.com/office/drawing/2014/main" id="{887A70C9-C078-4B47-A571-4EE7A21A2BA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64" name="Shape 3" descr="May be an image of text">
          <a:extLst>
            <a:ext uri="{FF2B5EF4-FFF2-40B4-BE49-F238E27FC236}">
              <a16:creationId xmlns:a16="http://schemas.microsoft.com/office/drawing/2014/main" id="{7B88334B-ED25-4563-9C79-2C0EC8E1A57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5165" name="Shape 3" descr="May be an image of text">
          <a:extLst>
            <a:ext uri="{FF2B5EF4-FFF2-40B4-BE49-F238E27FC236}">
              <a16:creationId xmlns:a16="http://schemas.microsoft.com/office/drawing/2014/main" id="{7BE66A3E-0135-4205-B020-38D8A5742B7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66" name="Shape 3" descr="May be an image of text">
          <a:extLst>
            <a:ext uri="{FF2B5EF4-FFF2-40B4-BE49-F238E27FC236}">
              <a16:creationId xmlns:a16="http://schemas.microsoft.com/office/drawing/2014/main" id="{BEE01977-C7AD-4DD6-8D5F-C1F5CA1541C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67" name="Shape 3" descr="May be an image of text">
          <a:extLst>
            <a:ext uri="{FF2B5EF4-FFF2-40B4-BE49-F238E27FC236}">
              <a16:creationId xmlns:a16="http://schemas.microsoft.com/office/drawing/2014/main" id="{70183125-D965-40BA-9624-26FA6E5A920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68" name="Shape 3" descr="May be an image of text">
          <a:extLst>
            <a:ext uri="{FF2B5EF4-FFF2-40B4-BE49-F238E27FC236}">
              <a16:creationId xmlns:a16="http://schemas.microsoft.com/office/drawing/2014/main" id="{7842A28B-8390-424C-8BC3-48CB0C376FA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69" name="Shape 3" descr="May be an image of text">
          <a:extLst>
            <a:ext uri="{FF2B5EF4-FFF2-40B4-BE49-F238E27FC236}">
              <a16:creationId xmlns:a16="http://schemas.microsoft.com/office/drawing/2014/main" id="{EB0A45B9-19D6-4FDD-B482-30CFFF19D66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70" name="Shape 3" descr="May be an image of text">
          <a:extLst>
            <a:ext uri="{FF2B5EF4-FFF2-40B4-BE49-F238E27FC236}">
              <a16:creationId xmlns:a16="http://schemas.microsoft.com/office/drawing/2014/main" id="{52658F6C-2964-42EF-B85A-7A769A17C77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71" name="Shape 3" descr="May be an image of text">
          <a:extLst>
            <a:ext uri="{FF2B5EF4-FFF2-40B4-BE49-F238E27FC236}">
              <a16:creationId xmlns:a16="http://schemas.microsoft.com/office/drawing/2014/main" id="{79CBFAAB-7EFA-40F4-9499-626B63C566F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72" name="Shape 3" descr="May be an image of text">
          <a:extLst>
            <a:ext uri="{FF2B5EF4-FFF2-40B4-BE49-F238E27FC236}">
              <a16:creationId xmlns:a16="http://schemas.microsoft.com/office/drawing/2014/main" id="{4F5F5D15-51D2-467D-8B81-0C8675C68DE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73" name="Shape 3" descr="May be an image of text">
          <a:extLst>
            <a:ext uri="{FF2B5EF4-FFF2-40B4-BE49-F238E27FC236}">
              <a16:creationId xmlns:a16="http://schemas.microsoft.com/office/drawing/2014/main" id="{7D9806DA-1B65-4417-A281-4ADF363264C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74" name="Shape 3" descr="May be an image of text">
          <a:extLst>
            <a:ext uri="{FF2B5EF4-FFF2-40B4-BE49-F238E27FC236}">
              <a16:creationId xmlns:a16="http://schemas.microsoft.com/office/drawing/2014/main" id="{B5EEA693-2EAD-41E0-92E6-F9872C7CA13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75" name="Shape 3" descr="May be an image of text">
          <a:extLst>
            <a:ext uri="{FF2B5EF4-FFF2-40B4-BE49-F238E27FC236}">
              <a16:creationId xmlns:a16="http://schemas.microsoft.com/office/drawing/2014/main" id="{5F82FB93-E52A-46DF-BDB2-E638D1561FB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76" name="Shape 3" descr="May be an image of text">
          <a:extLst>
            <a:ext uri="{FF2B5EF4-FFF2-40B4-BE49-F238E27FC236}">
              <a16:creationId xmlns:a16="http://schemas.microsoft.com/office/drawing/2014/main" id="{45255AA7-6A7C-4BE8-AA16-A7F13723ACF0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77" name="Shape 3" descr="May be an image of text">
          <a:extLst>
            <a:ext uri="{FF2B5EF4-FFF2-40B4-BE49-F238E27FC236}">
              <a16:creationId xmlns:a16="http://schemas.microsoft.com/office/drawing/2014/main" id="{DA111F92-B94C-4092-8DEF-C6B9770F571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78" name="Shape 3" descr="May be an image of text">
          <a:extLst>
            <a:ext uri="{FF2B5EF4-FFF2-40B4-BE49-F238E27FC236}">
              <a16:creationId xmlns:a16="http://schemas.microsoft.com/office/drawing/2014/main" id="{0EA31CC0-86AE-489E-98B0-54468E3972D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79" name="Shape 3" descr="May be an image of text">
          <a:extLst>
            <a:ext uri="{FF2B5EF4-FFF2-40B4-BE49-F238E27FC236}">
              <a16:creationId xmlns:a16="http://schemas.microsoft.com/office/drawing/2014/main" id="{DBD547DF-AD7A-4F76-8D5A-93AFA5CBAD59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80" name="Shape 3" descr="May be an image of text">
          <a:extLst>
            <a:ext uri="{FF2B5EF4-FFF2-40B4-BE49-F238E27FC236}">
              <a16:creationId xmlns:a16="http://schemas.microsoft.com/office/drawing/2014/main" id="{9987079C-2368-4DD9-96E9-5CD96CA2EF0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81" name="Shape 3" descr="May be an image of text">
          <a:extLst>
            <a:ext uri="{FF2B5EF4-FFF2-40B4-BE49-F238E27FC236}">
              <a16:creationId xmlns:a16="http://schemas.microsoft.com/office/drawing/2014/main" id="{CCE905CE-6290-4A9B-819B-08583DF28A17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182" name="Shape 3" descr="May be an image of text">
          <a:extLst>
            <a:ext uri="{FF2B5EF4-FFF2-40B4-BE49-F238E27FC236}">
              <a16:creationId xmlns:a16="http://schemas.microsoft.com/office/drawing/2014/main" id="{A5F35EB3-C7D1-4D2E-9E30-8FB8D79B0552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83" name="Shape 3" descr="May be an image of text">
          <a:extLst>
            <a:ext uri="{FF2B5EF4-FFF2-40B4-BE49-F238E27FC236}">
              <a16:creationId xmlns:a16="http://schemas.microsoft.com/office/drawing/2014/main" id="{B3ADE98A-9493-4823-B185-B90F516A5BF5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184" name="Shape 3" descr="May be an image of text">
          <a:extLst>
            <a:ext uri="{FF2B5EF4-FFF2-40B4-BE49-F238E27FC236}">
              <a16:creationId xmlns:a16="http://schemas.microsoft.com/office/drawing/2014/main" id="{78BDB251-5D2D-42DC-BEE3-058A2DD126D8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185" name="Shape 3" descr="May be an image of text">
          <a:extLst>
            <a:ext uri="{FF2B5EF4-FFF2-40B4-BE49-F238E27FC236}">
              <a16:creationId xmlns:a16="http://schemas.microsoft.com/office/drawing/2014/main" id="{7C5B8D36-67A8-4D8C-9F23-B90CEC7FD1B6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186" name="Shape 3" descr="May be an image of text">
          <a:extLst>
            <a:ext uri="{FF2B5EF4-FFF2-40B4-BE49-F238E27FC236}">
              <a16:creationId xmlns:a16="http://schemas.microsoft.com/office/drawing/2014/main" id="{C763B119-B117-465B-B98D-4A36D2417CB1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187" name="Shape 3" descr="May be an image of text">
          <a:extLst>
            <a:ext uri="{FF2B5EF4-FFF2-40B4-BE49-F238E27FC236}">
              <a16:creationId xmlns:a16="http://schemas.microsoft.com/office/drawing/2014/main" id="{A7605CC9-4561-4D8D-8506-CD8D85B68ED8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2803</xdr:row>
      <xdr:rowOff>28575</xdr:rowOff>
    </xdr:from>
    <xdr:ext cx="314325" cy="314325"/>
    <xdr:sp macro="" textlink="">
      <xdr:nvSpPr>
        <xdr:cNvPr id="5188" name="Shape 3" descr="May be an image of text">
          <a:extLst>
            <a:ext uri="{FF2B5EF4-FFF2-40B4-BE49-F238E27FC236}">
              <a16:creationId xmlns:a16="http://schemas.microsoft.com/office/drawing/2014/main" id="{89F521E7-B54E-4A02-8C4A-632BCA1A704A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5189" name="Shape 3" descr="May be an image of text">
          <a:extLst>
            <a:ext uri="{FF2B5EF4-FFF2-40B4-BE49-F238E27FC236}">
              <a16:creationId xmlns:a16="http://schemas.microsoft.com/office/drawing/2014/main" id="{F17E8000-D267-4672-817A-29F7AA9748D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90" name="Shape 3" descr="May be an image of text">
          <a:extLst>
            <a:ext uri="{FF2B5EF4-FFF2-40B4-BE49-F238E27FC236}">
              <a16:creationId xmlns:a16="http://schemas.microsoft.com/office/drawing/2014/main" id="{CF6401FB-BFDF-4EE9-9A07-731FBE62774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91" name="Shape 3" descr="May be an image of text">
          <a:extLst>
            <a:ext uri="{FF2B5EF4-FFF2-40B4-BE49-F238E27FC236}">
              <a16:creationId xmlns:a16="http://schemas.microsoft.com/office/drawing/2014/main" id="{AA4DF844-FA9A-4BC7-98BB-02A799C9F46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5192" name="Shape 3" descr="May be an image of text">
          <a:extLst>
            <a:ext uri="{FF2B5EF4-FFF2-40B4-BE49-F238E27FC236}">
              <a16:creationId xmlns:a16="http://schemas.microsoft.com/office/drawing/2014/main" id="{C18099D8-43E0-4D30-BB0F-F0D6F66E9C2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93" name="Shape 3" descr="May be an image of text">
          <a:extLst>
            <a:ext uri="{FF2B5EF4-FFF2-40B4-BE49-F238E27FC236}">
              <a16:creationId xmlns:a16="http://schemas.microsoft.com/office/drawing/2014/main" id="{689206D5-BD93-4EC7-B659-9FA8D822307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94" name="Shape 3" descr="May be an image of text">
          <a:extLst>
            <a:ext uri="{FF2B5EF4-FFF2-40B4-BE49-F238E27FC236}">
              <a16:creationId xmlns:a16="http://schemas.microsoft.com/office/drawing/2014/main" id="{CA0A2285-3E0D-4DCF-AC9B-C38068AC8FF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5195" name="Shape 3" descr="May be an image of text">
          <a:extLst>
            <a:ext uri="{FF2B5EF4-FFF2-40B4-BE49-F238E27FC236}">
              <a16:creationId xmlns:a16="http://schemas.microsoft.com/office/drawing/2014/main" id="{3D9BC3F8-2075-4112-B940-338A298474C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96" name="Shape 3" descr="May be an image of text">
          <a:extLst>
            <a:ext uri="{FF2B5EF4-FFF2-40B4-BE49-F238E27FC236}">
              <a16:creationId xmlns:a16="http://schemas.microsoft.com/office/drawing/2014/main" id="{6489781C-7FD7-450A-B6C3-D30465E165C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97" name="Shape 3" descr="May be an image of text">
          <a:extLst>
            <a:ext uri="{FF2B5EF4-FFF2-40B4-BE49-F238E27FC236}">
              <a16:creationId xmlns:a16="http://schemas.microsoft.com/office/drawing/2014/main" id="{6C59122C-CB15-483C-8587-1808ECC2E5D8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198" name="Shape 3" descr="May be an image of text">
          <a:extLst>
            <a:ext uri="{FF2B5EF4-FFF2-40B4-BE49-F238E27FC236}">
              <a16:creationId xmlns:a16="http://schemas.microsoft.com/office/drawing/2014/main" id="{3BE33C46-087D-4B26-B979-61D80FE10C1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199" name="Shape 3" descr="May be an image of text">
          <a:extLst>
            <a:ext uri="{FF2B5EF4-FFF2-40B4-BE49-F238E27FC236}">
              <a16:creationId xmlns:a16="http://schemas.microsoft.com/office/drawing/2014/main" id="{80843954-9DDA-4623-9DBA-BAC28F1A9195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200" name="Shape 3" descr="May be an image of text">
          <a:extLst>
            <a:ext uri="{FF2B5EF4-FFF2-40B4-BE49-F238E27FC236}">
              <a16:creationId xmlns:a16="http://schemas.microsoft.com/office/drawing/2014/main" id="{D44B6C2E-F26B-4643-BE6C-721390D8B132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5201" name="Shape 3" descr="May be an image of text">
          <a:extLst>
            <a:ext uri="{FF2B5EF4-FFF2-40B4-BE49-F238E27FC236}">
              <a16:creationId xmlns:a16="http://schemas.microsoft.com/office/drawing/2014/main" id="{AD55C800-0172-42A4-B4BE-3A234B18454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202" name="Shape 3" descr="May be an image of text">
          <a:extLst>
            <a:ext uri="{FF2B5EF4-FFF2-40B4-BE49-F238E27FC236}">
              <a16:creationId xmlns:a16="http://schemas.microsoft.com/office/drawing/2014/main" id="{E7111A8B-5AA6-4407-AB55-5D868565AF2E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203" name="Shape 3" descr="May be an image of text">
          <a:extLst>
            <a:ext uri="{FF2B5EF4-FFF2-40B4-BE49-F238E27FC236}">
              <a16:creationId xmlns:a16="http://schemas.microsoft.com/office/drawing/2014/main" id="{01C95167-9F41-44D8-B797-E498A42E4C02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204" name="Shape 3" descr="May be an image of text">
          <a:extLst>
            <a:ext uri="{FF2B5EF4-FFF2-40B4-BE49-F238E27FC236}">
              <a16:creationId xmlns:a16="http://schemas.microsoft.com/office/drawing/2014/main" id="{8387A937-D58D-41DC-A394-DC3FD843AA84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205" name="Shape 3" descr="May be an image of text">
          <a:extLst>
            <a:ext uri="{FF2B5EF4-FFF2-40B4-BE49-F238E27FC236}">
              <a16:creationId xmlns:a16="http://schemas.microsoft.com/office/drawing/2014/main" id="{76AA27EC-CF03-49EC-931E-3D32E0456D07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206" name="Shape 3" descr="May be an image of text">
          <a:extLst>
            <a:ext uri="{FF2B5EF4-FFF2-40B4-BE49-F238E27FC236}">
              <a16:creationId xmlns:a16="http://schemas.microsoft.com/office/drawing/2014/main" id="{D63F6D29-2006-4331-8141-B9F5A47CF59F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207" name="Shape 3" descr="May be an image of text">
          <a:extLst>
            <a:ext uri="{FF2B5EF4-FFF2-40B4-BE49-F238E27FC236}">
              <a16:creationId xmlns:a16="http://schemas.microsoft.com/office/drawing/2014/main" id="{0883FC6A-2808-440D-9851-240880178099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208" name="Shape 3" descr="May be an image of text">
          <a:extLst>
            <a:ext uri="{FF2B5EF4-FFF2-40B4-BE49-F238E27FC236}">
              <a16:creationId xmlns:a16="http://schemas.microsoft.com/office/drawing/2014/main" id="{ACD4B493-822C-410F-9304-6C03D8F92FD0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2803</xdr:row>
      <xdr:rowOff>28575</xdr:rowOff>
    </xdr:from>
    <xdr:ext cx="314325" cy="314325"/>
    <xdr:sp macro="" textlink="">
      <xdr:nvSpPr>
        <xdr:cNvPr id="5209" name="Shape 3" descr="May be an image of text">
          <a:extLst>
            <a:ext uri="{FF2B5EF4-FFF2-40B4-BE49-F238E27FC236}">
              <a16:creationId xmlns:a16="http://schemas.microsoft.com/office/drawing/2014/main" id="{38222C99-28DF-4A66-BD23-50A28858AE6D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210" name="Shape 3" descr="May be an image of text">
          <a:extLst>
            <a:ext uri="{FF2B5EF4-FFF2-40B4-BE49-F238E27FC236}">
              <a16:creationId xmlns:a16="http://schemas.microsoft.com/office/drawing/2014/main" id="{55269C21-5FCF-42B6-80E5-A1E653D9A0CE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2803</xdr:row>
      <xdr:rowOff>28575</xdr:rowOff>
    </xdr:from>
    <xdr:ext cx="314325" cy="314325"/>
    <xdr:sp macro="" textlink="">
      <xdr:nvSpPr>
        <xdr:cNvPr id="5211" name="Shape 3" descr="May be an image of text">
          <a:extLst>
            <a:ext uri="{FF2B5EF4-FFF2-40B4-BE49-F238E27FC236}">
              <a16:creationId xmlns:a16="http://schemas.microsoft.com/office/drawing/2014/main" id="{503B0A0F-25DF-4746-9A13-15787A504A97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2800</xdr:row>
      <xdr:rowOff>28575</xdr:rowOff>
    </xdr:from>
    <xdr:ext cx="314325" cy="314325"/>
    <xdr:sp macro="" textlink="">
      <xdr:nvSpPr>
        <xdr:cNvPr id="5212" name="Shape 3" descr="May be an image of text">
          <a:extLst>
            <a:ext uri="{FF2B5EF4-FFF2-40B4-BE49-F238E27FC236}">
              <a16:creationId xmlns:a16="http://schemas.microsoft.com/office/drawing/2014/main" id="{930E0A76-0988-4EE7-B22B-B00EBB898E31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773</xdr:row>
      <xdr:rowOff>28575</xdr:rowOff>
    </xdr:from>
    <xdr:ext cx="314325" cy="314325"/>
    <xdr:sp macro="" textlink="">
      <xdr:nvSpPr>
        <xdr:cNvPr id="5213" name="Shape 3" descr="May be an image of text">
          <a:extLst>
            <a:ext uri="{FF2B5EF4-FFF2-40B4-BE49-F238E27FC236}">
              <a16:creationId xmlns:a16="http://schemas.microsoft.com/office/drawing/2014/main" id="{C55F8F44-8684-4720-89FF-298C27D11280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214" name="Shape 3" descr="May be an image of text">
          <a:extLst>
            <a:ext uri="{FF2B5EF4-FFF2-40B4-BE49-F238E27FC236}">
              <a16:creationId xmlns:a16="http://schemas.microsoft.com/office/drawing/2014/main" id="{20297350-9762-4236-B434-6D4541A361ED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215" name="Shape 3" descr="May be an image of text">
          <a:extLst>
            <a:ext uri="{FF2B5EF4-FFF2-40B4-BE49-F238E27FC236}">
              <a16:creationId xmlns:a16="http://schemas.microsoft.com/office/drawing/2014/main" id="{A82918E3-C8B6-4FE5-B125-D7749317F951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5216" name="Shape 3" descr="May be an image of text">
          <a:extLst>
            <a:ext uri="{FF2B5EF4-FFF2-40B4-BE49-F238E27FC236}">
              <a16:creationId xmlns:a16="http://schemas.microsoft.com/office/drawing/2014/main" id="{51D943E2-9A4D-4D4F-A0F5-8FF746CE6ED0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217" name="Shape 3" descr="May be an image of text">
          <a:extLst>
            <a:ext uri="{FF2B5EF4-FFF2-40B4-BE49-F238E27FC236}">
              <a16:creationId xmlns:a16="http://schemas.microsoft.com/office/drawing/2014/main" id="{91AFF8A0-D752-409C-B314-97BE64E7C4AF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2803</xdr:row>
      <xdr:rowOff>28575</xdr:rowOff>
    </xdr:from>
    <xdr:ext cx="314325" cy="314325"/>
    <xdr:sp macro="" textlink="">
      <xdr:nvSpPr>
        <xdr:cNvPr id="5218" name="Shape 3" descr="May be an image of text">
          <a:extLst>
            <a:ext uri="{FF2B5EF4-FFF2-40B4-BE49-F238E27FC236}">
              <a16:creationId xmlns:a16="http://schemas.microsoft.com/office/drawing/2014/main" id="{6FF9CCE4-6073-4B83-AC88-5EF078DE329B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2804</xdr:row>
      <xdr:rowOff>28575</xdr:rowOff>
    </xdr:from>
    <xdr:ext cx="314325" cy="314325"/>
    <xdr:sp macro="" textlink="">
      <xdr:nvSpPr>
        <xdr:cNvPr id="5219" name="Shape 3" descr="May be an image of text">
          <a:extLst>
            <a:ext uri="{FF2B5EF4-FFF2-40B4-BE49-F238E27FC236}">
              <a16:creationId xmlns:a16="http://schemas.microsoft.com/office/drawing/2014/main" id="{ABAEAEE4-6421-4531-B5F7-581C45D8F6D4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2803</xdr:row>
      <xdr:rowOff>28575</xdr:rowOff>
    </xdr:from>
    <xdr:ext cx="314325" cy="314325"/>
    <xdr:sp macro="" textlink="">
      <xdr:nvSpPr>
        <xdr:cNvPr id="5220" name="Shape 3" descr="May be an image of text">
          <a:extLst>
            <a:ext uri="{FF2B5EF4-FFF2-40B4-BE49-F238E27FC236}">
              <a16:creationId xmlns:a16="http://schemas.microsoft.com/office/drawing/2014/main" id="{0D34C0A7-8965-498B-9790-429510128784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2800</xdr:row>
      <xdr:rowOff>28575</xdr:rowOff>
    </xdr:from>
    <xdr:ext cx="314325" cy="314325"/>
    <xdr:sp macro="" textlink="">
      <xdr:nvSpPr>
        <xdr:cNvPr id="5221" name="Shape 3" descr="May be an image of text">
          <a:extLst>
            <a:ext uri="{FF2B5EF4-FFF2-40B4-BE49-F238E27FC236}">
              <a16:creationId xmlns:a16="http://schemas.microsoft.com/office/drawing/2014/main" id="{C60AC77F-2E15-4669-842C-475668AFE41A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2803</xdr:row>
      <xdr:rowOff>28575</xdr:rowOff>
    </xdr:from>
    <xdr:ext cx="314325" cy="314325"/>
    <xdr:sp macro="" textlink="">
      <xdr:nvSpPr>
        <xdr:cNvPr id="5222" name="Shape 3" descr="May be an image of text">
          <a:extLst>
            <a:ext uri="{FF2B5EF4-FFF2-40B4-BE49-F238E27FC236}">
              <a16:creationId xmlns:a16="http://schemas.microsoft.com/office/drawing/2014/main" id="{B8C00D99-020D-4BB8-A115-62CDC3585971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2800</xdr:row>
      <xdr:rowOff>28575</xdr:rowOff>
    </xdr:from>
    <xdr:ext cx="314325" cy="314325"/>
    <xdr:sp macro="" textlink="">
      <xdr:nvSpPr>
        <xdr:cNvPr id="5223" name="Shape 3" descr="May be an image of text">
          <a:extLst>
            <a:ext uri="{FF2B5EF4-FFF2-40B4-BE49-F238E27FC236}">
              <a16:creationId xmlns:a16="http://schemas.microsoft.com/office/drawing/2014/main" id="{799DA98A-0745-4199-83DA-B2E6FE41358E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2801</xdr:row>
      <xdr:rowOff>28575</xdr:rowOff>
    </xdr:from>
    <xdr:ext cx="314325" cy="314325"/>
    <xdr:sp macro="" textlink="">
      <xdr:nvSpPr>
        <xdr:cNvPr id="5224" name="Shape 3" descr="May be an image of text">
          <a:extLst>
            <a:ext uri="{FF2B5EF4-FFF2-40B4-BE49-F238E27FC236}">
              <a16:creationId xmlns:a16="http://schemas.microsoft.com/office/drawing/2014/main" id="{A1FF10F3-5B35-4AA9-8713-29A3536F168C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2803</xdr:row>
      <xdr:rowOff>28575</xdr:rowOff>
    </xdr:from>
    <xdr:ext cx="314325" cy="314325"/>
    <xdr:sp macro="" textlink="">
      <xdr:nvSpPr>
        <xdr:cNvPr id="5225" name="Shape 3" descr="May be an image of text">
          <a:extLst>
            <a:ext uri="{FF2B5EF4-FFF2-40B4-BE49-F238E27FC236}">
              <a16:creationId xmlns:a16="http://schemas.microsoft.com/office/drawing/2014/main" id="{0081A145-F6C5-4A1C-BA17-7D041880D29C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2800</xdr:row>
      <xdr:rowOff>28575</xdr:rowOff>
    </xdr:from>
    <xdr:ext cx="314325" cy="314325"/>
    <xdr:sp macro="" textlink="">
      <xdr:nvSpPr>
        <xdr:cNvPr id="5226" name="Shape 3" descr="May be an image of text">
          <a:extLst>
            <a:ext uri="{FF2B5EF4-FFF2-40B4-BE49-F238E27FC236}">
              <a16:creationId xmlns:a16="http://schemas.microsoft.com/office/drawing/2014/main" id="{17A86787-42BA-46E3-849B-584360FB49EA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2801</xdr:row>
      <xdr:rowOff>28575</xdr:rowOff>
    </xdr:from>
    <xdr:ext cx="314325" cy="314325"/>
    <xdr:sp macro="" textlink="">
      <xdr:nvSpPr>
        <xdr:cNvPr id="5227" name="Shape 3" descr="May be an image of text">
          <a:extLst>
            <a:ext uri="{FF2B5EF4-FFF2-40B4-BE49-F238E27FC236}">
              <a16:creationId xmlns:a16="http://schemas.microsoft.com/office/drawing/2014/main" id="{E0A170A2-E8B8-4A5A-AC45-6B68E8432AE2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2800</xdr:row>
      <xdr:rowOff>28575</xdr:rowOff>
    </xdr:from>
    <xdr:ext cx="314325" cy="314325"/>
    <xdr:sp macro="" textlink="">
      <xdr:nvSpPr>
        <xdr:cNvPr id="5228" name="Shape 3" descr="May be an image of text">
          <a:extLst>
            <a:ext uri="{FF2B5EF4-FFF2-40B4-BE49-F238E27FC236}">
              <a16:creationId xmlns:a16="http://schemas.microsoft.com/office/drawing/2014/main" id="{3B2D1592-10E5-4747-9816-CCA834709762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2801</xdr:row>
      <xdr:rowOff>28575</xdr:rowOff>
    </xdr:from>
    <xdr:ext cx="314325" cy="314325"/>
    <xdr:sp macro="" textlink="">
      <xdr:nvSpPr>
        <xdr:cNvPr id="5229" name="Shape 3" descr="May be an image of text">
          <a:extLst>
            <a:ext uri="{FF2B5EF4-FFF2-40B4-BE49-F238E27FC236}">
              <a16:creationId xmlns:a16="http://schemas.microsoft.com/office/drawing/2014/main" id="{4EBDEF32-929C-4C75-A572-2C4A6D7F0E22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2802</xdr:row>
      <xdr:rowOff>28575</xdr:rowOff>
    </xdr:from>
    <xdr:ext cx="314325" cy="314325"/>
    <xdr:sp macro="" textlink="">
      <xdr:nvSpPr>
        <xdr:cNvPr id="5230" name="Shape 3" descr="May be an image of text">
          <a:extLst>
            <a:ext uri="{FF2B5EF4-FFF2-40B4-BE49-F238E27FC236}">
              <a16:creationId xmlns:a16="http://schemas.microsoft.com/office/drawing/2014/main" id="{18B9408A-66E6-41D9-8D2D-1782DC49F38A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2801</xdr:row>
      <xdr:rowOff>28575</xdr:rowOff>
    </xdr:from>
    <xdr:ext cx="314325" cy="314325"/>
    <xdr:sp macro="" textlink="">
      <xdr:nvSpPr>
        <xdr:cNvPr id="5231" name="Shape 3" descr="May be an image of text">
          <a:extLst>
            <a:ext uri="{FF2B5EF4-FFF2-40B4-BE49-F238E27FC236}">
              <a16:creationId xmlns:a16="http://schemas.microsoft.com/office/drawing/2014/main" id="{739D3D54-31FC-4565-9970-C2EAFB644F33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2802</xdr:row>
      <xdr:rowOff>28575</xdr:rowOff>
    </xdr:from>
    <xdr:ext cx="314325" cy="314325"/>
    <xdr:sp macro="" textlink="">
      <xdr:nvSpPr>
        <xdr:cNvPr id="5232" name="Shape 3" descr="May be an image of text">
          <a:extLst>
            <a:ext uri="{FF2B5EF4-FFF2-40B4-BE49-F238E27FC236}">
              <a16:creationId xmlns:a16="http://schemas.microsoft.com/office/drawing/2014/main" id="{CDB60916-D6E2-4AC6-80D4-302794250B4A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2805</xdr:row>
      <xdr:rowOff>28575</xdr:rowOff>
    </xdr:from>
    <xdr:ext cx="314325" cy="314325"/>
    <xdr:sp macro="" textlink="">
      <xdr:nvSpPr>
        <xdr:cNvPr id="5233" name="Shape 3" descr="May be an image of text">
          <a:extLst>
            <a:ext uri="{FF2B5EF4-FFF2-40B4-BE49-F238E27FC236}">
              <a16:creationId xmlns:a16="http://schemas.microsoft.com/office/drawing/2014/main" id="{CA590D0E-AEE6-4765-A6B9-714F8AE11F30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2802</xdr:row>
      <xdr:rowOff>28575</xdr:rowOff>
    </xdr:from>
    <xdr:ext cx="314325" cy="314325"/>
    <xdr:sp macro="" textlink="">
      <xdr:nvSpPr>
        <xdr:cNvPr id="5234" name="Shape 3" descr="May be an image of text">
          <a:extLst>
            <a:ext uri="{FF2B5EF4-FFF2-40B4-BE49-F238E27FC236}">
              <a16:creationId xmlns:a16="http://schemas.microsoft.com/office/drawing/2014/main" id="{BEFEE287-29DD-4E90-8F47-7ECD23CEEEA8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2805</xdr:row>
      <xdr:rowOff>28575</xdr:rowOff>
    </xdr:from>
    <xdr:ext cx="314325" cy="314325"/>
    <xdr:sp macro="" textlink="">
      <xdr:nvSpPr>
        <xdr:cNvPr id="5235" name="Shape 3" descr="May be an image of text">
          <a:extLst>
            <a:ext uri="{FF2B5EF4-FFF2-40B4-BE49-F238E27FC236}">
              <a16:creationId xmlns:a16="http://schemas.microsoft.com/office/drawing/2014/main" id="{CBCC5496-80B5-40DC-8D03-226506C07D2C}"/>
            </a:ext>
          </a:extLst>
        </xdr:cNvPr>
        <xdr:cNvSpPr/>
      </xdr:nvSpPr>
      <xdr:spPr>
        <a:xfrm>
          <a:off x="5019675" y="7904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733425</xdr:colOff>
      <xdr:row>3155</xdr:row>
      <xdr:rowOff>142875</xdr:rowOff>
    </xdr:from>
    <xdr:ext cx="314325" cy="314325"/>
    <xdr:sp macro="" textlink="">
      <xdr:nvSpPr>
        <xdr:cNvPr id="5236" name="Shape 3" descr="May be an image of text">
          <a:extLst>
            <a:ext uri="{FF2B5EF4-FFF2-40B4-BE49-F238E27FC236}">
              <a16:creationId xmlns:a16="http://schemas.microsoft.com/office/drawing/2014/main" id="{DDF86D14-D946-44BB-85BF-08AD38F75C96}"/>
            </a:ext>
          </a:extLst>
        </xdr:cNvPr>
        <xdr:cNvSpPr/>
      </xdr:nvSpPr>
      <xdr:spPr>
        <a:xfrm>
          <a:off x="5010150" y="8666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5237" name="AutoShape 4" descr="May be an image of text">
          <a:extLst>
            <a:ext uri="{FF2B5EF4-FFF2-40B4-BE49-F238E27FC236}">
              <a16:creationId xmlns:a16="http://schemas.microsoft.com/office/drawing/2014/main" id="{FA46E08B-FA17-411F-9757-2229FCAC36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5238" name="AutoShape 4" descr="May be an image of text">
          <a:extLst>
            <a:ext uri="{FF2B5EF4-FFF2-40B4-BE49-F238E27FC236}">
              <a16:creationId xmlns:a16="http://schemas.microsoft.com/office/drawing/2014/main" id="{02A14D41-3DA1-48D6-BE64-FDC7329061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5239" name="AutoShape 4" descr="May be an image of text">
          <a:extLst>
            <a:ext uri="{FF2B5EF4-FFF2-40B4-BE49-F238E27FC236}">
              <a16:creationId xmlns:a16="http://schemas.microsoft.com/office/drawing/2014/main" id="{4A6FBA2F-8873-44CE-97D9-D1DCC0120D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5240" name="AutoShape 4" descr="May be an image of text">
          <a:extLst>
            <a:ext uri="{FF2B5EF4-FFF2-40B4-BE49-F238E27FC236}">
              <a16:creationId xmlns:a16="http://schemas.microsoft.com/office/drawing/2014/main" id="{D337D4D2-B208-49BE-8630-B4DA8E98862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778</xdr:row>
      <xdr:rowOff>161925</xdr:rowOff>
    </xdr:from>
    <xdr:ext cx="304800" cy="304800"/>
    <xdr:sp macro="" textlink="">
      <xdr:nvSpPr>
        <xdr:cNvPr id="5241" name="AutoShape 4" descr="May be an image of text">
          <a:extLst>
            <a:ext uri="{FF2B5EF4-FFF2-40B4-BE49-F238E27FC236}">
              <a16:creationId xmlns:a16="http://schemas.microsoft.com/office/drawing/2014/main" id="{9B8C4C7D-E4F8-4CCC-9F8D-718FBDECAA8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5242" name="AutoShape 4" descr="May be an image of text">
          <a:extLst>
            <a:ext uri="{FF2B5EF4-FFF2-40B4-BE49-F238E27FC236}">
              <a16:creationId xmlns:a16="http://schemas.microsoft.com/office/drawing/2014/main" id="{C094CCD0-F694-43AB-BA51-F53215F3810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5243" name="AutoShape 4" descr="May be an image of text">
          <a:extLst>
            <a:ext uri="{FF2B5EF4-FFF2-40B4-BE49-F238E27FC236}">
              <a16:creationId xmlns:a16="http://schemas.microsoft.com/office/drawing/2014/main" id="{A619FFA5-E029-4C15-9EDA-29FB8372CB8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5244" name="AutoShape 4" descr="May be an image of text">
          <a:extLst>
            <a:ext uri="{FF2B5EF4-FFF2-40B4-BE49-F238E27FC236}">
              <a16:creationId xmlns:a16="http://schemas.microsoft.com/office/drawing/2014/main" id="{067A9A93-15A5-467E-A770-B10C4D75EA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5245" name="AutoShape 4" descr="May be an image of text">
          <a:extLst>
            <a:ext uri="{FF2B5EF4-FFF2-40B4-BE49-F238E27FC236}">
              <a16:creationId xmlns:a16="http://schemas.microsoft.com/office/drawing/2014/main" id="{B04C3049-02C5-4C03-B227-A3FC3AC1673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5246" name="AutoShape 4" descr="May be an image of text">
          <a:extLst>
            <a:ext uri="{FF2B5EF4-FFF2-40B4-BE49-F238E27FC236}">
              <a16:creationId xmlns:a16="http://schemas.microsoft.com/office/drawing/2014/main" id="{D4FF9DD3-F517-4218-BECA-D9510FC68F8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781</xdr:row>
      <xdr:rowOff>161925</xdr:rowOff>
    </xdr:from>
    <xdr:ext cx="304800" cy="304800"/>
    <xdr:sp macro="" textlink="">
      <xdr:nvSpPr>
        <xdr:cNvPr id="5247" name="AutoShape 4" descr="May be an image of text">
          <a:extLst>
            <a:ext uri="{FF2B5EF4-FFF2-40B4-BE49-F238E27FC236}">
              <a16:creationId xmlns:a16="http://schemas.microsoft.com/office/drawing/2014/main" id="{50426265-BB37-471B-8273-A1E5EDE3EF6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3174</xdr:row>
      <xdr:rowOff>28575</xdr:rowOff>
    </xdr:from>
    <xdr:ext cx="314325" cy="314325"/>
    <xdr:sp macro="" textlink="">
      <xdr:nvSpPr>
        <xdr:cNvPr id="5248" name="Shape 3" descr="May be an image of text">
          <a:extLst>
            <a:ext uri="{FF2B5EF4-FFF2-40B4-BE49-F238E27FC236}">
              <a16:creationId xmlns:a16="http://schemas.microsoft.com/office/drawing/2014/main" id="{6631379D-5C7F-4E75-987D-C96325448DB7}"/>
            </a:ext>
          </a:extLst>
        </xdr:cNvPr>
        <xdr:cNvSpPr/>
      </xdr:nvSpPr>
      <xdr:spPr>
        <a:xfrm>
          <a:off x="5019675" y="8666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3174</xdr:row>
      <xdr:rowOff>28575</xdr:rowOff>
    </xdr:from>
    <xdr:ext cx="314325" cy="314325"/>
    <xdr:sp macro="" textlink="">
      <xdr:nvSpPr>
        <xdr:cNvPr id="5249" name="Shape 3" descr="May be an image of text">
          <a:extLst>
            <a:ext uri="{FF2B5EF4-FFF2-40B4-BE49-F238E27FC236}">
              <a16:creationId xmlns:a16="http://schemas.microsoft.com/office/drawing/2014/main" id="{750FA882-2B54-4375-8B48-2C772CCC512D}"/>
            </a:ext>
          </a:extLst>
        </xdr:cNvPr>
        <xdr:cNvSpPr/>
      </xdr:nvSpPr>
      <xdr:spPr>
        <a:xfrm>
          <a:off x="5019675" y="86667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2315</xdr:row>
      <xdr:rowOff>28575</xdr:rowOff>
    </xdr:from>
    <xdr:ext cx="314325" cy="314325"/>
    <xdr:sp macro="" textlink="">
      <xdr:nvSpPr>
        <xdr:cNvPr id="5250" name="Shape 3" descr="May be an image of text">
          <a:extLst>
            <a:ext uri="{FF2B5EF4-FFF2-40B4-BE49-F238E27FC236}">
              <a16:creationId xmlns:a16="http://schemas.microsoft.com/office/drawing/2014/main" id="{92EA5EB1-61AE-4DC7-AC52-CD218D729808}"/>
            </a:ext>
          </a:extLst>
        </xdr:cNvPr>
        <xdr:cNvSpPr/>
      </xdr:nvSpPr>
      <xdr:spPr>
        <a:xfrm>
          <a:off x="5019675" y="5637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2315</xdr:row>
      <xdr:rowOff>28575</xdr:rowOff>
    </xdr:from>
    <xdr:ext cx="314325" cy="314325"/>
    <xdr:sp macro="" textlink="">
      <xdr:nvSpPr>
        <xdr:cNvPr id="5251" name="Shape 3" descr="May be an image of text">
          <a:extLst>
            <a:ext uri="{FF2B5EF4-FFF2-40B4-BE49-F238E27FC236}">
              <a16:creationId xmlns:a16="http://schemas.microsoft.com/office/drawing/2014/main" id="{98A1F813-FA27-4134-810C-CC0E1FD3B763}"/>
            </a:ext>
          </a:extLst>
        </xdr:cNvPr>
        <xdr:cNvSpPr/>
      </xdr:nvSpPr>
      <xdr:spPr>
        <a:xfrm>
          <a:off x="5019675" y="5637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1661</xdr:row>
      <xdr:rowOff>28575</xdr:rowOff>
    </xdr:from>
    <xdr:ext cx="314325" cy="314325"/>
    <xdr:sp macro="" textlink="">
      <xdr:nvSpPr>
        <xdr:cNvPr id="5252" name="Shape 3" descr="May be an image of text">
          <a:extLst>
            <a:ext uri="{FF2B5EF4-FFF2-40B4-BE49-F238E27FC236}">
              <a16:creationId xmlns:a16="http://schemas.microsoft.com/office/drawing/2014/main" id="{6867C118-316E-4CB7-8203-4B1FE926898E}"/>
            </a:ext>
          </a:extLst>
        </xdr:cNvPr>
        <xdr:cNvSpPr/>
      </xdr:nvSpPr>
      <xdr:spPr>
        <a:xfrm>
          <a:off x="5019675" y="39233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1661</xdr:row>
      <xdr:rowOff>28575</xdr:rowOff>
    </xdr:from>
    <xdr:ext cx="314325" cy="314325"/>
    <xdr:sp macro="" textlink="">
      <xdr:nvSpPr>
        <xdr:cNvPr id="5253" name="Shape 3" descr="May be an image of text">
          <a:extLst>
            <a:ext uri="{FF2B5EF4-FFF2-40B4-BE49-F238E27FC236}">
              <a16:creationId xmlns:a16="http://schemas.microsoft.com/office/drawing/2014/main" id="{82102E57-60DA-4966-917A-291275BF4D0C}"/>
            </a:ext>
          </a:extLst>
        </xdr:cNvPr>
        <xdr:cNvSpPr/>
      </xdr:nvSpPr>
      <xdr:spPr>
        <a:xfrm>
          <a:off x="5019675" y="39233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79</xdr:row>
      <xdr:rowOff>114300</xdr:rowOff>
    </xdr:to>
    <xdr:sp macro="" textlink="">
      <xdr:nvSpPr>
        <xdr:cNvPr id="5254" name="AutoShape 3" descr="May be an image of text">
          <a:extLst>
            <a:ext uri="{FF2B5EF4-FFF2-40B4-BE49-F238E27FC236}">
              <a16:creationId xmlns:a16="http://schemas.microsoft.com/office/drawing/2014/main" id="{8D4ED1F4-6764-4726-9E7B-483EF85836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304800</xdr:colOff>
      <xdr:row>79</xdr:row>
      <xdr:rowOff>114300</xdr:rowOff>
    </xdr:to>
    <xdr:sp macro="" textlink="">
      <xdr:nvSpPr>
        <xdr:cNvPr id="5255" name="AutoShape 4" descr="May be an image of text">
          <a:extLst>
            <a:ext uri="{FF2B5EF4-FFF2-40B4-BE49-F238E27FC236}">
              <a16:creationId xmlns:a16="http://schemas.microsoft.com/office/drawing/2014/main" id="{20C36D74-F851-438F-914D-F2B1464F2ED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56" name="AutoShape 3" descr="May be an image of text">
          <a:extLst>
            <a:ext uri="{FF2B5EF4-FFF2-40B4-BE49-F238E27FC236}">
              <a16:creationId xmlns:a16="http://schemas.microsoft.com/office/drawing/2014/main" id="{1F2DCEDC-C8F7-4FCC-A278-DD77481644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57" name="AutoShape 4" descr="May be an image of text">
          <a:extLst>
            <a:ext uri="{FF2B5EF4-FFF2-40B4-BE49-F238E27FC236}">
              <a16:creationId xmlns:a16="http://schemas.microsoft.com/office/drawing/2014/main" id="{8934CDBE-284F-496B-82D0-A3855E95CE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58" name="AutoShape 3" descr="May be an image of text">
          <a:extLst>
            <a:ext uri="{FF2B5EF4-FFF2-40B4-BE49-F238E27FC236}">
              <a16:creationId xmlns:a16="http://schemas.microsoft.com/office/drawing/2014/main" id="{D4FDA6D6-FEC9-479A-8A78-5D484C22FB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59" name="AutoShape 4" descr="May be an image of text">
          <a:extLst>
            <a:ext uri="{FF2B5EF4-FFF2-40B4-BE49-F238E27FC236}">
              <a16:creationId xmlns:a16="http://schemas.microsoft.com/office/drawing/2014/main" id="{938BCCB8-6BB8-4D54-BDFF-EC216B8205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0" name="AutoShape 3" descr="May be an image of text">
          <a:extLst>
            <a:ext uri="{FF2B5EF4-FFF2-40B4-BE49-F238E27FC236}">
              <a16:creationId xmlns:a16="http://schemas.microsoft.com/office/drawing/2014/main" id="{ABB9B88B-8158-4F38-BE3B-29F1A6B3BF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1" name="AutoShape 4" descr="May be an image of text">
          <a:extLst>
            <a:ext uri="{FF2B5EF4-FFF2-40B4-BE49-F238E27FC236}">
              <a16:creationId xmlns:a16="http://schemas.microsoft.com/office/drawing/2014/main" id="{BDD012AA-22D6-4EBD-830B-0A10A81BC0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2" name="AutoShape 3" descr="May be an image of text">
          <a:extLst>
            <a:ext uri="{FF2B5EF4-FFF2-40B4-BE49-F238E27FC236}">
              <a16:creationId xmlns:a16="http://schemas.microsoft.com/office/drawing/2014/main" id="{657D180F-5933-4C25-BB44-46F2A4EBFB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3" name="AutoShape 4" descr="May be an image of text">
          <a:extLst>
            <a:ext uri="{FF2B5EF4-FFF2-40B4-BE49-F238E27FC236}">
              <a16:creationId xmlns:a16="http://schemas.microsoft.com/office/drawing/2014/main" id="{660A3A47-F0CE-4E31-8706-BA3105B2C3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4" name="AutoShape 3" descr="May be an image of text">
          <a:extLst>
            <a:ext uri="{FF2B5EF4-FFF2-40B4-BE49-F238E27FC236}">
              <a16:creationId xmlns:a16="http://schemas.microsoft.com/office/drawing/2014/main" id="{04D09DE1-6403-4BB0-AD8B-AF83421DF7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5" name="AutoShape 4" descr="May be an image of text">
          <a:extLst>
            <a:ext uri="{FF2B5EF4-FFF2-40B4-BE49-F238E27FC236}">
              <a16:creationId xmlns:a16="http://schemas.microsoft.com/office/drawing/2014/main" id="{42A945F7-A54F-4544-BF7A-DD032961D45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6" name="AutoShape 3" descr="May be an image of text">
          <a:extLst>
            <a:ext uri="{FF2B5EF4-FFF2-40B4-BE49-F238E27FC236}">
              <a16:creationId xmlns:a16="http://schemas.microsoft.com/office/drawing/2014/main" id="{DF5724F6-21F7-4E10-8DFD-D4D9892E679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7" name="AutoShape 4" descr="May be an image of text">
          <a:extLst>
            <a:ext uri="{FF2B5EF4-FFF2-40B4-BE49-F238E27FC236}">
              <a16:creationId xmlns:a16="http://schemas.microsoft.com/office/drawing/2014/main" id="{FDD2636B-2917-40FC-8F2B-DA5BE8489C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8" name="AutoShape 3" descr="May be an image of text">
          <a:extLst>
            <a:ext uri="{FF2B5EF4-FFF2-40B4-BE49-F238E27FC236}">
              <a16:creationId xmlns:a16="http://schemas.microsoft.com/office/drawing/2014/main" id="{9D46C9D3-4066-4F5A-9C3E-F1680310BA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69" name="AutoShape 4" descr="May be an image of text">
          <a:extLst>
            <a:ext uri="{FF2B5EF4-FFF2-40B4-BE49-F238E27FC236}">
              <a16:creationId xmlns:a16="http://schemas.microsoft.com/office/drawing/2014/main" id="{594BEC2A-947A-472C-A14D-7215112CC5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0" name="AutoShape 3" descr="May be an image of text">
          <a:extLst>
            <a:ext uri="{FF2B5EF4-FFF2-40B4-BE49-F238E27FC236}">
              <a16:creationId xmlns:a16="http://schemas.microsoft.com/office/drawing/2014/main" id="{D26CCF54-0DBE-46BE-94BD-C4000EA2411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1" name="AutoShape 4" descr="May be an image of text">
          <a:extLst>
            <a:ext uri="{FF2B5EF4-FFF2-40B4-BE49-F238E27FC236}">
              <a16:creationId xmlns:a16="http://schemas.microsoft.com/office/drawing/2014/main" id="{C17A230B-AAA6-4BE5-9734-9B9790C748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2" name="AutoShape 3" descr="May be an image of text">
          <a:extLst>
            <a:ext uri="{FF2B5EF4-FFF2-40B4-BE49-F238E27FC236}">
              <a16:creationId xmlns:a16="http://schemas.microsoft.com/office/drawing/2014/main" id="{7C0CEAA5-27CC-47AF-A830-4D96218F98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3" name="AutoShape 4" descr="May be an image of text">
          <a:extLst>
            <a:ext uri="{FF2B5EF4-FFF2-40B4-BE49-F238E27FC236}">
              <a16:creationId xmlns:a16="http://schemas.microsoft.com/office/drawing/2014/main" id="{3A8C1D44-281B-41E8-9AD7-E6CB62FFF5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4" name="AutoShape 3" descr="May be an image of text">
          <a:extLst>
            <a:ext uri="{FF2B5EF4-FFF2-40B4-BE49-F238E27FC236}">
              <a16:creationId xmlns:a16="http://schemas.microsoft.com/office/drawing/2014/main" id="{575568ED-9D6B-4C06-8D5F-02D7B8D35B9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5" name="AutoShape 4" descr="May be an image of text">
          <a:extLst>
            <a:ext uri="{FF2B5EF4-FFF2-40B4-BE49-F238E27FC236}">
              <a16:creationId xmlns:a16="http://schemas.microsoft.com/office/drawing/2014/main" id="{9BF0EBD8-78E5-44E7-BD80-033705A141A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6" name="AutoShape 3" descr="May be an image of text">
          <a:extLst>
            <a:ext uri="{FF2B5EF4-FFF2-40B4-BE49-F238E27FC236}">
              <a16:creationId xmlns:a16="http://schemas.microsoft.com/office/drawing/2014/main" id="{D1656B22-9429-46E0-B544-086AFE88AD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7" name="AutoShape 4" descr="May be an image of text">
          <a:extLst>
            <a:ext uri="{FF2B5EF4-FFF2-40B4-BE49-F238E27FC236}">
              <a16:creationId xmlns:a16="http://schemas.microsoft.com/office/drawing/2014/main" id="{A5091534-6D93-49E7-B4C1-10BB14D8C1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8" name="AutoShape 3" descr="May be an image of text">
          <a:extLst>
            <a:ext uri="{FF2B5EF4-FFF2-40B4-BE49-F238E27FC236}">
              <a16:creationId xmlns:a16="http://schemas.microsoft.com/office/drawing/2014/main" id="{A1FA60F0-451D-431C-B863-F76C27FCB1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79" name="AutoShape 4" descr="May be an image of text">
          <a:extLst>
            <a:ext uri="{FF2B5EF4-FFF2-40B4-BE49-F238E27FC236}">
              <a16:creationId xmlns:a16="http://schemas.microsoft.com/office/drawing/2014/main" id="{0F2056EE-B885-4BF4-BEB1-41138F644D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0" name="AutoShape 3" descr="May be an image of text">
          <a:extLst>
            <a:ext uri="{FF2B5EF4-FFF2-40B4-BE49-F238E27FC236}">
              <a16:creationId xmlns:a16="http://schemas.microsoft.com/office/drawing/2014/main" id="{E6071227-EE3C-4AC5-806B-E4AA74CBC7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1" name="AutoShape 4" descr="May be an image of text">
          <a:extLst>
            <a:ext uri="{FF2B5EF4-FFF2-40B4-BE49-F238E27FC236}">
              <a16:creationId xmlns:a16="http://schemas.microsoft.com/office/drawing/2014/main" id="{EC0ADB60-12EB-4EB4-A485-3B7A24FA30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2" name="AutoShape 3" descr="May be an image of text">
          <a:extLst>
            <a:ext uri="{FF2B5EF4-FFF2-40B4-BE49-F238E27FC236}">
              <a16:creationId xmlns:a16="http://schemas.microsoft.com/office/drawing/2014/main" id="{BCDC76F0-DBEB-438D-974C-D31324770B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3" name="AutoShape 4" descr="May be an image of text">
          <a:extLst>
            <a:ext uri="{FF2B5EF4-FFF2-40B4-BE49-F238E27FC236}">
              <a16:creationId xmlns:a16="http://schemas.microsoft.com/office/drawing/2014/main" id="{12292C07-3576-4BC5-8820-C9DD1442BB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4" name="AutoShape 3" descr="May be an image of text">
          <a:extLst>
            <a:ext uri="{FF2B5EF4-FFF2-40B4-BE49-F238E27FC236}">
              <a16:creationId xmlns:a16="http://schemas.microsoft.com/office/drawing/2014/main" id="{B4D77959-2943-480E-95D1-16E6AA5008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5" name="AutoShape 4" descr="May be an image of text">
          <a:extLst>
            <a:ext uri="{FF2B5EF4-FFF2-40B4-BE49-F238E27FC236}">
              <a16:creationId xmlns:a16="http://schemas.microsoft.com/office/drawing/2014/main" id="{F280E037-5E5D-4B20-99C1-E8FA1258AC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6" name="AutoShape 3" descr="May be an image of text">
          <a:extLst>
            <a:ext uri="{FF2B5EF4-FFF2-40B4-BE49-F238E27FC236}">
              <a16:creationId xmlns:a16="http://schemas.microsoft.com/office/drawing/2014/main" id="{EB8D53EB-BACC-4F8A-B45F-43E55AAAAB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7" name="AutoShape 4" descr="May be an image of text">
          <a:extLst>
            <a:ext uri="{FF2B5EF4-FFF2-40B4-BE49-F238E27FC236}">
              <a16:creationId xmlns:a16="http://schemas.microsoft.com/office/drawing/2014/main" id="{8A52F3E5-1B9A-40FF-BB1A-D23C177599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8" name="AutoShape 3" descr="May be an image of text">
          <a:extLst>
            <a:ext uri="{FF2B5EF4-FFF2-40B4-BE49-F238E27FC236}">
              <a16:creationId xmlns:a16="http://schemas.microsoft.com/office/drawing/2014/main" id="{D3935C75-38FB-4A24-8AB5-8CAD6A668B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89" name="AutoShape 4" descr="May be an image of text">
          <a:extLst>
            <a:ext uri="{FF2B5EF4-FFF2-40B4-BE49-F238E27FC236}">
              <a16:creationId xmlns:a16="http://schemas.microsoft.com/office/drawing/2014/main" id="{654B9B0C-8936-4C15-91DB-CB050543A6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0" name="AutoShape 3" descr="May be an image of text">
          <a:extLst>
            <a:ext uri="{FF2B5EF4-FFF2-40B4-BE49-F238E27FC236}">
              <a16:creationId xmlns:a16="http://schemas.microsoft.com/office/drawing/2014/main" id="{5B29E0FB-296D-44E1-B6FB-A05707D52F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1" name="AutoShape 4" descr="May be an image of text">
          <a:extLst>
            <a:ext uri="{FF2B5EF4-FFF2-40B4-BE49-F238E27FC236}">
              <a16:creationId xmlns:a16="http://schemas.microsoft.com/office/drawing/2014/main" id="{4E3A5618-F645-4A6E-892F-3D6B91B7F99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2" name="AutoShape 3" descr="May be an image of text">
          <a:extLst>
            <a:ext uri="{FF2B5EF4-FFF2-40B4-BE49-F238E27FC236}">
              <a16:creationId xmlns:a16="http://schemas.microsoft.com/office/drawing/2014/main" id="{17311408-C95E-4704-9F34-A652AA6FE7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3" name="AutoShape 4" descr="May be an image of text">
          <a:extLst>
            <a:ext uri="{FF2B5EF4-FFF2-40B4-BE49-F238E27FC236}">
              <a16:creationId xmlns:a16="http://schemas.microsoft.com/office/drawing/2014/main" id="{9C63ABAB-93DF-4D43-AA97-F4F7F70E49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4" name="AutoShape 3" descr="May be an image of text">
          <a:extLst>
            <a:ext uri="{FF2B5EF4-FFF2-40B4-BE49-F238E27FC236}">
              <a16:creationId xmlns:a16="http://schemas.microsoft.com/office/drawing/2014/main" id="{5537D669-801E-49C5-8DD3-FF7921643E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5" name="AutoShape 4" descr="May be an image of text">
          <a:extLst>
            <a:ext uri="{FF2B5EF4-FFF2-40B4-BE49-F238E27FC236}">
              <a16:creationId xmlns:a16="http://schemas.microsoft.com/office/drawing/2014/main" id="{B0676139-C613-4661-AE5D-010EB279C0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6" name="AutoShape 3" descr="May be an image of text">
          <a:extLst>
            <a:ext uri="{FF2B5EF4-FFF2-40B4-BE49-F238E27FC236}">
              <a16:creationId xmlns:a16="http://schemas.microsoft.com/office/drawing/2014/main" id="{43BFAF36-2CFE-425E-94DF-5D0ED3ECC5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297" name="AutoShape 4" descr="May be an image of text">
          <a:extLst>
            <a:ext uri="{FF2B5EF4-FFF2-40B4-BE49-F238E27FC236}">
              <a16:creationId xmlns:a16="http://schemas.microsoft.com/office/drawing/2014/main" id="{64BBF357-ABC7-47F1-B76E-C568D14541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298" name="AutoShape 3" descr="May be an image of text">
          <a:extLst>
            <a:ext uri="{FF2B5EF4-FFF2-40B4-BE49-F238E27FC236}">
              <a16:creationId xmlns:a16="http://schemas.microsoft.com/office/drawing/2014/main" id="{832E2201-DDA5-44CD-AD34-32AD6808E1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299" name="AutoShape 4" descr="May be an image of text">
          <a:extLst>
            <a:ext uri="{FF2B5EF4-FFF2-40B4-BE49-F238E27FC236}">
              <a16:creationId xmlns:a16="http://schemas.microsoft.com/office/drawing/2014/main" id="{8BFD125B-456F-49E5-9597-4B05E76699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0" name="AutoShape 3" descr="May be an image of text">
          <a:extLst>
            <a:ext uri="{FF2B5EF4-FFF2-40B4-BE49-F238E27FC236}">
              <a16:creationId xmlns:a16="http://schemas.microsoft.com/office/drawing/2014/main" id="{25385116-FE77-404E-87D7-089571106F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1" name="AutoShape 4" descr="May be an image of text">
          <a:extLst>
            <a:ext uri="{FF2B5EF4-FFF2-40B4-BE49-F238E27FC236}">
              <a16:creationId xmlns:a16="http://schemas.microsoft.com/office/drawing/2014/main" id="{BE6A5298-D914-4FDC-A396-B68063CDC7F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2" name="Shape 3" descr="May be an image of text">
          <a:extLst>
            <a:ext uri="{FF2B5EF4-FFF2-40B4-BE49-F238E27FC236}">
              <a16:creationId xmlns:a16="http://schemas.microsoft.com/office/drawing/2014/main" id="{0F9EC51B-4346-45F4-AFA6-98030E4B945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3" name="Shape 3" descr="May be an image of text">
          <a:extLst>
            <a:ext uri="{FF2B5EF4-FFF2-40B4-BE49-F238E27FC236}">
              <a16:creationId xmlns:a16="http://schemas.microsoft.com/office/drawing/2014/main" id="{1AFBF202-4329-4E69-A304-A9BE9D11495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04" name="Shape 3" descr="May be an image of text">
          <a:extLst>
            <a:ext uri="{FF2B5EF4-FFF2-40B4-BE49-F238E27FC236}">
              <a16:creationId xmlns:a16="http://schemas.microsoft.com/office/drawing/2014/main" id="{782C22E7-95EE-41B9-9E90-CAF8B1AE317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05" name="Shape 3" descr="May be an image of text">
          <a:extLst>
            <a:ext uri="{FF2B5EF4-FFF2-40B4-BE49-F238E27FC236}">
              <a16:creationId xmlns:a16="http://schemas.microsoft.com/office/drawing/2014/main" id="{91EEE266-5925-4E2D-900F-07025309EB5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6" name="AutoShape 3" descr="May be an image of text">
          <a:extLst>
            <a:ext uri="{FF2B5EF4-FFF2-40B4-BE49-F238E27FC236}">
              <a16:creationId xmlns:a16="http://schemas.microsoft.com/office/drawing/2014/main" id="{7748E313-44A2-4DC3-ACF9-BCB42DD277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7" name="AutoShape 3" descr="May be an image of text">
          <a:extLst>
            <a:ext uri="{FF2B5EF4-FFF2-40B4-BE49-F238E27FC236}">
              <a16:creationId xmlns:a16="http://schemas.microsoft.com/office/drawing/2014/main" id="{30A2A77B-98D9-442F-94BC-8FC470BE5B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8" name="AutoShape 4" descr="May be an image of text">
          <a:extLst>
            <a:ext uri="{FF2B5EF4-FFF2-40B4-BE49-F238E27FC236}">
              <a16:creationId xmlns:a16="http://schemas.microsoft.com/office/drawing/2014/main" id="{15428C6B-CC70-410E-855D-137D9CA6C8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09" name="AutoShape 3" descr="May be an image of text">
          <a:extLst>
            <a:ext uri="{FF2B5EF4-FFF2-40B4-BE49-F238E27FC236}">
              <a16:creationId xmlns:a16="http://schemas.microsoft.com/office/drawing/2014/main" id="{14F46B01-CC60-411F-B2F8-4C28F82686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0" name="AutoShape 4" descr="May be an image of text">
          <a:extLst>
            <a:ext uri="{FF2B5EF4-FFF2-40B4-BE49-F238E27FC236}">
              <a16:creationId xmlns:a16="http://schemas.microsoft.com/office/drawing/2014/main" id="{BA5ED71F-4129-4852-9495-A56AD8B453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1" name="AutoShape 3" descr="May be an image of text">
          <a:extLst>
            <a:ext uri="{FF2B5EF4-FFF2-40B4-BE49-F238E27FC236}">
              <a16:creationId xmlns:a16="http://schemas.microsoft.com/office/drawing/2014/main" id="{110BC2D4-09DC-4CAC-A88B-2667524517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2" name="AutoShape 4" descr="May be an image of text">
          <a:extLst>
            <a:ext uri="{FF2B5EF4-FFF2-40B4-BE49-F238E27FC236}">
              <a16:creationId xmlns:a16="http://schemas.microsoft.com/office/drawing/2014/main" id="{F2539D0D-04FB-4819-96CE-C5CF9F686B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3" name="AutoShape 4" descr="May be an image of text">
          <a:extLst>
            <a:ext uri="{FF2B5EF4-FFF2-40B4-BE49-F238E27FC236}">
              <a16:creationId xmlns:a16="http://schemas.microsoft.com/office/drawing/2014/main" id="{003F14FA-2FC4-4718-8482-CBAC65C9EC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4" name="AutoShape 3" descr="May be an image of text">
          <a:extLst>
            <a:ext uri="{FF2B5EF4-FFF2-40B4-BE49-F238E27FC236}">
              <a16:creationId xmlns:a16="http://schemas.microsoft.com/office/drawing/2014/main" id="{025D1306-950B-49CD-85FE-F80221F730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5" name="AutoShape 4" descr="May be an image of text">
          <a:extLst>
            <a:ext uri="{FF2B5EF4-FFF2-40B4-BE49-F238E27FC236}">
              <a16:creationId xmlns:a16="http://schemas.microsoft.com/office/drawing/2014/main" id="{02B8E267-45CC-4CCC-AACC-C5A4C50DA4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6" name="AutoShape 3" descr="May be an image of text">
          <a:extLst>
            <a:ext uri="{FF2B5EF4-FFF2-40B4-BE49-F238E27FC236}">
              <a16:creationId xmlns:a16="http://schemas.microsoft.com/office/drawing/2014/main" id="{C5E529EA-47B3-42C2-9401-8FA97A498A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7" name="AutoShape 4" descr="May be an image of text">
          <a:extLst>
            <a:ext uri="{FF2B5EF4-FFF2-40B4-BE49-F238E27FC236}">
              <a16:creationId xmlns:a16="http://schemas.microsoft.com/office/drawing/2014/main" id="{C2A04E67-28B4-4983-9FE4-B973DBFAFE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8" name="AutoShape 3" descr="May be an image of text">
          <a:extLst>
            <a:ext uri="{FF2B5EF4-FFF2-40B4-BE49-F238E27FC236}">
              <a16:creationId xmlns:a16="http://schemas.microsoft.com/office/drawing/2014/main" id="{28BAACA7-F4EB-433C-B193-C15BC7F0CD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19" name="AutoShape 4" descr="May be an image of text">
          <a:extLst>
            <a:ext uri="{FF2B5EF4-FFF2-40B4-BE49-F238E27FC236}">
              <a16:creationId xmlns:a16="http://schemas.microsoft.com/office/drawing/2014/main" id="{3CA7F663-8FA4-4D12-A0A3-45337EE61B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0" name="AutoShape 3" descr="May be an image of text">
          <a:extLst>
            <a:ext uri="{FF2B5EF4-FFF2-40B4-BE49-F238E27FC236}">
              <a16:creationId xmlns:a16="http://schemas.microsoft.com/office/drawing/2014/main" id="{D6F689EA-43C7-4F96-97B6-2B6EC91862F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1" name="AutoShape 4" descr="May be an image of text">
          <a:extLst>
            <a:ext uri="{FF2B5EF4-FFF2-40B4-BE49-F238E27FC236}">
              <a16:creationId xmlns:a16="http://schemas.microsoft.com/office/drawing/2014/main" id="{EBC8ED0C-545E-4120-BDDC-F21B7A18B9A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2" name="AutoShape 3" descr="May be an image of text">
          <a:extLst>
            <a:ext uri="{FF2B5EF4-FFF2-40B4-BE49-F238E27FC236}">
              <a16:creationId xmlns:a16="http://schemas.microsoft.com/office/drawing/2014/main" id="{CDA7E266-B95F-43AC-8798-10789718CA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3" name="AutoShape 4" descr="May be an image of text">
          <a:extLst>
            <a:ext uri="{FF2B5EF4-FFF2-40B4-BE49-F238E27FC236}">
              <a16:creationId xmlns:a16="http://schemas.microsoft.com/office/drawing/2014/main" id="{8C4DDE35-4AB3-481E-B964-FD8E7519B9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4" name="AutoShape 3" descr="May be an image of text">
          <a:extLst>
            <a:ext uri="{FF2B5EF4-FFF2-40B4-BE49-F238E27FC236}">
              <a16:creationId xmlns:a16="http://schemas.microsoft.com/office/drawing/2014/main" id="{A846424B-B2C9-4F05-90C4-60BF972858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5" name="AutoShape 4" descr="May be an image of text">
          <a:extLst>
            <a:ext uri="{FF2B5EF4-FFF2-40B4-BE49-F238E27FC236}">
              <a16:creationId xmlns:a16="http://schemas.microsoft.com/office/drawing/2014/main" id="{36877A02-A45E-412B-A7D4-A00D25836D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6" name="AutoShape 3" descr="May be an image of text">
          <a:extLst>
            <a:ext uri="{FF2B5EF4-FFF2-40B4-BE49-F238E27FC236}">
              <a16:creationId xmlns:a16="http://schemas.microsoft.com/office/drawing/2014/main" id="{A18CD2B9-35E5-4CB8-8934-4A1D72DAD0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7" name="AutoShape 4" descr="May be an image of text">
          <a:extLst>
            <a:ext uri="{FF2B5EF4-FFF2-40B4-BE49-F238E27FC236}">
              <a16:creationId xmlns:a16="http://schemas.microsoft.com/office/drawing/2014/main" id="{D3B0D08D-B87B-4006-80C1-0DE34A3C26B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8" name="AutoShape 3" descr="May be an image of text">
          <a:extLst>
            <a:ext uri="{FF2B5EF4-FFF2-40B4-BE49-F238E27FC236}">
              <a16:creationId xmlns:a16="http://schemas.microsoft.com/office/drawing/2014/main" id="{24DE6E49-87B6-487E-8A36-619B15F54B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29" name="AutoShape 4" descr="May be an image of text">
          <a:extLst>
            <a:ext uri="{FF2B5EF4-FFF2-40B4-BE49-F238E27FC236}">
              <a16:creationId xmlns:a16="http://schemas.microsoft.com/office/drawing/2014/main" id="{5BA870FE-E559-446C-B1B0-976B166909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0" name="AutoShape 3" descr="May be an image of text">
          <a:extLst>
            <a:ext uri="{FF2B5EF4-FFF2-40B4-BE49-F238E27FC236}">
              <a16:creationId xmlns:a16="http://schemas.microsoft.com/office/drawing/2014/main" id="{14C8801B-FDE9-40C6-B111-7926C46DE3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1" name="AutoShape 4" descr="May be an image of text">
          <a:extLst>
            <a:ext uri="{FF2B5EF4-FFF2-40B4-BE49-F238E27FC236}">
              <a16:creationId xmlns:a16="http://schemas.microsoft.com/office/drawing/2014/main" id="{73AB5926-9000-4B91-8C20-F486DE9D78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2" name="AutoShape 3" descr="May be an image of text">
          <a:extLst>
            <a:ext uri="{FF2B5EF4-FFF2-40B4-BE49-F238E27FC236}">
              <a16:creationId xmlns:a16="http://schemas.microsoft.com/office/drawing/2014/main" id="{DF566465-F5C9-4EEA-9BBB-FD9A7C35BE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3" name="AutoShape 4" descr="May be an image of text">
          <a:extLst>
            <a:ext uri="{FF2B5EF4-FFF2-40B4-BE49-F238E27FC236}">
              <a16:creationId xmlns:a16="http://schemas.microsoft.com/office/drawing/2014/main" id="{8F4AF51B-6690-41FB-85BD-D547EA2D60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4" name="AutoShape 3" descr="May be an image of text">
          <a:extLst>
            <a:ext uri="{FF2B5EF4-FFF2-40B4-BE49-F238E27FC236}">
              <a16:creationId xmlns:a16="http://schemas.microsoft.com/office/drawing/2014/main" id="{874BA2DB-237B-44C3-9A77-4067287E97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5" name="AutoShape 4" descr="May be an image of text">
          <a:extLst>
            <a:ext uri="{FF2B5EF4-FFF2-40B4-BE49-F238E27FC236}">
              <a16:creationId xmlns:a16="http://schemas.microsoft.com/office/drawing/2014/main" id="{86F0D806-0A0B-495E-BB1A-649D7A3DDD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336" name="AutoShape 3" descr="May be an image of text">
          <a:extLst>
            <a:ext uri="{FF2B5EF4-FFF2-40B4-BE49-F238E27FC236}">
              <a16:creationId xmlns:a16="http://schemas.microsoft.com/office/drawing/2014/main" id="{61AD1558-D9AF-4308-8615-C616D0C097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337" name="AutoShape 4" descr="May be an image of text">
          <a:extLst>
            <a:ext uri="{FF2B5EF4-FFF2-40B4-BE49-F238E27FC236}">
              <a16:creationId xmlns:a16="http://schemas.microsoft.com/office/drawing/2014/main" id="{3DB98E2D-7C4B-46DB-9F34-81B822D25C1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8" name="AutoShape 3" descr="May be an image of text">
          <a:extLst>
            <a:ext uri="{FF2B5EF4-FFF2-40B4-BE49-F238E27FC236}">
              <a16:creationId xmlns:a16="http://schemas.microsoft.com/office/drawing/2014/main" id="{9CC93D12-D226-442D-B18B-0056D60A99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9" name="AutoShape 4" descr="May be an image of text">
          <a:extLst>
            <a:ext uri="{FF2B5EF4-FFF2-40B4-BE49-F238E27FC236}">
              <a16:creationId xmlns:a16="http://schemas.microsoft.com/office/drawing/2014/main" id="{E88C2579-26C7-4BD9-8868-9EA130D5B8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0" name="Shape 3" descr="May be an image of text">
          <a:extLst>
            <a:ext uri="{FF2B5EF4-FFF2-40B4-BE49-F238E27FC236}">
              <a16:creationId xmlns:a16="http://schemas.microsoft.com/office/drawing/2014/main" id="{117BE472-3C57-41E7-8595-94A44CBE9F2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1" name="Shape 3" descr="May be an image of text">
          <a:extLst>
            <a:ext uri="{FF2B5EF4-FFF2-40B4-BE49-F238E27FC236}">
              <a16:creationId xmlns:a16="http://schemas.microsoft.com/office/drawing/2014/main" id="{EB7D9D29-13B3-4BB3-9BC8-955B0AF4B4C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42" name="Shape 3" descr="May be an image of text">
          <a:extLst>
            <a:ext uri="{FF2B5EF4-FFF2-40B4-BE49-F238E27FC236}">
              <a16:creationId xmlns:a16="http://schemas.microsoft.com/office/drawing/2014/main" id="{C9C8F5CD-800D-4707-814A-D259777E6FF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43" name="Shape 3" descr="May be an image of text">
          <a:extLst>
            <a:ext uri="{FF2B5EF4-FFF2-40B4-BE49-F238E27FC236}">
              <a16:creationId xmlns:a16="http://schemas.microsoft.com/office/drawing/2014/main" id="{31F51BBC-DF01-42DC-92E2-7E1DAD3A091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4" name="AutoShape 3" descr="May be an image of text">
          <a:extLst>
            <a:ext uri="{FF2B5EF4-FFF2-40B4-BE49-F238E27FC236}">
              <a16:creationId xmlns:a16="http://schemas.microsoft.com/office/drawing/2014/main" id="{56E2975E-44E8-4B00-8DF8-2BCEE28BE7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5" name="AutoShape 3" descr="May be an image of text">
          <a:extLst>
            <a:ext uri="{FF2B5EF4-FFF2-40B4-BE49-F238E27FC236}">
              <a16:creationId xmlns:a16="http://schemas.microsoft.com/office/drawing/2014/main" id="{9DF63A6E-CA58-49DC-A0B4-9A74893C56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6" name="AutoShape 4" descr="May be an image of text">
          <a:extLst>
            <a:ext uri="{FF2B5EF4-FFF2-40B4-BE49-F238E27FC236}">
              <a16:creationId xmlns:a16="http://schemas.microsoft.com/office/drawing/2014/main" id="{D609D89E-F30E-4861-92FB-CDDE0E8A1E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7" name="AutoShape 3" descr="May be an image of text">
          <a:extLst>
            <a:ext uri="{FF2B5EF4-FFF2-40B4-BE49-F238E27FC236}">
              <a16:creationId xmlns:a16="http://schemas.microsoft.com/office/drawing/2014/main" id="{56552BE5-A857-478D-B508-974A53A634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8" name="AutoShape 4" descr="May be an image of text">
          <a:extLst>
            <a:ext uri="{FF2B5EF4-FFF2-40B4-BE49-F238E27FC236}">
              <a16:creationId xmlns:a16="http://schemas.microsoft.com/office/drawing/2014/main" id="{A53947DF-2093-4415-ABE2-A0A72E5C37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9" name="AutoShape 3" descr="May be an image of text">
          <a:extLst>
            <a:ext uri="{FF2B5EF4-FFF2-40B4-BE49-F238E27FC236}">
              <a16:creationId xmlns:a16="http://schemas.microsoft.com/office/drawing/2014/main" id="{8C5EC18F-8549-487A-97D6-114C4AD895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0" name="AutoShape 4" descr="May be an image of text">
          <a:extLst>
            <a:ext uri="{FF2B5EF4-FFF2-40B4-BE49-F238E27FC236}">
              <a16:creationId xmlns:a16="http://schemas.microsoft.com/office/drawing/2014/main" id="{BF8091BD-8F15-471E-8D2D-3E226D10C2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1" name="AutoShape 4" descr="May be an image of text">
          <a:extLst>
            <a:ext uri="{FF2B5EF4-FFF2-40B4-BE49-F238E27FC236}">
              <a16:creationId xmlns:a16="http://schemas.microsoft.com/office/drawing/2014/main" id="{638493A6-E9D9-4E55-9F6F-52C30E979A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2" name="AutoShape 3" descr="May be an image of text">
          <a:extLst>
            <a:ext uri="{FF2B5EF4-FFF2-40B4-BE49-F238E27FC236}">
              <a16:creationId xmlns:a16="http://schemas.microsoft.com/office/drawing/2014/main" id="{CC1287DD-BD19-403D-BF00-1D4CB5D08D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3" name="AutoShape 4" descr="May be an image of text">
          <a:extLst>
            <a:ext uri="{FF2B5EF4-FFF2-40B4-BE49-F238E27FC236}">
              <a16:creationId xmlns:a16="http://schemas.microsoft.com/office/drawing/2014/main" id="{E2E4CD60-C652-4D49-995A-487226B2C2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354" name="AutoShape 3" descr="May be an image of text">
          <a:extLst>
            <a:ext uri="{FF2B5EF4-FFF2-40B4-BE49-F238E27FC236}">
              <a16:creationId xmlns:a16="http://schemas.microsoft.com/office/drawing/2014/main" id="{426163F5-EA16-4244-804D-52212B82D4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355" name="AutoShape 4" descr="May be an image of text">
          <a:extLst>
            <a:ext uri="{FF2B5EF4-FFF2-40B4-BE49-F238E27FC236}">
              <a16:creationId xmlns:a16="http://schemas.microsoft.com/office/drawing/2014/main" id="{340EFA5D-AF84-4694-B5D9-1695E610EF5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6" name="AutoShape 3" descr="May be an image of text">
          <a:extLst>
            <a:ext uri="{FF2B5EF4-FFF2-40B4-BE49-F238E27FC236}">
              <a16:creationId xmlns:a16="http://schemas.microsoft.com/office/drawing/2014/main" id="{682D91A7-AEF6-4C07-92E0-3B918481379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7" name="AutoShape 4" descr="May be an image of text">
          <a:extLst>
            <a:ext uri="{FF2B5EF4-FFF2-40B4-BE49-F238E27FC236}">
              <a16:creationId xmlns:a16="http://schemas.microsoft.com/office/drawing/2014/main" id="{4F2D6D4A-8406-4AA4-9570-74EF6EEBB9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8" name="Shape 3" descr="May be an image of text">
          <a:extLst>
            <a:ext uri="{FF2B5EF4-FFF2-40B4-BE49-F238E27FC236}">
              <a16:creationId xmlns:a16="http://schemas.microsoft.com/office/drawing/2014/main" id="{3338756B-39E3-4C18-8DBB-14A28713F7B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9" name="Shape 3" descr="May be an image of text">
          <a:extLst>
            <a:ext uri="{FF2B5EF4-FFF2-40B4-BE49-F238E27FC236}">
              <a16:creationId xmlns:a16="http://schemas.microsoft.com/office/drawing/2014/main" id="{CE53C467-24B6-4DE2-A360-AC7396C1D92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60" name="Shape 3" descr="May be an image of text">
          <a:extLst>
            <a:ext uri="{FF2B5EF4-FFF2-40B4-BE49-F238E27FC236}">
              <a16:creationId xmlns:a16="http://schemas.microsoft.com/office/drawing/2014/main" id="{539E3EAE-446E-4677-B155-4857A4E416E5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61" name="Shape 3" descr="May be an image of text">
          <a:extLst>
            <a:ext uri="{FF2B5EF4-FFF2-40B4-BE49-F238E27FC236}">
              <a16:creationId xmlns:a16="http://schemas.microsoft.com/office/drawing/2014/main" id="{40FE4296-4B1A-4627-BE2C-4CAA1D6835B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2" name="AutoShape 3" descr="May be an image of text">
          <a:extLst>
            <a:ext uri="{FF2B5EF4-FFF2-40B4-BE49-F238E27FC236}">
              <a16:creationId xmlns:a16="http://schemas.microsoft.com/office/drawing/2014/main" id="{FFDD52CA-45DD-40DB-865F-3AB3F828CC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3" name="AutoShape 3" descr="May be an image of text">
          <a:extLst>
            <a:ext uri="{FF2B5EF4-FFF2-40B4-BE49-F238E27FC236}">
              <a16:creationId xmlns:a16="http://schemas.microsoft.com/office/drawing/2014/main" id="{90D67A18-CE13-4296-9C5B-20DC022A6C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4" name="AutoShape 4" descr="May be an image of text">
          <a:extLst>
            <a:ext uri="{FF2B5EF4-FFF2-40B4-BE49-F238E27FC236}">
              <a16:creationId xmlns:a16="http://schemas.microsoft.com/office/drawing/2014/main" id="{ED4B65C7-156A-4473-ADA4-A415F4D7DB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5" name="AutoShape 3" descr="May be an image of text">
          <a:extLst>
            <a:ext uri="{FF2B5EF4-FFF2-40B4-BE49-F238E27FC236}">
              <a16:creationId xmlns:a16="http://schemas.microsoft.com/office/drawing/2014/main" id="{9A385895-B000-41B2-BE95-129CA59188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6" name="AutoShape 4" descr="May be an image of text">
          <a:extLst>
            <a:ext uri="{FF2B5EF4-FFF2-40B4-BE49-F238E27FC236}">
              <a16:creationId xmlns:a16="http://schemas.microsoft.com/office/drawing/2014/main" id="{78991199-060A-4F68-ABBD-D4924D6151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7" name="AutoShape 3" descr="May be an image of text">
          <a:extLst>
            <a:ext uri="{FF2B5EF4-FFF2-40B4-BE49-F238E27FC236}">
              <a16:creationId xmlns:a16="http://schemas.microsoft.com/office/drawing/2014/main" id="{2027A26F-70AB-4BFF-BF95-6534E115EF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8" name="AutoShape 4" descr="May be an image of text">
          <a:extLst>
            <a:ext uri="{FF2B5EF4-FFF2-40B4-BE49-F238E27FC236}">
              <a16:creationId xmlns:a16="http://schemas.microsoft.com/office/drawing/2014/main" id="{61B40FCD-0D3A-4709-BFA8-7970C6C804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9" name="AutoShape 4" descr="May be an image of text">
          <a:extLst>
            <a:ext uri="{FF2B5EF4-FFF2-40B4-BE49-F238E27FC236}">
              <a16:creationId xmlns:a16="http://schemas.microsoft.com/office/drawing/2014/main" id="{A142815C-D7AD-4B83-9F3A-53BB4EC87E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0" name="AutoShape 3" descr="May be an image of text">
          <a:extLst>
            <a:ext uri="{FF2B5EF4-FFF2-40B4-BE49-F238E27FC236}">
              <a16:creationId xmlns:a16="http://schemas.microsoft.com/office/drawing/2014/main" id="{077DCE81-6DDC-42B2-992A-1524E66606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1" name="AutoShape 4" descr="May be an image of text">
          <a:extLst>
            <a:ext uri="{FF2B5EF4-FFF2-40B4-BE49-F238E27FC236}">
              <a16:creationId xmlns:a16="http://schemas.microsoft.com/office/drawing/2014/main" id="{1166255C-25DA-4F40-89AF-E70FD0C10FD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2" name="AutoShape 4" descr="May be an image of text">
          <a:extLst>
            <a:ext uri="{FF2B5EF4-FFF2-40B4-BE49-F238E27FC236}">
              <a16:creationId xmlns:a16="http://schemas.microsoft.com/office/drawing/2014/main" id="{02CFE452-B221-4223-93A6-20B8E6313E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3" name="AutoShape 3" descr="May be an image of text">
          <a:extLst>
            <a:ext uri="{FF2B5EF4-FFF2-40B4-BE49-F238E27FC236}">
              <a16:creationId xmlns:a16="http://schemas.microsoft.com/office/drawing/2014/main" id="{4070BEA2-0EB4-46E3-AC1B-C1E744B8DE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4" name="AutoShape 4" descr="May be an image of text">
          <a:extLst>
            <a:ext uri="{FF2B5EF4-FFF2-40B4-BE49-F238E27FC236}">
              <a16:creationId xmlns:a16="http://schemas.microsoft.com/office/drawing/2014/main" id="{179AFCAB-56CF-4FD6-8A71-C1822B63C1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5" name="AutoShape 3" descr="May be an image of text">
          <a:extLst>
            <a:ext uri="{FF2B5EF4-FFF2-40B4-BE49-F238E27FC236}">
              <a16:creationId xmlns:a16="http://schemas.microsoft.com/office/drawing/2014/main" id="{6F606D2A-7F7E-419B-A687-0483741D64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6" name="AutoShape 4" descr="May be an image of text">
          <a:extLst>
            <a:ext uri="{FF2B5EF4-FFF2-40B4-BE49-F238E27FC236}">
              <a16:creationId xmlns:a16="http://schemas.microsoft.com/office/drawing/2014/main" id="{F91F5DCD-EB5B-458A-9761-B0E4701ABCE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7" name="AutoShape 3" descr="May be an image of text">
          <a:extLst>
            <a:ext uri="{FF2B5EF4-FFF2-40B4-BE49-F238E27FC236}">
              <a16:creationId xmlns:a16="http://schemas.microsoft.com/office/drawing/2014/main" id="{EDEBF364-2C65-4D52-85E2-50ECAC6896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8" name="AutoShape 4" descr="May be an image of text">
          <a:extLst>
            <a:ext uri="{FF2B5EF4-FFF2-40B4-BE49-F238E27FC236}">
              <a16:creationId xmlns:a16="http://schemas.microsoft.com/office/drawing/2014/main" id="{A020127D-D226-47FC-A348-15F68770B28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9" name="AutoShape 3" descr="May be an image of text">
          <a:extLst>
            <a:ext uri="{FF2B5EF4-FFF2-40B4-BE49-F238E27FC236}">
              <a16:creationId xmlns:a16="http://schemas.microsoft.com/office/drawing/2014/main" id="{A775D46A-2A43-4690-90A4-C89DD1FBA1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0" name="AutoShape 4" descr="May be an image of text">
          <a:extLst>
            <a:ext uri="{FF2B5EF4-FFF2-40B4-BE49-F238E27FC236}">
              <a16:creationId xmlns:a16="http://schemas.microsoft.com/office/drawing/2014/main" id="{46D54708-A4C6-4255-B4C5-10ACF828D6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1" name="AutoShape 3" descr="May be an image of text">
          <a:extLst>
            <a:ext uri="{FF2B5EF4-FFF2-40B4-BE49-F238E27FC236}">
              <a16:creationId xmlns:a16="http://schemas.microsoft.com/office/drawing/2014/main" id="{DD4D1AD2-BDCB-4102-B831-18485014B2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2" name="AutoShape 4" descr="May be an image of text">
          <a:extLst>
            <a:ext uri="{FF2B5EF4-FFF2-40B4-BE49-F238E27FC236}">
              <a16:creationId xmlns:a16="http://schemas.microsoft.com/office/drawing/2014/main" id="{A30CA702-CD85-42EF-BD22-FA49AFCCF2E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383" name="AutoShape 3" descr="May be an image of text">
          <a:extLst>
            <a:ext uri="{FF2B5EF4-FFF2-40B4-BE49-F238E27FC236}">
              <a16:creationId xmlns:a16="http://schemas.microsoft.com/office/drawing/2014/main" id="{A08DA441-896E-4BCF-BA7F-1DB186454F5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384" name="AutoShape 4" descr="May be an image of text">
          <a:extLst>
            <a:ext uri="{FF2B5EF4-FFF2-40B4-BE49-F238E27FC236}">
              <a16:creationId xmlns:a16="http://schemas.microsoft.com/office/drawing/2014/main" id="{5BD9BA94-121A-4E96-A4F5-C7A6AB9CD5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5" name="AutoShape 3" descr="May be an image of text">
          <a:extLst>
            <a:ext uri="{FF2B5EF4-FFF2-40B4-BE49-F238E27FC236}">
              <a16:creationId xmlns:a16="http://schemas.microsoft.com/office/drawing/2014/main" id="{1E699D19-9523-4A34-AE86-29965D1BAC6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6" name="AutoShape 4" descr="May be an image of text">
          <a:extLst>
            <a:ext uri="{FF2B5EF4-FFF2-40B4-BE49-F238E27FC236}">
              <a16:creationId xmlns:a16="http://schemas.microsoft.com/office/drawing/2014/main" id="{90793B34-3E78-40AC-B446-F70D5FF170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7" name="Shape 3" descr="May be an image of text">
          <a:extLst>
            <a:ext uri="{FF2B5EF4-FFF2-40B4-BE49-F238E27FC236}">
              <a16:creationId xmlns:a16="http://schemas.microsoft.com/office/drawing/2014/main" id="{FCF9FB27-5901-4282-ACB6-551A81975396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8" name="Shape 3" descr="May be an image of text">
          <a:extLst>
            <a:ext uri="{FF2B5EF4-FFF2-40B4-BE49-F238E27FC236}">
              <a16:creationId xmlns:a16="http://schemas.microsoft.com/office/drawing/2014/main" id="{3BB780D0-07DD-483D-BBFE-EB2DB497A7B6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89" name="Shape 3" descr="May be an image of text">
          <a:extLst>
            <a:ext uri="{FF2B5EF4-FFF2-40B4-BE49-F238E27FC236}">
              <a16:creationId xmlns:a16="http://schemas.microsoft.com/office/drawing/2014/main" id="{0DDF9196-0DC0-4E28-A5C8-1D85A38C3CED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390" name="Shape 3" descr="May be an image of text">
          <a:extLst>
            <a:ext uri="{FF2B5EF4-FFF2-40B4-BE49-F238E27FC236}">
              <a16:creationId xmlns:a16="http://schemas.microsoft.com/office/drawing/2014/main" id="{CF356467-0B46-4354-B3E3-6723D1838A0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1" name="AutoShape 3" descr="May be an image of text">
          <a:extLst>
            <a:ext uri="{FF2B5EF4-FFF2-40B4-BE49-F238E27FC236}">
              <a16:creationId xmlns:a16="http://schemas.microsoft.com/office/drawing/2014/main" id="{E53E308B-4DED-4717-8866-03185C830C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2" name="AutoShape 3" descr="May be an image of text">
          <a:extLst>
            <a:ext uri="{FF2B5EF4-FFF2-40B4-BE49-F238E27FC236}">
              <a16:creationId xmlns:a16="http://schemas.microsoft.com/office/drawing/2014/main" id="{49A8D91A-0C04-4EAF-A456-491E4FCBF5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3" name="AutoShape 4" descr="May be an image of text">
          <a:extLst>
            <a:ext uri="{FF2B5EF4-FFF2-40B4-BE49-F238E27FC236}">
              <a16:creationId xmlns:a16="http://schemas.microsoft.com/office/drawing/2014/main" id="{C24F90FA-E1DF-4B6D-B6CD-61996F7232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4" name="AutoShape 3" descr="May be an image of text">
          <a:extLst>
            <a:ext uri="{FF2B5EF4-FFF2-40B4-BE49-F238E27FC236}">
              <a16:creationId xmlns:a16="http://schemas.microsoft.com/office/drawing/2014/main" id="{37130E66-EE2B-4ECE-A98E-4287803655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5" name="AutoShape 4" descr="May be an image of text">
          <a:extLst>
            <a:ext uri="{FF2B5EF4-FFF2-40B4-BE49-F238E27FC236}">
              <a16:creationId xmlns:a16="http://schemas.microsoft.com/office/drawing/2014/main" id="{43D9173B-DB4E-4A48-83C6-952DBEF61D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6" name="AutoShape 3" descr="May be an image of text">
          <a:extLst>
            <a:ext uri="{FF2B5EF4-FFF2-40B4-BE49-F238E27FC236}">
              <a16:creationId xmlns:a16="http://schemas.microsoft.com/office/drawing/2014/main" id="{461E9D97-3861-4D0B-BC08-746F5F4F3B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7" name="AutoShape 4" descr="May be an image of text">
          <a:extLst>
            <a:ext uri="{FF2B5EF4-FFF2-40B4-BE49-F238E27FC236}">
              <a16:creationId xmlns:a16="http://schemas.microsoft.com/office/drawing/2014/main" id="{7E2E6B29-0E09-4E62-BF95-7C7E7FAD0B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8" name="AutoShape 4" descr="May be an image of text">
          <a:extLst>
            <a:ext uri="{FF2B5EF4-FFF2-40B4-BE49-F238E27FC236}">
              <a16:creationId xmlns:a16="http://schemas.microsoft.com/office/drawing/2014/main" id="{2E256BBB-3370-46E2-A27B-2098B44E80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9" name="AutoShape 3" descr="May be an image of text">
          <a:extLst>
            <a:ext uri="{FF2B5EF4-FFF2-40B4-BE49-F238E27FC236}">
              <a16:creationId xmlns:a16="http://schemas.microsoft.com/office/drawing/2014/main" id="{97DF2E7B-5767-4346-9A49-CFF3F49DC71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0" name="AutoShape 4" descr="May be an image of text">
          <a:extLst>
            <a:ext uri="{FF2B5EF4-FFF2-40B4-BE49-F238E27FC236}">
              <a16:creationId xmlns:a16="http://schemas.microsoft.com/office/drawing/2014/main" id="{53D67B97-F472-4315-B006-A9FB199B6B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01" name="AutoShape 3" descr="May be an image of text">
          <a:extLst>
            <a:ext uri="{FF2B5EF4-FFF2-40B4-BE49-F238E27FC236}">
              <a16:creationId xmlns:a16="http://schemas.microsoft.com/office/drawing/2014/main" id="{73A1DD37-2FA4-4F49-85BB-2218C50681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02" name="AutoShape 4" descr="May be an image of text">
          <a:extLst>
            <a:ext uri="{FF2B5EF4-FFF2-40B4-BE49-F238E27FC236}">
              <a16:creationId xmlns:a16="http://schemas.microsoft.com/office/drawing/2014/main" id="{7AE18FBD-E954-4E3D-A30E-AB9250CE8F2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3" name="AutoShape 3" descr="May be an image of text">
          <a:extLst>
            <a:ext uri="{FF2B5EF4-FFF2-40B4-BE49-F238E27FC236}">
              <a16:creationId xmlns:a16="http://schemas.microsoft.com/office/drawing/2014/main" id="{551BCE62-CED0-4560-87C2-0E1AEA13CA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4" name="AutoShape 4" descr="May be an image of text">
          <a:extLst>
            <a:ext uri="{FF2B5EF4-FFF2-40B4-BE49-F238E27FC236}">
              <a16:creationId xmlns:a16="http://schemas.microsoft.com/office/drawing/2014/main" id="{F2F81BBC-B892-4E21-BFD5-B864A495B6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5" name="Shape 3" descr="May be an image of text">
          <a:extLst>
            <a:ext uri="{FF2B5EF4-FFF2-40B4-BE49-F238E27FC236}">
              <a16:creationId xmlns:a16="http://schemas.microsoft.com/office/drawing/2014/main" id="{437831A1-F6E1-4118-BF7C-73EAB36BE21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6" name="Shape 3" descr="May be an image of text">
          <a:extLst>
            <a:ext uri="{FF2B5EF4-FFF2-40B4-BE49-F238E27FC236}">
              <a16:creationId xmlns:a16="http://schemas.microsoft.com/office/drawing/2014/main" id="{470F7551-0ED8-4059-A48A-2AE09662C73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07" name="Shape 3" descr="May be an image of text">
          <a:extLst>
            <a:ext uri="{FF2B5EF4-FFF2-40B4-BE49-F238E27FC236}">
              <a16:creationId xmlns:a16="http://schemas.microsoft.com/office/drawing/2014/main" id="{63064878-4D68-4D1C-BB05-A39048CE6DD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08" name="Shape 3" descr="May be an image of text">
          <a:extLst>
            <a:ext uri="{FF2B5EF4-FFF2-40B4-BE49-F238E27FC236}">
              <a16:creationId xmlns:a16="http://schemas.microsoft.com/office/drawing/2014/main" id="{B427AE32-145E-443A-93C7-35F32BE68AC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9" name="AutoShape 3" descr="May be an image of text">
          <a:extLst>
            <a:ext uri="{FF2B5EF4-FFF2-40B4-BE49-F238E27FC236}">
              <a16:creationId xmlns:a16="http://schemas.microsoft.com/office/drawing/2014/main" id="{34055962-6AE2-426B-8F40-A40CD487210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0" name="AutoShape 3" descr="May be an image of text">
          <a:extLst>
            <a:ext uri="{FF2B5EF4-FFF2-40B4-BE49-F238E27FC236}">
              <a16:creationId xmlns:a16="http://schemas.microsoft.com/office/drawing/2014/main" id="{69EFD304-9D09-4822-8711-C2CA88E9ED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1" name="AutoShape 4" descr="May be an image of text">
          <a:extLst>
            <a:ext uri="{FF2B5EF4-FFF2-40B4-BE49-F238E27FC236}">
              <a16:creationId xmlns:a16="http://schemas.microsoft.com/office/drawing/2014/main" id="{D2541670-881B-423A-B6E3-55A1EC632E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2" name="AutoShape 3" descr="May be an image of text">
          <a:extLst>
            <a:ext uri="{FF2B5EF4-FFF2-40B4-BE49-F238E27FC236}">
              <a16:creationId xmlns:a16="http://schemas.microsoft.com/office/drawing/2014/main" id="{C3422768-FF7C-4FFB-8B30-6B3DBE4BC8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3" name="AutoShape 4" descr="May be an image of text">
          <a:extLst>
            <a:ext uri="{FF2B5EF4-FFF2-40B4-BE49-F238E27FC236}">
              <a16:creationId xmlns:a16="http://schemas.microsoft.com/office/drawing/2014/main" id="{3954E144-4E4C-45ED-8C9D-E568F52BDB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4" name="AutoShape 3" descr="May be an image of text">
          <a:extLst>
            <a:ext uri="{FF2B5EF4-FFF2-40B4-BE49-F238E27FC236}">
              <a16:creationId xmlns:a16="http://schemas.microsoft.com/office/drawing/2014/main" id="{B070F970-5D44-4E74-96DC-625329A1808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5" name="AutoShape 4" descr="May be an image of text">
          <a:extLst>
            <a:ext uri="{FF2B5EF4-FFF2-40B4-BE49-F238E27FC236}">
              <a16:creationId xmlns:a16="http://schemas.microsoft.com/office/drawing/2014/main" id="{57A42355-01B1-419A-917F-A10F157B7C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6" name="AutoShape 4" descr="May be an image of text">
          <a:extLst>
            <a:ext uri="{FF2B5EF4-FFF2-40B4-BE49-F238E27FC236}">
              <a16:creationId xmlns:a16="http://schemas.microsoft.com/office/drawing/2014/main" id="{38A0528B-0DCC-4959-9ADE-1384258388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7" name="AutoShape 3" descr="May be an image of text">
          <a:extLst>
            <a:ext uri="{FF2B5EF4-FFF2-40B4-BE49-F238E27FC236}">
              <a16:creationId xmlns:a16="http://schemas.microsoft.com/office/drawing/2014/main" id="{9DDF7FA1-7404-4C1F-B5C2-B43D3FF558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8" name="AutoShape 4" descr="May be an image of text">
          <a:extLst>
            <a:ext uri="{FF2B5EF4-FFF2-40B4-BE49-F238E27FC236}">
              <a16:creationId xmlns:a16="http://schemas.microsoft.com/office/drawing/2014/main" id="{1DD0A8A6-B709-43D4-B7E0-D1395FE9AA1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9" name="AutoShape 3" descr="May be an image of text">
          <a:extLst>
            <a:ext uri="{FF2B5EF4-FFF2-40B4-BE49-F238E27FC236}">
              <a16:creationId xmlns:a16="http://schemas.microsoft.com/office/drawing/2014/main" id="{919F4299-4517-41AE-83A1-AE7C16BCF32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0" name="AutoShape 4" descr="May be an image of text">
          <a:extLst>
            <a:ext uri="{FF2B5EF4-FFF2-40B4-BE49-F238E27FC236}">
              <a16:creationId xmlns:a16="http://schemas.microsoft.com/office/drawing/2014/main" id="{DDDACF4F-CC88-4B00-B006-2C97C67263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1" name="AutoShape 3" descr="May be an image of text">
          <a:extLst>
            <a:ext uri="{FF2B5EF4-FFF2-40B4-BE49-F238E27FC236}">
              <a16:creationId xmlns:a16="http://schemas.microsoft.com/office/drawing/2014/main" id="{E9D0A4E1-1360-40B6-B6F9-3555B126D4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2" name="AutoShape 4" descr="May be an image of text">
          <a:extLst>
            <a:ext uri="{FF2B5EF4-FFF2-40B4-BE49-F238E27FC236}">
              <a16:creationId xmlns:a16="http://schemas.microsoft.com/office/drawing/2014/main" id="{70F61CFB-588B-4D1E-B762-92BF04521D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3" name="AutoShape 3" descr="May be an image of text">
          <a:extLst>
            <a:ext uri="{FF2B5EF4-FFF2-40B4-BE49-F238E27FC236}">
              <a16:creationId xmlns:a16="http://schemas.microsoft.com/office/drawing/2014/main" id="{4F4E865B-A05A-4B00-B0D6-1048CF4A58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4" name="AutoShape 4" descr="May be an image of text">
          <a:extLst>
            <a:ext uri="{FF2B5EF4-FFF2-40B4-BE49-F238E27FC236}">
              <a16:creationId xmlns:a16="http://schemas.microsoft.com/office/drawing/2014/main" id="{828CC0F3-675E-4033-A2AC-40CC2A6AB3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5" name="AutoShape 3" descr="May be an image of text">
          <a:extLst>
            <a:ext uri="{FF2B5EF4-FFF2-40B4-BE49-F238E27FC236}">
              <a16:creationId xmlns:a16="http://schemas.microsoft.com/office/drawing/2014/main" id="{CAFD5E48-D55D-4730-BBBA-345F166A1D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6" name="AutoShape 4" descr="May be an image of text">
          <a:extLst>
            <a:ext uri="{FF2B5EF4-FFF2-40B4-BE49-F238E27FC236}">
              <a16:creationId xmlns:a16="http://schemas.microsoft.com/office/drawing/2014/main" id="{4B826D25-0013-4700-B299-298B324848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27" name="AutoShape 3" descr="May be an image of text">
          <a:extLst>
            <a:ext uri="{FF2B5EF4-FFF2-40B4-BE49-F238E27FC236}">
              <a16:creationId xmlns:a16="http://schemas.microsoft.com/office/drawing/2014/main" id="{FD2E8C99-D8FA-4396-9529-38DEB8F9E9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28" name="AutoShape 4" descr="May be an image of text">
          <a:extLst>
            <a:ext uri="{FF2B5EF4-FFF2-40B4-BE49-F238E27FC236}">
              <a16:creationId xmlns:a16="http://schemas.microsoft.com/office/drawing/2014/main" id="{52CDBBCE-CA19-497F-AFCF-050C6A0EAE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9" name="AutoShape 3" descr="May be an image of text">
          <a:extLst>
            <a:ext uri="{FF2B5EF4-FFF2-40B4-BE49-F238E27FC236}">
              <a16:creationId xmlns:a16="http://schemas.microsoft.com/office/drawing/2014/main" id="{3E115A0F-3DC7-478A-BAFC-EAF153798F5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0" name="AutoShape 4" descr="May be an image of text">
          <a:extLst>
            <a:ext uri="{FF2B5EF4-FFF2-40B4-BE49-F238E27FC236}">
              <a16:creationId xmlns:a16="http://schemas.microsoft.com/office/drawing/2014/main" id="{EBDF00AA-36F3-480D-A154-51A883AA97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1" name="Shape 3" descr="May be an image of text">
          <a:extLst>
            <a:ext uri="{FF2B5EF4-FFF2-40B4-BE49-F238E27FC236}">
              <a16:creationId xmlns:a16="http://schemas.microsoft.com/office/drawing/2014/main" id="{654ECA49-C0F3-4A39-BDB9-EF8BE89BFC0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2" name="Shape 3" descr="May be an image of text">
          <a:extLst>
            <a:ext uri="{FF2B5EF4-FFF2-40B4-BE49-F238E27FC236}">
              <a16:creationId xmlns:a16="http://schemas.microsoft.com/office/drawing/2014/main" id="{64EFFFC3-AB31-47E0-9D73-89DB2CCF1B9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33" name="Shape 3" descr="May be an image of text">
          <a:extLst>
            <a:ext uri="{FF2B5EF4-FFF2-40B4-BE49-F238E27FC236}">
              <a16:creationId xmlns:a16="http://schemas.microsoft.com/office/drawing/2014/main" id="{64FDD70C-C3EB-49DA-AC6B-082D23C6A02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34" name="Shape 3" descr="May be an image of text">
          <a:extLst>
            <a:ext uri="{FF2B5EF4-FFF2-40B4-BE49-F238E27FC236}">
              <a16:creationId xmlns:a16="http://schemas.microsoft.com/office/drawing/2014/main" id="{85E8620C-8878-4F28-B6E7-D57168813698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5" name="AutoShape 3" descr="May be an image of text">
          <a:extLst>
            <a:ext uri="{FF2B5EF4-FFF2-40B4-BE49-F238E27FC236}">
              <a16:creationId xmlns:a16="http://schemas.microsoft.com/office/drawing/2014/main" id="{7489D6F0-A611-4B3C-A34E-AC8F9D6131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6" name="AutoShape 3" descr="May be an image of text">
          <a:extLst>
            <a:ext uri="{FF2B5EF4-FFF2-40B4-BE49-F238E27FC236}">
              <a16:creationId xmlns:a16="http://schemas.microsoft.com/office/drawing/2014/main" id="{A375ED40-E7D3-4640-BE3A-FCDB3680F9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7" name="AutoShape 4" descr="May be an image of text">
          <a:extLst>
            <a:ext uri="{FF2B5EF4-FFF2-40B4-BE49-F238E27FC236}">
              <a16:creationId xmlns:a16="http://schemas.microsoft.com/office/drawing/2014/main" id="{19567EC3-ABDB-451F-AFE3-DCD65006220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8" name="AutoShape 3" descr="May be an image of text">
          <a:extLst>
            <a:ext uri="{FF2B5EF4-FFF2-40B4-BE49-F238E27FC236}">
              <a16:creationId xmlns:a16="http://schemas.microsoft.com/office/drawing/2014/main" id="{2D4F3E5D-27E4-421A-9AC0-D0C11FF6D3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9" name="AutoShape 4" descr="May be an image of text">
          <a:extLst>
            <a:ext uri="{FF2B5EF4-FFF2-40B4-BE49-F238E27FC236}">
              <a16:creationId xmlns:a16="http://schemas.microsoft.com/office/drawing/2014/main" id="{F2AA87E8-6EC5-4824-A2D7-435719A142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0" name="AutoShape 3" descr="May be an image of text">
          <a:extLst>
            <a:ext uri="{FF2B5EF4-FFF2-40B4-BE49-F238E27FC236}">
              <a16:creationId xmlns:a16="http://schemas.microsoft.com/office/drawing/2014/main" id="{4533E010-F350-4E4A-A28C-F299E5F7503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1" name="AutoShape 4" descr="May be an image of text">
          <a:extLst>
            <a:ext uri="{FF2B5EF4-FFF2-40B4-BE49-F238E27FC236}">
              <a16:creationId xmlns:a16="http://schemas.microsoft.com/office/drawing/2014/main" id="{A752F1E0-06A5-4B65-99CF-5790AF76BE9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2" name="AutoShape 4" descr="May be an image of text">
          <a:extLst>
            <a:ext uri="{FF2B5EF4-FFF2-40B4-BE49-F238E27FC236}">
              <a16:creationId xmlns:a16="http://schemas.microsoft.com/office/drawing/2014/main" id="{B5A4C9C4-8D71-461A-95DF-A2BDC75132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3" name="AutoShape 3" descr="May be an image of text">
          <a:extLst>
            <a:ext uri="{FF2B5EF4-FFF2-40B4-BE49-F238E27FC236}">
              <a16:creationId xmlns:a16="http://schemas.microsoft.com/office/drawing/2014/main" id="{F57C7D50-DE4D-415B-AFD1-C72F782ECE5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4" name="AutoShape 4" descr="May be an image of text">
          <a:extLst>
            <a:ext uri="{FF2B5EF4-FFF2-40B4-BE49-F238E27FC236}">
              <a16:creationId xmlns:a16="http://schemas.microsoft.com/office/drawing/2014/main" id="{927575CF-ADB6-4A6E-A78F-F07FE4B311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45" name="AutoShape 3" descr="May be an image of text">
          <a:extLst>
            <a:ext uri="{FF2B5EF4-FFF2-40B4-BE49-F238E27FC236}">
              <a16:creationId xmlns:a16="http://schemas.microsoft.com/office/drawing/2014/main" id="{5A686FF6-8005-44AB-B662-9D2DDD07F3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46" name="AutoShape 4" descr="May be an image of text">
          <a:extLst>
            <a:ext uri="{FF2B5EF4-FFF2-40B4-BE49-F238E27FC236}">
              <a16:creationId xmlns:a16="http://schemas.microsoft.com/office/drawing/2014/main" id="{463DF60C-AEE8-428F-926F-9B5D6882E0B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7" name="AutoShape 3" descr="May be an image of text">
          <a:extLst>
            <a:ext uri="{FF2B5EF4-FFF2-40B4-BE49-F238E27FC236}">
              <a16:creationId xmlns:a16="http://schemas.microsoft.com/office/drawing/2014/main" id="{70921BC6-98B8-4956-AF57-8F379332EA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8" name="AutoShape 4" descr="May be an image of text">
          <a:extLst>
            <a:ext uri="{FF2B5EF4-FFF2-40B4-BE49-F238E27FC236}">
              <a16:creationId xmlns:a16="http://schemas.microsoft.com/office/drawing/2014/main" id="{396CC119-AA67-427F-8471-E2FC2548DF1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9" name="Shape 3" descr="May be an image of text">
          <a:extLst>
            <a:ext uri="{FF2B5EF4-FFF2-40B4-BE49-F238E27FC236}">
              <a16:creationId xmlns:a16="http://schemas.microsoft.com/office/drawing/2014/main" id="{0EB1F98E-B512-49AA-B45F-78BC5571AE5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0" name="Shape 3" descr="May be an image of text">
          <a:extLst>
            <a:ext uri="{FF2B5EF4-FFF2-40B4-BE49-F238E27FC236}">
              <a16:creationId xmlns:a16="http://schemas.microsoft.com/office/drawing/2014/main" id="{51FA45F7-8D6A-414B-9C0A-D0A39675880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51" name="Shape 3" descr="May be an image of text">
          <a:extLst>
            <a:ext uri="{FF2B5EF4-FFF2-40B4-BE49-F238E27FC236}">
              <a16:creationId xmlns:a16="http://schemas.microsoft.com/office/drawing/2014/main" id="{909F8B98-9DA4-44CB-A944-D8B11133D874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52" name="Shape 3" descr="May be an image of text">
          <a:extLst>
            <a:ext uri="{FF2B5EF4-FFF2-40B4-BE49-F238E27FC236}">
              <a16:creationId xmlns:a16="http://schemas.microsoft.com/office/drawing/2014/main" id="{8FB1E56B-C8F5-4307-B838-AED979145FF4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3" name="AutoShape 3" descr="May be an image of text">
          <a:extLst>
            <a:ext uri="{FF2B5EF4-FFF2-40B4-BE49-F238E27FC236}">
              <a16:creationId xmlns:a16="http://schemas.microsoft.com/office/drawing/2014/main" id="{E6717A92-CEBA-4A0D-86D6-3F503AD26EE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4" name="AutoShape 3" descr="May be an image of text">
          <a:extLst>
            <a:ext uri="{FF2B5EF4-FFF2-40B4-BE49-F238E27FC236}">
              <a16:creationId xmlns:a16="http://schemas.microsoft.com/office/drawing/2014/main" id="{1A4B19E0-8FC0-4FE2-BF7A-F23D708C3B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5" name="AutoShape 4" descr="May be an image of text">
          <a:extLst>
            <a:ext uri="{FF2B5EF4-FFF2-40B4-BE49-F238E27FC236}">
              <a16:creationId xmlns:a16="http://schemas.microsoft.com/office/drawing/2014/main" id="{71688E68-AAA2-46B2-B1C7-B5F0211AA0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6" name="AutoShape 3" descr="May be an image of text">
          <a:extLst>
            <a:ext uri="{FF2B5EF4-FFF2-40B4-BE49-F238E27FC236}">
              <a16:creationId xmlns:a16="http://schemas.microsoft.com/office/drawing/2014/main" id="{52F08B7D-AC90-4E95-9557-AE8A80D0BF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7" name="AutoShape 4" descr="May be an image of text">
          <a:extLst>
            <a:ext uri="{FF2B5EF4-FFF2-40B4-BE49-F238E27FC236}">
              <a16:creationId xmlns:a16="http://schemas.microsoft.com/office/drawing/2014/main" id="{1020ADCC-A335-43F1-A6E1-DB819852F1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8" name="AutoShape 3" descr="May be an image of text">
          <a:extLst>
            <a:ext uri="{FF2B5EF4-FFF2-40B4-BE49-F238E27FC236}">
              <a16:creationId xmlns:a16="http://schemas.microsoft.com/office/drawing/2014/main" id="{3CE53DDB-1051-46C2-867A-E9D4895CCB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9" name="AutoShape 4" descr="May be an image of text">
          <a:extLst>
            <a:ext uri="{FF2B5EF4-FFF2-40B4-BE49-F238E27FC236}">
              <a16:creationId xmlns:a16="http://schemas.microsoft.com/office/drawing/2014/main" id="{3EE635D5-9BBB-4C06-B120-85D9AEC532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0" name="AutoShape 4" descr="May be an image of text">
          <a:extLst>
            <a:ext uri="{FF2B5EF4-FFF2-40B4-BE49-F238E27FC236}">
              <a16:creationId xmlns:a16="http://schemas.microsoft.com/office/drawing/2014/main" id="{FE2319DE-D597-4C3B-8C53-8110DD693E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1" name="AutoShape 3" descr="May be an image of text">
          <a:extLst>
            <a:ext uri="{FF2B5EF4-FFF2-40B4-BE49-F238E27FC236}">
              <a16:creationId xmlns:a16="http://schemas.microsoft.com/office/drawing/2014/main" id="{E4AF8167-B1DE-4486-A7C0-C21F4A3A7B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2" name="AutoShape 4" descr="May be an image of text">
          <a:extLst>
            <a:ext uri="{FF2B5EF4-FFF2-40B4-BE49-F238E27FC236}">
              <a16:creationId xmlns:a16="http://schemas.microsoft.com/office/drawing/2014/main" id="{62DE0976-237F-4C69-91F3-1712ABFAEF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63" name="AutoShape 3" descr="May be an image of text">
          <a:extLst>
            <a:ext uri="{FF2B5EF4-FFF2-40B4-BE49-F238E27FC236}">
              <a16:creationId xmlns:a16="http://schemas.microsoft.com/office/drawing/2014/main" id="{8ED6F8E5-FEA6-40A1-99C7-FA7A79B67D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64" name="AutoShape 4" descr="May be an image of text">
          <a:extLst>
            <a:ext uri="{FF2B5EF4-FFF2-40B4-BE49-F238E27FC236}">
              <a16:creationId xmlns:a16="http://schemas.microsoft.com/office/drawing/2014/main" id="{C06BD095-09BE-47FF-AF08-BAE397F996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5" name="AutoShape 3" descr="May be an image of text">
          <a:extLst>
            <a:ext uri="{FF2B5EF4-FFF2-40B4-BE49-F238E27FC236}">
              <a16:creationId xmlns:a16="http://schemas.microsoft.com/office/drawing/2014/main" id="{D199D889-385A-47F1-A687-FE113C888A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6" name="AutoShape 4" descr="May be an image of text">
          <a:extLst>
            <a:ext uri="{FF2B5EF4-FFF2-40B4-BE49-F238E27FC236}">
              <a16:creationId xmlns:a16="http://schemas.microsoft.com/office/drawing/2014/main" id="{37E10FF9-26C1-4BC2-98B5-CF8E33CA098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7" name="Shape 3" descr="May be an image of text">
          <a:extLst>
            <a:ext uri="{FF2B5EF4-FFF2-40B4-BE49-F238E27FC236}">
              <a16:creationId xmlns:a16="http://schemas.microsoft.com/office/drawing/2014/main" id="{1AA1EA8E-6E60-4D71-BE25-7CD475F82C0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8" name="Shape 3" descr="May be an image of text">
          <a:extLst>
            <a:ext uri="{FF2B5EF4-FFF2-40B4-BE49-F238E27FC236}">
              <a16:creationId xmlns:a16="http://schemas.microsoft.com/office/drawing/2014/main" id="{EA454AE2-CBFB-4EDB-AEA3-03C9B2449B8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69" name="Shape 3" descr="May be an image of text">
          <a:extLst>
            <a:ext uri="{FF2B5EF4-FFF2-40B4-BE49-F238E27FC236}">
              <a16:creationId xmlns:a16="http://schemas.microsoft.com/office/drawing/2014/main" id="{F523023E-DBBE-4FB7-878C-5D370D9F766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70" name="Shape 3" descr="May be an image of text">
          <a:extLst>
            <a:ext uri="{FF2B5EF4-FFF2-40B4-BE49-F238E27FC236}">
              <a16:creationId xmlns:a16="http://schemas.microsoft.com/office/drawing/2014/main" id="{4706A5E9-7A7F-480E-B4BE-224819F17F1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1" name="AutoShape 3" descr="May be an image of text">
          <a:extLst>
            <a:ext uri="{FF2B5EF4-FFF2-40B4-BE49-F238E27FC236}">
              <a16:creationId xmlns:a16="http://schemas.microsoft.com/office/drawing/2014/main" id="{33568F99-D62A-4071-A544-628FA1524B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2" name="AutoShape 3" descr="May be an image of text">
          <a:extLst>
            <a:ext uri="{FF2B5EF4-FFF2-40B4-BE49-F238E27FC236}">
              <a16:creationId xmlns:a16="http://schemas.microsoft.com/office/drawing/2014/main" id="{96D994FC-275C-45D9-9F97-0CDC9AED1F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3" name="AutoShape 4" descr="May be an image of text">
          <a:extLst>
            <a:ext uri="{FF2B5EF4-FFF2-40B4-BE49-F238E27FC236}">
              <a16:creationId xmlns:a16="http://schemas.microsoft.com/office/drawing/2014/main" id="{6B9C9671-4159-48F1-88C6-F2C4532525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4" name="AutoShape 3" descr="May be an image of text">
          <a:extLst>
            <a:ext uri="{FF2B5EF4-FFF2-40B4-BE49-F238E27FC236}">
              <a16:creationId xmlns:a16="http://schemas.microsoft.com/office/drawing/2014/main" id="{997249C0-FB55-44BA-9A0D-D15E61CE76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5" name="AutoShape 4" descr="May be an image of text">
          <a:extLst>
            <a:ext uri="{FF2B5EF4-FFF2-40B4-BE49-F238E27FC236}">
              <a16:creationId xmlns:a16="http://schemas.microsoft.com/office/drawing/2014/main" id="{41B550D6-6E74-439D-B2B8-68D0B51861F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6" name="AutoShape 3" descr="May be an image of text">
          <a:extLst>
            <a:ext uri="{FF2B5EF4-FFF2-40B4-BE49-F238E27FC236}">
              <a16:creationId xmlns:a16="http://schemas.microsoft.com/office/drawing/2014/main" id="{49BC1BEA-FE58-41F3-83BB-B37034E5E5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7" name="AutoShape 4" descr="May be an image of text">
          <a:extLst>
            <a:ext uri="{FF2B5EF4-FFF2-40B4-BE49-F238E27FC236}">
              <a16:creationId xmlns:a16="http://schemas.microsoft.com/office/drawing/2014/main" id="{CE6B9923-8280-4EBD-B330-03976A3704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8" name="AutoShape 4" descr="May be an image of text">
          <a:extLst>
            <a:ext uri="{FF2B5EF4-FFF2-40B4-BE49-F238E27FC236}">
              <a16:creationId xmlns:a16="http://schemas.microsoft.com/office/drawing/2014/main" id="{F3B757EB-B11B-4A64-B0E6-B65FB0A01D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9" name="AutoShape 3" descr="May be an image of text">
          <a:extLst>
            <a:ext uri="{FF2B5EF4-FFF2-40B4-BE49-F238E27FC236}">
              <a16:creationId xmlns:a16="http://schemas.microsoft.com/office/drawing/2014/main" id="{CCD70576-31A8-4146-9F75-E916A67D69B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0" name="AutoShape 4" descr="May be an image of text">
          <a:extLst>
            <a:ext uri="{FF2B5EF4-FFF2-40B4-BE49-F238E27FC236}">
              <a16:creationId xmlns:a16="http://schemas.microsoft.com/office/drawing/2014/main" id="{4EE5BFC4-CB30-4102-A86C-C77DE6716D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1" name="AutoShape 3" descr="May be an image of text">
          <a:extLst>
            <a:ext uri="{FF2B5EF4-FFF2-40B4-BE49-F238E27FC236}">
              <a16:creationId xmlns:a16="http://schemas.microsoft.com/office/drawing/2014/main" id="{DFACA77C-3C7D-44B0-B6E0-085A38AB46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2" name="AutoShape 4" descr="May be an image of text">
          <a:extLst>
            <a:ext uri="{FF2B5EF4-FFF2-40B4-BE49-F238E27FC236}">
              <a16:creationId xmlns:a16="http://schemas.microsoft.com/office/drawing/2014/main" id="{F86A733C-0D83-4F95-834F-8ADEE45B5D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3" name="AutoShape 3" descr="May be an image of text">
          <a:extLst>
            <a:ext uri="{FF2B5EF4-FFF2-40B4-BE49-F238E27FC236}">
              <a16:creationId xmlns:a16="http://schemas.microsoft.com/office/drawing/2014/main" id="{0B30AA90-1204-4313-937E-7D5937E6835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4" name="AutoShape 4" descr="May be an image of text">
          <a:extLst>
            <a:ext uri="{FF2B5EF4-FFF2-40B4-BE49-F238E27FC236}">
              <a16:creationId xmlns:a16="http://schemas.microsoft.com/office/drawing/2014/main" id="{89357431-D7DF-4961-B9EC-D561E9E75E9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5" name="AutoShape 3" descr="May be an image of text">
          <a:extLst>
            <a:ext uri="{FF2B5EF4-FFF2-40B4-BE49-F238E27FC236}">
              <a16:creationId xmlns:a16="http://schemas.microsoft.com/office/drawing/2014/main" id="{2F5331C8-EB6E-4FA8-A540-4D281F2402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6" name="AutoShape 4" descr="May be an image of text">
          <a:extLst>
            <a:ext uri="{FF2B5EF4-FFF2-40B4-BE49-F238E27FC236}">
              <a16:creationId xmlns:a16="http://schemas.microsoft.com/office/drawing/2014/main" id="{1D36A694-6965-4191-9B1E-EB86F13248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7" name="AutoShape 3" descr="May be an image of text">
          <a:extLst>
            <a:ext uri="{FF2B5EF4-FFF2-40B4-BE49-F238E27FC236}">
              <a16:creationId xmlns:a16="http://schemas.microsoft.com/office/drawing/2014/main" id="{1EC3964D-2A13-4809-B21E-416D8E16B5E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8" name="AutoShape 4" descr="May be an image of text">
          <a:extLst>
            <a:ext uri="{FF2B5EF4-FFF2-40B4-BE49-F238E27FC236}">
              <a16:creationId xmlns:a16="http://schemas.microsoft.com/office/drawing/2014/main" id="{74213E0F-41BD-4045-8529-EA7442664FC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89" name="AutoShape 3" descr="May be an image of text">
          <a:extLst>
            <a:ext uri="{FF2B5EF4-FFF2-40B4-BE49-F238E27FC236}">
              <a16:creationId xmlns:a16="http://schemas.microsoft.com/office/drawing/2014/main" id="{2F2EC621-C74A-4127-8A8E-C699E008AA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490" name="AutoShape 4" descr="May be an image of text">
          <a:extLst>
            <a:ext uri="{FF2B5EF4-FFF2-40B4-BE49-F238E27FC236}">
              <a16:creationId xmlns:a16="http://schemas.microsoft.com/office/drawing/2014/main" id="{B740FA58-39D4-4B38-8314-E6AEF84F06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91" name="AutoShape 3" descr="May be an image of text">
          <a:extLst>
            <a:ext uri="{FF2B5EF4-FFF2-40B4-BE49-F238E27FC236}">
              <a16:creationId xmlns:a16="http://schemas.microsoft.com/office/drawing/2014/main" id="{BB75BF0A-0099-4D95-AE90-8D58B4D6BD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92" name="AutoShape 4" descr="May be an image of text">
          <a:extLst>
            <a:ext uri="{FF2B5EF4-FFF2-40B4-BE49-F238E27FC236}">
              <a16:creationId xmlns:a16="http://schemas.microsoft.com/office/drawing/2014/main" id="{5475ADFA-DC33-4723-B9BC-40920F808F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93" name="Shape 3" descr="May be an image of text">
          <a:extLst>
            <a:ext uri="{FF2B5EF4-FFF2-40B4-BE49-F238E27FC236}">
              <a16:creationId xmlns:a16="http://schemas.microsoft.com/office/drawing/2014/main" id="{F9507C31-E5AE-4B58-9A86-EB7808944FE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94" name="Shape 3" descr="May be an image of text">
          <a:extLst>
            <a:ext uri="{FF2B5EF4-FFF2-40B4-BE49-F238E27FC236}">
              <a16:creationId xmlns:a16="http://schemas.microsoft.com/office/drawing/2014/main" id="{E504F61F-E5BD-4257-B318-6743501E550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95" name="Shape 3" descr="May be an image of text">
          <a:extLst>
            <a:ext uri="{FF2B5EF4-FFF2-40B4-BE49-F238E27FC236}">
              <a16:creationId xmlns:a16="http://schemas.microsoft.com/office/drawing/2014/main" id="{0982912E-693F-4A37-B5C3-51C719FEB529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496" name="Shape 3" descr="May be an image of text">
          <a:extLst>
            <a:ext uri="{FF2B5EF4-FFF2-40B4-BE49-F238E27FC236}">
              <a16:creationId xmlns:a16="http://schemas.microsoft.com/office/drawing/2014/main" id="{EF865441-AC78-4525-B337-6621A9DF352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97" name="AutoShape 3" descr="May be an image of text">
          <a:extLst>
            <a:ext uri="{FF2B5EF4-FFF2-40B4-BE49-F238E27FC236}">
              <a16:creationId xmlns:a16="http://schemas.microsoft.com/office/drawing/2014/main" id="{F57230E4-69AA-47CC-A5FD-FBE0235193D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98" name="AutoShape 3" descr="May be an image of text">
          <a:extLst>
            <a:ext uri="{FF2B5EF4-FFF2-40B4-BE49-F238E27FC236}">
              <a16:creationId xmlns:a16="http://schemas.microsoft.com/office/drawing/2014/main" id="{9D8AC538-6CD2-453B-87C1-1EA96E74D5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99" name="AutoShape 4" descr="May be an image of text">
          <a:extLst>
            <a:ext uri="{FF2B5EF4-FFF2-40B4-BE49-F238E27FC236}">
              <a16:creationId xmlns:a16="http://schemas.microsoft.com/office/drawing/2014/main" id="{BA24D083-44D9-4513-BF60-35B12391E0C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0" name="AutoShape 3" descr="May be an image of text">
          <a:extLst>
            <a:ext uri="{FF2B5EF4-FFF2-40B4-BE49-F238E27FC236}">
              <a16:creationId xmlns:a16="http://schemas.microsoft.com/office/drawing/2014/main" id="{B5F988A0-D872-4AA4-9C17-922C55E32C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1" name="AutoShape 4" descr="May be an image of text">
          <a:extLst>
            <a:ext uri="{FF2B5EF4-FFF2-40B4-BE49-F238E27FC236}">
              <a16:creationId xmlns:a16="http://schemas.microsoft.com/office/drawing/2014/main" id="{88C28753-3C4B-4DBB-B8CB-1AAFC12BF6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2" name="AutoShape 3" descr="May be an image of text">
          <a:extLst>
            <a:ext uri="{FF2B5EF4-FFF2-40B4-BE49-F238E27FC236}">
              <a16:creationId xmlns:a16="http://schemas.microsoft.com/office/drawing/2014/main" id="{EE5A057F-3AE6-4509-A551-8BFF879454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3" name="AutoShape 4" descr="May be an image of text">
          <a:extLst>
            <a:ext uri="{FF2B5EF4-FFF2-40B4-BE49-F238E27FC236}">
              <a16:creationId xmlns:a16="http://schemas.microsoft.com/office/drawing/2014/main" id="{42AD8B46-49F0-41CA-8E14-032A5E0110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4" name="AutoShape 4" descr="May be an image of text">
          <a:extLst>
            <a:ext uri="{FF2B5EF4-FFF2-40B4-BE49-F238E27FC236}">
              <a16:creationId xmlns:a16="http://schemas.microsoft.com/office/drawing/2014/main" id="{A1D11FBD-A353-4100-8A63-AFED704907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5" name="AutoShape 3" descr="May be an image of text">
          <a:extLst>
            <a:ext uri="{FF2B5EF4-FFF2-40B4-BE49-F238E27FC236}">
              <a16:creationId xmlns:a16="http://schemas.microsoft.com/office/drawing/2014/main" id="{69C9E9AD-FB20-4167-8F13-A60DF547AC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6" name="AutoShape 4" descr="May be an image of text">
          <a:extLst>
            <a:ext uri="{FF2B5EF4-FFF2-40B4-BE49-F238E27FC236}">
              <a16:creationId xmlns:a16="http://schemas.microsoft.com/office/drawing/2014/main" id="{C8ACDA89-506F-4E65-83FD-DBB7F28AA4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07" name="AutoShape 3" descr="May be an image of text">
          <a:extLst>
            <a:ext uri="{FF2B5EF4-FFF2-40B4-BE49-F238E27FC236}">
              <a16:creationId xmlns:a16="http://schemas.microsoft.com/office/drawing/2014/main" id="{7C4E5217-8E57-4BAE-830F-6499FA47E8B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08" name="AutoShape 4" descr="May be an image of text">
          <a:extLst>
            <a:ext uri="{FF2B5EF4-FFF2-40B4-BE49-F238E27FC236}">
              <a16:creationId xmlns:a16="http://schemas.microsoft.com/office/drawing/2014/main" id="{6DB1E593-8580-48FB-99C1-26C07A067F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09" name="AutoShape 3" descr="May be an image of text">
          <a:extLst>
            <a:ext uri="{FF2B5EF4-FFF2-40B4-BE49-F238E27FC236}">
              <a16:creationId xmlns:a16="http://schemas.microsoft.com/office/drawing/2014/main" id="{1036D031-0E09-48F2-9936-C0AD381B226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0" name="AutoShape 4" descr="May be an image of text">
          <a:extLst>
            <a:ext uri="{FF2B5EF4-FFF2-40B4-BE49-F238E27FC236}">
              <a16:creationId xmlns:a16="http://schemas.microsoft.com/office/drawing/2014/main" id="{97CCBB16-C2AE-4ACB-A963-D367AFA367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1" name="Shape 3" descr="May be an image of text">
          <a:extLst>
            <a:ext uri="{FF2B5EF4-FFF2-40B4-BE49-F238E27FC236}">
              <a16:creationId xmlns:a16="http://schemas.microsoft.com/office/drawing/2014/main" id="{0AA516A6-93E5-4C88-9409-5EAF072524A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2" name="Shape 3" descr="May be an image of text">
          <a:extLst>
            <a:ext uri="{FF2B5EF4-FFF2-40B4-BE49-F238E27FC236}">
              <a16:creationId xmlns:a16="http://schemas.microsoft.com/office/drawing/2014/main" id="{EA9952BE-ACC4-4D4C-9EE6-485D880379B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13" name="Shape 3" descr="May be an image of text">
          <a:extLst>
            <a:ext uri="{FF2B5EF4-FFF2-40B4-BE49-F238E27FC236}">
              <a16:creationId xmlns:a16="http://schemas.microsoft.com/office/drawing/2014/main" id="{5803E6D4-3C25-4F74-8013-6FD21C8516B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14" name="Shape 3" descr="May be an image of text">
          <a:extLst>
            <a:ext uri="{FF2B5EF4-FFF2-40B4-BE49-F238E27FC236}">
              <a16:creationId xmlns:a16="http://schemas.microsoft.com/office/drawing/2014/main" id="{DF1EFFDB-46D9-4FEA-90E1-4A2BD7D25F5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5" name="AutoShape 3" descr="May be an image of text">
          <a:extLst>
            <a:ext uri="{FF2B5EF4-FFF2-40B4-BE49-F238E27FC236}">
              <a16:creationId xmlns:a16="http://schemas.microsoft.com/office/drawing/2014/main" id="{A5DBF98F-804F-4573-9FEC-FA0B03B9E6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6" name="AutoShape 3" descr="May be an image of text">
          <a:extLst>
            <a:ext uri="{FF2B5EF4-FFF2-40B4-BE49-F238E27FC236}">
              <a16:creationId xmlns:a16="http://schemas.microsoft.com/office/drawing/2014/main" id="{BBEF6FF0-A664-4122-94A5-1CEF53146E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7" name="AutoShape 4" descr="May be an image of text">
          <a:extLst>
            <a:ext uri="{FF2B5EF4-FFF2-40B4-BE49-F238E27FC236}">
              <a16:creationId xmlns:a16="http://schemas.microsoft.com/office/drawing/2014/main" id="{3FADCA95-F342-4D96-9C33-F990ACE3EA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8" name="AutoShape 3" descr="May be an image of text">
          <a:extLst>
            <a:ext uri="{FF2B5EF4-FFF2-40B4-BE49-F238E27FC236}">
              <a16:creationId xmlns:a16="http://schemas.microsoft.com/office/drawing/2014/main" id="{295024EF-CFE0-4D1A-B235-B49066E6EFD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19" name="AutoShape 4" descr="May be an image of text">
          <a:extLst>
            <a:ext uri="{FF2B5EF4-FFF2-40B4-BE49-F238E27FC236}">
              <a16:creationId xmlns:a16="http://schemas.microsoft.com/office/drawing/2014/main" id="{56B0ADA2-2339-4CD2-962A-112BD69BBB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0" name="AutoShape 3" descr="May be an image of text">
          <a:extLst>
            <a:ext uri="{FF2B5EF4-FFF2-40B4-BE49-F238E27FC236}">
              <a16:creationId xmlns:a16="http://schemas.microsoft.com/office/drawing/2014/main" id="{D999DAEC-1A57-4C4E-AA4D-E980B9309B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1" name="AutoShape 4" descr="May be an image of text">
          <a:extLst>
            <a:ext uri="{FF2B5EF4-FFF2-40B4-BE49-F238E27FC236}">
              <a16:creationId xmlns:a16="http://schemas.microsoft.com/office/drawing/2014/main" id="{09780586-7520-4A62-9C00-C675A82643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2" name="AutoShape 4" descr="May be an image of text">
          <a:extLst>
            <a:ext uri="{FF2B5EF4-FFF2-40B4-BE49-F238E27FC236}">
              <a16:creationId xmlns:a16="http://schemas.microsoft.com/office/drawing/2014/main" id="{B1B62153-753F-481D-9AA1-50A0404679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3" name="AutoShape 3" descr="May be an image of text">
          <a:extLst>
            <a:ext uri="{FF2B5EF4-FFF2-40B4-BE49-F238E27FC236}">
              <a16:creationId xmlns:a16="http://schemas.microsoft.com/office/drawing/2014/main" id="{9211D51E-B728-48B7-BBA6-2F463F712DF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4" name="AutoShape 4" descr="May be an image of text">
          <a:extLst>
            <a:ext uri="{FF2B5EF4-FFF2-40B4-BE49-F238E27FC236}">
              <a16:creationId xmlns:a16="http://schemas.microsoft.com/office/drawing/2014/main" id="{979D979B-FFE9-4EC0-AB39-6463AF48D2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25" name="AutoShape 3" descr="May be an image of text">
          <a:extLst>
            <a:ext uri="{FF2B5EF4-FFF2-40B4-BE49-F238E27FC236}">
              <a16:creationId xmlns:a16="http://schemas.microsoft.com/office/drawing/2014/main" id="{40C73EDB-4FE8-48B7-974B-8F196FF90F1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26" name="AutoShape 4" descr="May be an image of text">
          <a:extLst>
            <a:ext uri="{FF2B5EF4-FFF2-40B4-BE49-F238E27FC236}">
              <a16:creationId xmlns:a16="http://schemas.microsoft.com/office/drawing/2014/main" id="{F8164130-5938-4C5C-9568-978E9906E4F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7" name="AutoShape 3" descr="May be an image of text">
          <a:extLst>
            <a:ext uri="{FF2B5EF4-FFF2-40B4-BE49-F238E27FC236}">
              <a16:creationId xmlns:a16="http://schemas.microsoft.com/office/drawing/2014/main" id="{A73460B1-91D8-44CC-B5B5-9C278BB118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8" name="AutoShape 4" descr="May be an image of text">
          <a:extLst>
            <a:ext uri="{FF2B5EF4-FFF2-40B4-BE49-F238E27FC236}">
              <a16:creationId xmlns:a16="http://schemas.microsoft.com/office/drawing/2014/main" id="{714CD3F7-F699-4C5C-9990-6ED4CE89F2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29" name="Shape 3" descr="May be an image of text">
          <a:extLst>
            <a:ext uri="{FF2B5EF4-FFF2-40B4-BE49-F238E27FC236}">
              <a16:creationId xmlns:a16="http://schemas.microsoft.com/office/drawing/2014/main" id="{3E734AB1-8CA0-4921-B07E-07E186B51A3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0" name="Shape 3" descr="May be an image of text">
          <a:extLst>
            <a:ext uri="{FF2B5EF4-FFF2-40B4-BE49-F238E27FC236}">
              <a16:creationId xmlns:a16="http://schemas.microsoft.com/office/drawing/2014/main" id="{0B8A217E-62E2-40A5-9BB0-6337FEFA7E6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31" name="Shape 3" descr="May be an image of text">
          <a:extLst>
            <a:ext uri="{FF2B5EF4-FFF2-40B4-BE49-F238E27FC236}">
              <a16:creationId xmlns:a16="http://schemas.microsoft.com/office/drawing/2014/main" id="{B3349025-6AA4-466C-9F9B-CF65E8ECF7F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32" name="Shape 3" descr="May be an image of text">
          <a:extLst>
            <a:ext uri="{FF2B5EF4-FFF2-40B4-BE49-F238E27FC236}">
              <a16:creationId xmlns:a16="http://schemas.microsoft.com/office/drawing/2014/main" id="{83EF97FD-D447-4CBD-813A-D64B2C3F1C8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3" name="AutoShape 3" descr="May be an image of text">
          <a:extLst>
            <a:ext uri="{FF2B5EF4-FFF2-40B4-BE49-F238E27FC236}">
              <a16:creationId xmlns:a16="http://schemas.microsoft.com/office/drawing/2014/main" id="{E92DBB7F-2CD3-4979-AE01-854BE95766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4" name="AutoShape 3" descr="May be an image of text">
          <a:extLst>
            <a:ext uri="{FF2B5EF4-FFF2-40B4-BE49-F238E27FC236}">
              <a16:creationId xmlns:a16="http://schemas.microsoft.com/office/drawing/2014/main" id="{A3688B9B-BEBC-4A79-B6F2-512F824B5F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5" name="AutoShape 4" descr="May be an image of text">
          <a:extLst>
            <a:ext uri="{FF2B5EF4-FFF2-40B4-BE49-F238E27FC236}">
              <a16:creationId xmlns:a16="http://schemas.microsoft.com/office/drawing/2014/main" id="{7B601E10-FC1D-4ADF-A1AD-1355D2C0EF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6" name="AutoShape 3" descr="May be an image of text">
          <a:extLst>
            <a:ext uri="{FF2B5EF4-FFF2-40B4-BE49-F238E27FC236}">
              <a16:creationId xmlns:a16="http://schemas.microsoft.com/office/drawing/2014/main" id="{1A1A281A-3803-4AE7-A73D-885E64745E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7" name="AutoShape 4" descr="May be an image of text">
          <a:extLst>
            <a:ext uri="{FF2B5EF4-FFF2-40B4-BE49-F238E27FC236}">
              <a16:creationId xmlns:a16="http://schemas.microsoft.com/office/drawing/2014/main" id="{B2C75C12-97F8-4963-A2D3-4F495B8499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8" name="AutoShape 3" descr="May be an image of text">
          <a:extLst>
            <a:ext uri="{FF2B5EF4-FFF2-40B4-BE49-F238E27FC236}">
              <a16:creationId xmlns:a16="http://schemas.microsoft.com/office/drawing/2014/main" id="{5C8A9A54-5506-4675-9831-C16B26F22C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39" name="AutoShape 4" descr="May be an image of text">
          <a:extLst>
            <a:ext uri="{FF2B5EF4-FFF2-40B4-BE49-F238E27FC236}">
              <a16:creationId xmlns:a16="http://schemas.microsoft.com/office/drawing/2014/main" id="{1B90C04D-E73D-47F4-9204-967A32D3C49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40" name="AutoShape 4" descr="May be an image of text">
          <a:extLst>
            <a:ext uri="{FF2B5EF4-FFF2-40B4-BE49-F238E27FC236}">
              <a16:creationId xmlns:a16="http://schemas.microsoft.com/office/drawing/2014/main" id="{F53D8F8E-4D54-4613-B7EB-42A13D4792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41" name="AutoShape 3" descr="May be an image of text">
          <a:extLst>
            <a:ext uri="{FF2B5EF4-FFF2-40B4-BE49-F238E27FC236}">
              <a16:creationId xmlns:a16="http://schemas.microsoft.com/office/drawing/2014/main" id="{FD7FD43B-3011-4C34-B8C9-9E9366774BB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42" name="AutoShape 4" descr="May be an image of text">
          <a:extLst>
            <a:ext uri="{FF2B5EF4-FFF2-40B4-BE49-F238E27FC236}">
              <a16:creationId xmlns:a16="http://schemas.microsoft.com/office/drawing/2014/main" id="{E41BBE86-E29C-490F-B32B-5206635E50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43" name="AutoShape 3" descr="May be an image of text">
          <a:extLst>
            <a:ext uri="{FF2B5EF4-FFF2-40B4-BE49-F238E27FC236}">
              <a16:creationId xmlns:a16="http://schemas.microsoft.com/office/drawing/2014/main" id="{FC93415A-C833-41DF-AA01-01B208DF5D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44" name="AutoShape 4" descr="May be an image of text">
          <a:extLst>
            <a:ext uri="{FF2B5EF4-FFF2-40B4-BE49-F238E27FC236}">
              <a16:creationId xmlns:a16="http://schemas.microsoft.com/office/drawing/2014/main" id="{C84E223A-2497-4755-91D5-5CF7CC3A5F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45" name="AutoShape 3" descr="May be an image of text">
          <a:extLst>
            <a:ext uri="{FF2B5EF4-FFF2-40B4-BE49-F238E27FC236}">
              <a16:creationId xmlns:a16="http://schemas.microsoft.com/office/drawing/2014/main" id="{78A623BD-5BCB-4B0D-BAB8-7DB608F032E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46" name="AutoShape 4" descr="May be an image of text">
          <a:extLst>
            <a:ext uri="{FF2B5EF4-FFF2-40B4-BE49-F238E27FC236}">
              <a16:creationId xmlns:a16="http://schemas.microsoft.com/office/drawing/2014/main" id="{55F8E42A-D389-498C-AC48-96EAD3E5A8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47" name="Shape 3" descr="May be an image of text">
          <a:extLst>
            <a:ext uri="{FF2B5EF4-FFF2-40B4-BE49-F238E27FC236}">
              <a16:creationId xmlns:a16="http://schemas.microsoft.com/office/drawing/2014/main" id="{0E8F7F04-9C32-48A2-9E70-078D48F145A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48" name="Shape 3" descr="May be an image of text">
          <a:extLst>
            <a:ext uri="{FF2B5EF4-FFF2-40B4-BE49-F238E27FC236}">
              <a16:creationId xmlns:a16="http://schemas.microsoft.com/office/drawing/2014/main" id="{7A0B2B72-B177-40FC-AE87-E3A855B2DE1F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49" name="Shape 3" descr="May be an image of text">
          <a:extLst>
            <a:ext uri="{FF2B5EF4-FFF2-40B4-BE49-F238E27FC236}">
              <a16:creationId xmlns:a16="http://schemas.microsoft.com/office/drawing/2014/main" id="{BA286F4F-F54B-45D4-BE66-546CEA3AA38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50" name="Shape 3" descr="May be an image of text">
          <a:extLst>
            <a:ext uri="{FF2B5EF4-FFF2-40B4-BE49-F238E27FC236}">
              <a16:creationId xmlns:a16="http://schemas.microsoft.com/office/drawing/2014/main" id="{DE811F05-2EAD-4922-84EE-8846C750B64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1" name="AutoShape 3" descr="May be an image of text">
          <a:extLst>
            <a:ext uri="{FF2B5EF4-FFF2-40B4-BE49-F238E27FC236}">
              <a16:creationId xmlns:a16="http://schemas.microsoft.com/office/drawing/2014/main" id="{9DE99326-112E-4873-8900-B7BC5C4F75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2" name="AutoShape 3" descr="May be an image of text">
          <a:extLst>
            <a:ext uri="{FF2B5EF4-FFF2-40B4-BE49-F238E27FC236}">
              <a16:creationId xmlns:a16="http://schemas.microsoft.com/office/drawing/2014/main" id="{87D86334-3D33-4F26-968E-481ECF9009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3" name="AutoShape 4" descr="May be an image of text">
          <a:extLst>
            <a:ext uri="{FF2B5EF4-FFF2-40B4-BE49-F238E27FC236}">
              <a16:creationId xmlns:a16="http://schemas.microsoft.com/office/drawing/2014/main" id="{DCE28BFB-3288-4C58-B9DE-255B7E1707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4" name="AutoShape 3" descr="May be an image of text">
          <a:extLst>
            <a:ext uri="{FF2B5EF4-FFF2-40B4-BE49-F238E27FC236}">
              <a16:creationId xmlns:a16="http://schemas.microsoft.com/office/drawing/2014/main" id="{67C10ABB-E2D7-4E55-8271-BE7111B3FC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5" name="AutoShape 4" descr="May be an image of text">
          <a:extLst>
            <a:ext uri="{FF2B5EF4-FFF2-40B4-BE49-F238E27FC236}">
              <a16:creationId xmlns:a16="http://schemas.microsoft.com/office/drawing/2014/main" id="{B41B3A9A-F9E3-4080-BCE8-80137824F1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6" name="AutoShape 3" descr="May be an image of text">
          <a:extLst>
            <a:ext uri="{FF2B5EF4-FFF2-40B4-BE49-F238E27FC236}">
              <a16:creationId xmlns:a16="http://schemas.microsoft.com/office/drawing/2014/main" id="{AE7FAB2A-4827-452E-9172-CA6777E264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7" name="AutoShape 4" descr="May be an image of text">
          <a:extLst>
            <a:ext uri="{FF2B5EF4-FFF2-40B4-BE49-F238E27FC236}">
              <a16:creationId xmlns:a16="http://schemas.microsoft.com/office/drawing/2014/main" id="{BDF09CB7-6432-474F-A156-C1122B9A42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8" name="AutoShape 4" descr="May be an image of text">
          <a:extLst>
            <a:ext uri="{FF2B5EF4-FFF2-40B4-BE49-F238E27FC236}">
              <a16:creationId xmlns:a16="http://schemas.microsoft.com/office/drawing/2014/main" id="{41D378EB-5365-4790-AFA8-6FDF480ABD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59" name="AutoShape 3" descr="May be an image of text">
          <a:extLst>
            <a:ext uri="{FF2B5EF4-FFF2-40B4-BE49-F238E27FC236}">
              <a16:creationId xmlns:a16="http://schemas.microsoft.com/office/drawing/2014/main" id="{CA8FF4BA-ED78-4748-8BE2-06ECAA043A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60" name="AutoShape 4" descr="May be an image of text">
          <a:extLst>
            <a:ext uri="{FF2B5EF4-FFF2-40B4-BE49-F238E27FC236}">
              <a16:creationId xmlns:a16="http://schemas.microsoft.com/office/drawing/2014/main" id="{FA53CC33-F035-4201-878B-C4F10B1942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61" name="AutoShape 3" descr="May be an image of text">
          <a:extLst>
            <a:ext uri="{FF2B5EF4-FFF2-40B4-BE49-F238E27FC236}">
              <a16:creationId xmlns:a16="http://schemas.microsoft.com/office/drawing/2014/main" id="{9B1C1970-F640-49E3-8CC9-9BEFA0229C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62" name="AutoShape 4" descr="May be an image of text">
          <a:extLst>
            <a:ext uri="{FF2B5EF4-FFF2-40B4-BE49-F238E27FC236}">
              <a16:creationId xmlns:a16="http://schemas.microsoft.com/office/drawing/2014/main" id="{6F079512-29B0-493C-845A-24DF8D26A51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63" name="AutoShape 3" descr="May be an image of text">
          <a:extLst>
            <a:ext uri="{FF2B5EF4-FFF2-40B4-BE49-F238E27FC236}">
              <a16:creationId xmlns:a16="http://schemas.microsoft.com/office/drawing/2014/main" id="{CFE2A148-519F-4EF8-BB87-93F051EF2A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64" name="AutoShape 4" descr="May be an image of text">
          <a:extLst>
            <a:ext uri="{FF2B5EF4-FFF2-40B4-BE49-F238E27FC236}">
              <a16:creationId xmlns:a16="http://schemas.microsoft.com/office/drawing/2014/main" id="{CCC22337-EB07-467A-B847-E1E8FFE309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65" name="Shape 3" descr="May be an image of text">
          <a:extLst>
            <a:ext uri="{FF2B5EF4-FFF2-40B4-BE49-F238E27FC236}">
              <a16:creationId xmlns:a16="http://schemas.microsoft.com/office/drawing/2014/main" id="{758F0E69-C283-4CD7-883F-8374EA2D4CA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66" name="Shape 3" descr="May be an image of text">
          <a:extLst>
            <a:ext uri="{FF2B5EF4-FFF2-40B4-BE49-F238E27FC236}">
              <a16:creationId xmlns:a16="http://schemas.microsoft.com/office/drawing/2014/main" id="{9865808A-8D71-4570-A05D-1192AED61EC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67" name="Shape 3" descr="May be an image of text">
          <a:extLst>
            <a:ext uri="{FF2B5EF4-FFF2-40B4-BE49-F238E27FC236}">
              <a16:creationId xmlns:a16="http://schemas.microsoft.com/office/drawing/2014/main" id="{0B8218DB-1EF8-4DDB-BA20-746D64B904E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68" name="Shape 3" descr="May be an image of text">
          <a:extLst>
            <a:ext uri="{FF2B5EF4-FFF2-40B4-BE49-F238E27FC236}">
              <a16:creationId xmlns:a16="http://schemas.microsoft.com/office/drawing/2014/main" id="{1540348E-80FA-4783-A659-69426FED84E9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69" name="AutoShape 3" descr="May be an image of text">
          <a:extLst>
            <a:ext uri="{FF2B5EF4-FFF2-40B4-BE49-F238E27FC236}">
              <a16:creationId xmlns:a16="http://schemas.microsoft.com/office/drawing/2014/main" id="{B27F0CEA-F791-4738-BCE8-71BEB9A80F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0" name="AutoShape 3" descr="May be an image of text">
          <a:extLst>
            <a:ext uri="{FF2B5EF4-FFF2-40B4-BE49-F238E27FC236}">
              <a16:creationId xmlns:a16="http://schemas.microsoft.com/office/drawing/2014/main" id="{85D6F1EB-932F-4D10-877E-A86F8BBAB4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1" name="AutoShape 4" descr="May be an image of text">
          <a:extLst>
            <a:ext uri="{FF2B5EF4-FFF2-40B4-BE49-F238E27FC236}">
              <a16:creationId xmlns:a16="http://schemas.microsoft.com/office/drawing/2014/main" id="{0E8AF6CC-671A-42BD-995C-2C484F594B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2" name="AutoShape 3" descr="May be an image of text">
          <a:extLst>
            <a:ext uri="{FF2B5EF4-FFF2-40B4-BE49-F238E27FC236}">
              <a16:creationId xmlns:a16="http://schemas.microsoft.com/office/drawing/2014/main" id="{4D8CE9B7-FC8E-46C1-854B-697C74CE11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3" name="AutoShape 4" descr="May be an image of text">
          <a:extLst>
            <a:ext uri="{FF2B5EF4-FFF2-40B4-BE49-F238E27FC236}">
              <a16:creationId xmlns:a16="http://schemas.microsoft.com/office/drawing/2014/main" id="{F032D0F9-F9B9-4BB8-A242-C31137140A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4" name="AutoShape 3" descr="May be an image of text">
          <a:extLst>
            <a:ext uri="{FF2B5EF4-FFF2-40B4-BE49-F238E27FC236}">
              <a16:creationId xmlns:a16="http://schemas.microsoft.com/office/drawing/2014/main" id="{F3F3D461-1D97-4A28-BDB7-DB469C0019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5" name="AutoShape 4" descr="May be an image of text">
          <a:extLst>
            <a:ext uri="{FF2B5EF4-FFF2-40B4-BE49-F238E27FC236}">
              <a16:creationId xmlns:a16="http://schemas.microsoft.com/office/drawing/2014/main" id="{DDA29BBF-9091-42CB-8B02-41AA61317E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6" name="AutoShape 4" descr="May be an image of text">
          <a:extLst>
            <a:ext uri="{FF2B5EF4-FFF2-40B4-BE49-F238E27FC236}">
              <a16:creationId xmlns:a16="http://schemas.microsoft.com/office/drawing/2014/main" id="{CFC5961D-1971-47B0-8696-5C81CDAC09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7" name="AutoShape 3" descr="May be an image of text">
          <a:extLst>
            <a:ext uri="{FF2B5EF4-FFF2-40B4-BE49-F238E27FC236}">
              <a16:creationId xmlns:a16="http://schemas.microsoft.com/office/drawing/2014/main" id="{5CAD7494-F031-459B-A6ED-87006CBE42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8" name="AutoShape 4" descr="May be an image of text">
          <a:extLst>
            <a:ext uri="{FF2B5EF4-FFF2-40B4-BE49-F238E27FC236}">
              <a16:creationId xmlns:a16="http://schemas.microsoft.com/office/drawing/2014/main" id="{6A8C6583-617D-4FF2-A738-9088E4818C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79" name="AutoShape 3" descr="May be an image of text">
          <a:extLst>
            <a:ext uri="{FF2B5EF4-FFF2-40B4-BE49-F238E27FC236}">
              <a16:creationId xmlns:a16="http://schemas.microsoft.com/office/drawing/2014/main" id="{B5E076E2-2714-4624-AE99-99A2EC4A41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580" name="AutoShape 4" descr="May be an image of text">
          <a:extLst>
            <a:ext uri="{FF2B5EF4-FFF2-40B4-BE49-F238E27FC236}">
              <a16:creationId xmlns:a16="http://schemas.microsoft.com/office/drawing/2014/main" id="{40F71BF7-E928-45A0-9985-38CCB3BA99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1" name="AutoShape 3" descr="May be an image of text">
          <a:extLst>
            <a:ext uri="{FF2B5EF4-FFF2-40B4-BE49-F238E27FC236}">
              <a16:creationId xmlns:a16="http://schemas.microsoft.com/office/drawing/2014/main" id="{ACBE3CBD-AA9C-499D-98F6-90CAD0D9C9F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2" name="AutoShape 4" descr="May be an image of text">
          <a:extLst>
            <a:ext uri="{FF2B5EF4-FFF2-40B4-BE49-F238E27FC236}">
              <a16:creationId xmlns:a16="http://schemas.microsoft.com/office/drawing/2014/main" id="{ADE955BE-1751-4433-B4B7-E9A7FD952D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3" name="Shape 3" descr="May be an image of text">
          <a:extLst>
            <a:ext uri="{FF2B5EF4-FFF2-40B4-BE49-F238E27FC236}">
              <a16:creationId xmlns:a16="http://schemas.microsoft.com/office/drawing/2014/main" id="{79C85B84-B8D4-4A0D-A0B4-9E58735C8D6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4" name="Shape 3" descr="May be an image of text">
          <a:extLst>
            <a:ext uri="{FF2B5EF4-FFF2-40B4-BE49-F238E27FC236}">
              <a16:creationId xmlns:a16="http://schemas.microsoft.com/office/drawing/2014/main" id="{3EF2B9B6-6190-4BDE-AE5E-9B901E1FA5F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85" name="Shape 3" descr="May be an image of text">
          <a:extLst>
            <a:ext uri="{FF2B5EF4-FFF2-40B4-BE49-F238E27FC236}">
              <a16:creationId xmlns:a16="http://schemas.microsoft.com/office/drawing/2014/main" id="{9C4CE193-6177-46E2-B516-6ABA58167C6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586" name="Shape 3" descr="May be an image of text">
          <a:extLst>
            <a:ext uri="{FF2B5EF4-FFF2-40B4-BE49-F238E27FC236}">
              <a16:creationId xmlns:a16="http://schemas.microsoft.com/office/drawing/2014/main" id="{44B17551-C309-430D-A5C7-BD9903B2A6D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7" name="AutoShape 3" descr="May be an image of text">
          <a:extLst>
            <a:ext uri="{FF2B5EF4-FFF2-40B4-BE49-F238E27FC236}">
              <a16:creationId xmlns:a16="http://schemas.microsoft.com/office/drawing/2014/main" id="{32DC3349-C8CE-4368-8CC9-2F0EE4DCFB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8" name="AutoShape 3" descr="May be an image of text">
          <a:extLst>
            <a:ext uri="{FF2B5EF4-FFF2-40B4-BE49-F238E27FC236}">
              <a16:creationId xmlns:a16="http://schemas.microsoft.com/office/drawing/2014/main" id="{64521D46-8A61-4A03-826F-4117E4F8E3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9" name="AutoShape 4" descr="May be an image of text">
          <a:extLst>
            <a:ext uri="{FF2B5EF4-FFF2-40B4-BE49-F238E27FC236}">
              <a16:creationId xmlns:a16="http://schemas.microsoft.com/office/drawing/2014/main" id="{E1B7829D-861C-47B8-A4DE-FE6C6D2490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0" name="AutoShape 3" descr="May be an image of text">
          <a:extLst>
            <a:ext uri="{FF2B5EF4-FFF2-40B4-BE49-F238E27FC236}">
              <a16:creationId xmlns:a16="http://schemas.microsoft.com/office/drawing/2014/main" id="{41984A08-0ED5-4CB9-ABED-BE627B7905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1" name="AutoShape 4" descr="May be an image of text">
          <a:extLst>
            <a:ext uri="{FF2B5EF4-FFF2-40B4-BE49-F238E27FC236}">
              <a16:creationId xmlns:a16="http://schemas.microsoft.com/office/drawing/2014/main" id="{46DCC1B6-4AB6-47C0-8423-62BF0CDB16D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2" name="AutoShape 3" descr="May be an image of text">
          <a:extLst>
            <a:ext uri="{FF2B5EF4-FFF2-40B4-BE49-F238E27FC236}">
              <a16:creationId xmlns:a16="http://schemas.microsoft.com/office/drawing/2014/main" id="{8294B41C-02C0-4C8F-9CD1-66423E5031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3" name="AutoShape 4" descr="May be an image of text">
          <a:extLst>
            <a:ext uri="{FF2B5EF4-FFF2-40B4-BE49-F238E27FC236}">
              <a16:creationId xmlns:a16="http://schemas.microsoft.com/office/drawing/2014/main" id="{AF72AB90-60EB-4388-B081-2911236F893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4" name="AutoShape 4" descr="May be an image of text">
          <a:extLst>
            <a:ext uri="{FF2B5EF4-FFF2-40B4-BE49-F238E27FC236}">
              <a16:creationId xmlns:a16="http://schemas.microsoft.com/office/drawing/2014/main" id="{A24C1748-E8A2-4AD0-9EB9-B5CEFDFA72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5" name="AutoShape 3" descr="May be an image of text">
          <a:extLst>
            <a:ext uri="{FF2B5EF4-FFF2-40B4-BE49-F238E27FC236}">
              <a16:creationId xmlns:a16="http://schemas.microsoft.com/office/drawing/2014/main" id="{8A284DF4-3F11-4488-A0E4-AA17014967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6" name="AutoShape 4" descr="May be an image of text">
          <a:extLst>
            <a:ext uri="{FF2B5EF4-FFF2-40B4-BE49-F238E27FC236}">
              <a16:creationId xmlns:a16="http://schemas.microsoft.com/office/drawing/2014/main" id="{3EB40A3F-D573-45DD-8075-9DC5D8D2AD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7" name="AutoShape 3" descr="May be an image of text">
          <a:extLst>
            <a:ext uri="{FF2B5EF4-FFF2-40B4-BE49-F238E27FC236}">
              <a16:creationId xmlns:a16="http://schemas.microsoft.com/office/drawing/2014/main" id="{E93C74CF-556A-4BF3-B540-446CD44F7F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8" name="AutoShape 4" descr="May be an image of text">
          <a:extLst>
            <a:ext uri="{FF2B5EF4-FFF2-40B4-BE49-F238E27FC236}">
              <a16:creationId xmlns:a16="http://schemas.microsoft.com/office/drawing/2014/main" id="{B5D2E972-F5E7-44C7-9B00-1C5DD2841A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9" name="AutoShape 3" descr="May be an image of text">
          <a:extLst>
            <a:ext uri="{FF2B5EF4-FFF2-40B4-BE49-F238E27FC236}">
              <a16:creationId xmlns:a16="http://schemas.microsoft.com/office/drawing/2014/main" id="{228F3901-FDDC-434A-A1F4-A76C0FDCC8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0" name="AutoShape 4" descr="May be an image of text">
          <a:extLst>
            <a:ext uri="{FF2B5EF4-FFF2-40B4-BE49-F238E27FC236}">
              <a16:creationId xmlns:a16="http://schemas.microsoft.com/office/drawing/2014/main" id="{1FC7A118-25F9-4D1B-8940-03B9BAFD61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1" name="AutoShape 3" descr="May be an image of text">
          <a:extLst>
            <a:ext uri="{FF2B5EF4-FFF2-40B4-BE49-F238E27FC236}">
              <a16:creationId xmlns:a16="http://schemas.microsoft.com/office/drawing/2014/main" id="{EDECC503-D23D-4ACC-A7FD-310C07A7AE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2" name="AutoShape 3" descr="May be an image of text">
          <a:extLst>
            <a:ext uri="{FF2B5EF4-FFF2-40B4-BE49-F238E27FC236}">
              <a16:creationId xmlns:a16="http://schemas.microsoft.com/office/drawing/2014/main" id="{DEE72607-DA0F-4BBB-A7D2-3BB61CC4DAE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3" name="AutoShape 4" descr="May be an image of text">
          <a:extLst>
            <a:ext uri="{FF2B5EF4-FFF2-40B4-BE49-F238E27FC236}">
              <a16:creationId xmlns:a16="http://schemas.microsoft.com/office/drawing/2014/main" id="{D66BDFF4-92CB-4465-AA0C-AB66563CB0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4" name="AutoShape 3" descr="May be an image of text">
          <a:extLst>
            <a:ext uri="{FF2B5EF4-FFF2-40B4-BE49-F238E27FC236}">
              <a16:creationId xmlns:a16="http://schemas.microsoft.com/office/drawing/2014/main" id="{08291901-B46D-446B-8354-AA8AAB6C241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5" name="AutoShape 4" descr="May be an image of text">
          <a:extLst>
            <a:ext uri="{FF2B5EF4-FFF2-40B4-BE49-F238E27FC236}">
              <a16:creationId xmlns:a16="http://schemas.microsoft.com/office/drawing/2014/main" id="{AE011F09-1389-49EA-B987-4E24313059F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6" name="AutoShape 3" descr="May be an image of text">
          <a:extLst>
            <a:ext uri="{FF2B5EF4-FFF2-40B4-BE49-F238E27FC236}">
              <a16:creationId xmlns:a16="http://schemas.microsoft.com/office/drawing/2014/main" id="{272B9FB6-7FAD-4ABE-AD5B-E52582137D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7" name="AutoShape 4" descr="May be an image of text">
          <a:extLst>
            <a:ext uri="{FF2B5EF4-FFF2-40B4-BE49-F238E27FC236}">
              <a16:creationId xmlns:a16="http://schemas.microsoft.com/office/drawing/2014/main" id="{5A9AA716-5D37-4A71-A932-3D232B9858F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8" name="AutoShape 3" descr="May be an image of text">
          <a:extLst>
            <a:ext uri="{FF2B5EF4-FFF2-40B4-BE49-F238E27FC236}">
              <a16:creationId xmlns:a16="http://schemas.microsoft.com/office/drawing/2014/main" id="{D5B54F77-5630-4334-BE74-3D2622D87F4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9" name="AutoShape 4" descr="May be an image of text">
          <a:extLst>
            <a:ext uri="{FF2B5EF4-FFF2-40B4-BE49-F238E27FC236}">
              <a16:creationId xmlns:a16="http://schemas.microsoft.com/office/drawing/2014/main" id="{157EF81A-7B06-45AE-8C9D-24775CD9BA9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0" name="AutoShape 3" descr="May be an image of text">
          <a:extLst>
            <a:ext uri="{FF2B5EF4-FFF2-40B4-BE49-F238E27FC236}">
              <a16:creationId xmlns:a16="http://schemas.microsoft.com/office/drawing/2014/main" id="{07A312E6-CB49-4789-A65A-07D396A91F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1" name="AutoShape 4" descr="May be an image of text">
          <a:extLst>
            <a:ext uri="{FF2B5EF4-FFF2-40B4-BE49-F238E27FC236}">
              <a16:creationId xmlns:a16="http://schemas.microsoft.com/office/drawing/2014/main" id="{7F2EEF2D-0B6C-4B39-9B75-CB1F60D247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2" name="AutoShape 3" descr="May be an image of text">
          <a:extLst>
            <a:ext uri="{FF2B5EF4-FFF2-40B4-BE49-F238E27FC236}">
              <a16:creationId xmlns:a16="http://schemas.microsoft.com/office/drawing/2014/main" id="{BC3C80EC-76A7-4BF6-92C0-F7A582C6F5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3" name="AutoShape 4" descr="May be an image of text">
          <a:extLst>
            <a:ext uri="{FF2B5EF4-FFF2-40B4-BE49-F238E27FC236}">
              <a16:creationId xmlns:a16="http://schemas.microsoft.com/office/drawing/2014/main" id="{BDCD9080-8C93-403F-9243-69E7CC72ECA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4" name="AutoShape 3" descr="May be an image of text">
          <a:extLst>
            <a:ext uri="{FF2B5EF4-FFF2-40B4-BE49-F238E27FC236}">
              <a16:creationId xmlns:a16="http://schemas.microsoft.com/office/drawing/2014/main" id="{6DB9475B-228A-442F-9B79-044D9E1BC92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5" name="AutoShape 4" descr="May be an image of text">
          <a:extLst>
            <a:ext uri="{FF2B5EF4-FFF2-40B4-BE49-F238E27FC236}">
              <a16:creationId xmlns:a16="http://schemas.microsoft.com/office/drawing/2014/main" id="{A31DC632-27E1-48A5-95BE-7E311D7ED1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6" name="AutoShape 3" descr="May be an image of text">
          <a:extLst>
            <a:ext uri="{FF2B5EF4-FFF2-40B4-BE49-F238E27FC236}">
              <a16:creationId xmlns:a16="http://schemas.microsoft.com/office/drawing/2014/main" id="{E739A490-D733-4999-BD7B-A74E4C8DCCB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7" name="AutoShape 4" descr="May be an image of text">
          <a:extLst>
            <a:ext uri="{FF2B5EF4-FFF2-40B4-BE49-F238E27FC236}">
              <a16:creationId xmlns:a16="http://schemas.microsoft.com/office/drawing/2014/main" id="{F2922751-DF30-4224-8942-D5B0E12094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8" name="AutoShape 3" descr="May be an image of text">
          <a:extLst>
            <a:ext uri="{FF2B5EF4-FFF2-40B4-BE49-F238E27FC236}">
              <a16:creationId xmlns:a16="http://schemas.microsoft.com/office/drawing/2014/main" id="{483478C6-3793-4197-8E25-2DCADA2511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9" name="AutoShape 4" descr="May be an image of text">
          <a:extLst>
            <a:ext uri="{FF2B5EF4-FFF2-40B4-BE49-F238E27FC236}">
              <a16:creationId xmlns:a16="http://schemas.microsoft.com/office/drawing/2014/main" id="{508CF5E1-F6EE-4EFF-9BD8-6E48A9E0E3C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0" name="AutoShape 3" descr="May be an image of text">
          <a:extLst>
            <a:ext uri="{FF2B5EF4-FFF2-40B4-BE49-F238E27FC236}">
              <a16:creationId xmlns:a16="http://schemas.microsoft.com/office/drawing/2014/main" id="{A2B9330F-4315-43CA-A9D0-02F7232348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1" name="AutoShape 4" descr="May be an image of text">
          <a:extLst>
            <a:ext uri="{FF2B5EF4-FFF2-40B4-BE49-F238E27FC236}">
              <a16:creationId xmlns:a16="http://schemas.microsoft.com/office/drawing/2014/main" id="{7B555E39-5A55-4320-B4A3-AFE89DC45E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2" name="AutoShape 3" descr="May be an image of text">
          <a:extLst>
            <a:ext uri="{FF2B5EF4-FFF2-40B4-BE49-F238E27FC236}">
              <a16:creationId xmlns:a16="http://schemas.microsoft.com/office/drawing/2014/main" id="{F040D212-23CA-489C-BECE-C19722D64D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3" name="AutoShape 3" descr="May be an image of text">
          <a:extLst>
            <a:ext uri="{FF2B5EF4-FFF2-40B4-BE49-F238E27FC236}">
              <a16:creationId xmlns:a16="http://schemas.microsoft.com/office/drawing/2014/main" id="{4F97E0CB-D996-4E81-A53D-5CA559305C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4" name="AutoShape 4" descr="May be an image of text">
          <a:extLst>
            <a:ext uri="{FF2B5EF4-FFF2-40B4-BE49-F238E27FC236}">
              <a16:creationId xmlns:a16="http://schemas.microsoft.com/office/drawing/2014/main" id="{F5B29747-F4D5-477E-AB97-051F0454AE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5" name="AutoShape 3" descr="May be an image of text">
          <a:extLst>
            <a:ext uri="{FF2B5EF4-FFF2-40B4-BE49-F238E27FC236}">
              <a16:creationId xmlns:a16="http://schemas.microsoft.com/office/drawing/2014/main" id="{376EB909-140B-4D50-933F-8D346A87617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6" name="AutoShape 4" descr="May be an image of text">
          <a:extLst>
            <a:ext uri="{FF2B5EF4-FFF2-40B4-BE49-F238E27FC236}">
              <a16:creationId xmlns:a16="http://schemas.microsoft.com/office/drawing/2014/main" id="{E6FA0AE5-B14C-4F62-98F4-EBA0B10F2C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7" name="AutoShape 3" descr="May be an image of text">
          <a:extLst>
            <a:ext uri="{FF2B5EF4-FFF2-40B4-BE49-F238E27FC236}">
              <a16:creationId xmlns:a16="http://schemas.microsoft.com/office/drawing/2014/main" id="{26399F86-5D29-4475-B39C-50B1C6488E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8" name="AutoShape 4" descr="May be an image of text">
          <a:extLst>
            <a:ext uri="{FF2B5EF4-FFF2-40B4-BE49-F238E27FC236}">
              <a16:creationId xmlns:a16="http://schemas.microsoft.com/office/drawing/2014/main" id="{9E14EB10-67EF-49C8-AAE9-7F530120C1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9" name="AutoShape 3" descr="May be an image of text">
          <a:extLst>
            <a:ext uri="{FF2B5EF4-FFF2-40B4-BE49-F238E27FC236}">
              <a16:creationId xmlns:a16="http://schemas.microsoft.com/office/drawing/2014/main" id="{E21EFF39-94DD-4F51-B063-FA1A1B55A4A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0" name="AutoShape 4" descr="May be an image of text">
          <a:extLst>
            <a:ext uri="{FF2B5EF4-FFF2-40B4-BE49-F238E27FC236}">
              <a16:creationId xmlns:a16="http://schemas.microsoft.com/office/drawing/2014/main" id="{EF524D70-585C-418B-BB77-B8C0DFBF67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631" name="AutoShape 3" descr="May be an image of text">
          <a:extLst>
            <a:ext uri="{FF2B5EF4-FFF2-40B4-BE49-F238E27FC236}">
              <a16:creationId xmlns:a16="http://schemas.microsoft.com/office/drawing/2014/main" id="{77EA7CD8-4F04-4EE4-ACEB-BC387149971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632" name="AutoShape 4" descr="May be an image of text">
          <a:extLst>
            <a:ext uri="{FF2B5EF4-FFF2-40B4-BE49-F238E27FC236}">
              <a16:creationId xmlns:a16="http://schemas.microsoft.com/office/drawing/2014/main" id="{EB3C6984-C24F-4799-A5D8-1F6D9FABB7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3" name="AutoShape 3" descr="May be an image of text">
          <a:extLst>
            <a:ext uri="{FF2B5EF4-FFF2-40B4-BE49-F238E27FC236}">
              <a16:creationId xmlns:a16="http://schemas.microsoft.com/office/drawing/2014/main" id="{E778367D-57BE-4D8D-A915-6A5E2DB7E2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4" name="AutoShape 4" descr="May be an image of text">
          <a:extLst>
            <a:ext uri="{FF2B5EF4-FFF2-40B4-BE49-F238E27FC236}">
              <a16:creationId xmlns:a16="http://schemas.microsoft.com/office/drawing/2014/main" id="{CDD478BA-E7C6-4E29-AC0D-08C590E33AD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5" name="Shape 3" descr="May be an image of text">
          <a:extLst>
            <a:ext uri="{FF2B5EF4-FFF2-40B4-BE49-F238E27FC236}">
              <a16:creationId xmlns:a16="http://schemas.microsoft.com/office/drawing/2014/main" id="{8079475C-9296-462A-B712-3A7B5DD875A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6" name="Shape 3" descr="May be an image of text">
          <a:extLst>
            <a:ext uri="{FF2B5EF4-FFF2-40B4-BE49-F238E27FC236}">
              <a16:creationId xmlns:a16="http://schemas.microsoft.com/office/drawing/2014/main" id="{62ABD1D5-0DA6-4F00-A01B-DD03DC19B20A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7" name="AutoShape 3" descr="May be an image of text">
          <a:extLst>
            <a:ext uri="{FF2B5EF4-FFF2-40B4-BE49-F238E27FC236}">
              <a16:creationId xmlns:a16="http://schemas.microsoft.com/office/drawing/2014/main" id="{AEDC877D-D727-495D-B222-918648BD51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8" name="AutoShape 4" descr="May be an image of text">
          <a:extLst>
            <a:ext uri="{FF2B5EF4-FFF2-40B4-BE49-F238E27FC236}">
              <a16:creationId xmlns:a16="http://schemas.microsoft.com/office/drawing/2014/main" id="{40DBDC43-746C-4580-8FFC-35D0BC7D29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9" name="AutoShape 3" descr="May be an image of text">
          <a:extLst>
            <a:ext uri="{FF2B5EF4-FFF2-40B4-BE49-F238E27FC236}">
              <a16:creationId xmlns:a16="http://schemas.microsoft.com/office/drawing/2014/main" id="{6E2811A7-C4F0-4446-B292-97BEA550EDE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0" name="AutoShape 4" descr="May be an image of text">
          <a:extLst>
            <a:ext uri="{FF2B5EF4-FFF2-40B4-BE49-F238E27FC236}">
              <a16:creationId xmlns:a16="http://schemas.microsoft.com/office/drawing/2014/main" id="{6FEF62D1-49C3-4917-9180-F9A2BFEEEF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1" name="AutoShape 3" descr="May be an image of text">
          <a:extLst>
            <a:ext uri="{FF2B5EF4-FFF2-40B4-BE49-F238E27FC236}">
              <a16:creationId xmlns:a16="http://schemas.microsoft.com/office/drawing/2014/main" id="{AF4CC5C7-2083-4F30-9C0E-489592CB21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2" name="AutoShape 4" descr="May be an image of text">
          <a:extLst>
            <a:ext uri="{FF2B5EF4-FFF2-40B4-BE49-F238E27FC236}">
              <a16:creationId xmlns:a16="http://schemas.microsoft.com/office/drawing/2014/main" id="{78F0D9CD-250B-4539-B29D-2A354DFB792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3" name="AutoShape 3" descr="May be an image of text">
          <a:extLst>
            <a:ext uri="{FF2B5EF4-FFF2-40B4-BE49-F238E27FC236}">
              <a16:creationId xmlns:a16="http://schemas.microsoft.com/office/drawing/2014/main" id="{E1B62D8E-7020-4699-ACA6-CE0213574D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4" name="AutoShape 4" descr="May be an image of text">
          <a:extLst>
            <a:ext uri="{FF2B5EF4-FFF2-40B4-BE49-F238E27FC236}">
              <a16:creationId xmlns:a16="http://schemas.microsoft.com/office/drawing/2014/main" id="{EFD5CDF0-5D0C-4BD6-BD01-633F1E7E7D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5" name="AutoShape 3" descr="May be an image of text">
          <a:extLst>
            <a:ext uri="{FF2B5EF4-FFF2-40B4-BE49-F238E27FC236}">
              <a16:creationId xmlns:a16="http://schemas.microsoft.com/office/drawing/2014/main" id="{B9272C85-EA0C-4CEF-B050-5938654CCC9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6" name="AutoShape 4" descr="May be an image of text">
          <a:extLst>
            <a:ext uri="{FF2B5EF4-FFF2-40B4-BE49-F238E27FC236}">
              <a16:creationId xmlns:a16="http://schemas.microsoft.com/office/drawing/2014/main" id="{6A20D6DD-F600-441D-BBCD-6B0D3C9030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7" name="AutoShape 3" descr="May be an image of text">
          <a:extLst>
            <a:ext uri="{FF2B5EF4-FFF2-40B4-BE49-F238E27FC236}">
              <a16:creationId xmlns:a16="http://schemas.microsoft.com/office/drawing/2014/main" id="{5E918F4F-DF8E-48D2-9836-9D87585E056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8" name="AutoShape 4" descr="May be an image of text">
          <a:extLst>
            <a:ext uri="{FF2B5EF4-FFF2-40B4-BE49-F238E27FC236}">
              <a16:creationId xmlns:a16="http://schemas.microsoft.com/office/drawing/2014/main" id="{61F85AE7-639D-4774-9F80-8FCDAF0682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9" name="AutoShape 3" descr="May be an image of text">
          <a:extLst>
            <a:ext uri="{FF2B5EF4-FFF2-40B4-BE49-F238E27FC236}">
              <a16:creationId xmlns:a16="http://schemas.microsoft.com/office/drawing/2014/main" id="{5E30F179-45A5-4C47-92AC-D17ED413BFD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0" name="AutoShape 4" descr="May be an image of text">
          <a:extLst>
            <a:ext uri="{FF2B5EF4-FFF2-40B4-BE49-F238E27FC236}">
              <a16:creationId xmlns:a16="http://schemas.microsoft.com/office/drawing/2014/main" id="{8115B57F-6448-42DF-894C-6D255AAF17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1" name="AutoShape 3" descr="May be an image of text">
          <a:extLst>
            <a:ext uri="{FF2B5EF4-FFF2-40B4-BE49-F238E27FC236}">
              <a16:creationId xmlns:a16="http://schemas.microsoft.com/office/drawing/2014/main" id="{12A6818A-0418-4665-B9FC-68F48C39697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2" name="AutoShape 4" descr="May be an image of text">
          <a:extLst>
            <a:ext uri="{FF2B5EF4-FFF2-40B4-BE49-F238E27FC236}">
              <a16:creationId xmlns:a16="http://schemas.microsoft.com/office/drawing/2014/main" id="{7D16200F-4493-4D1A-BF85-16384DBF32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653" name="AutoShape 3" descr="May be an image of text">
          <a:extLst>
            <a:ext uri="{FF2B5EF4-FFF2-40B4-BE49-F238E27FC236}">
              <a16:creationId xmlns:a16="http://schemas.microsoft.com/office/drawing/2014/main" id="{4A16ED21-0A21-44D0-ACF6-AE54DD3797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654" name="AutoShape 4" descr="May be an image of text">
          <a:extLst>
            <a:ext uri="{FF2B5EF4-FFF2-40B4-BE49-F238E27FC236}">
              <a16:creationId xmlns:a16="http://schemas.microsoft.com/office/drawing/2014/main" id="{39BED84C-E0D9-4876-9955-98FABCBAA9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5" name="AutoShape 3" descr="May be an image of text">
          <a:extLst>
            <a:ext uri="{FF2B5EF4-FFF2-40B4-BE49-F238E27FC236}">
              <a16:creationId xmlns:a16="http://schemas.microsoft.com/office/drawing/2014/main" id="{50B037C2-E7DC-4ED6-9428-534F4CFCEA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6" name="AutoShape 4" descr="May be an image of text">
          <a:extLst>
            <a:ext uri="{FF2B5EF4-FFF2-40B4-BE49-F238E27FC236}">
              <a16:creationId xmlns:a16="http://schemas.microsoft.com/office/drawing/2014/main" id="{CD9D1D9E-5795-47B1-A2D7-093CF5BDBD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7" name="Shape 3" descr="May be an image of text">
          <a:extLst>
            <a:ext uri="{FF2B5EF4-FFF2-40B4-BE49-F238E27FC236}">
              <a16:creationId xmlns:a16="http://schemas.microsoft.com/office/drawing/2014/main" id="{965BA9EA-4532-4DC9-ADF6-FE2CEEBFC39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58" name="Shape 3" descr="May be an image of text">
          <a:extLst>
            <a:ext uri="{FF2B5EF4-FFF2-40B4-BE49-F238E27FC236}">
              <a16:creationId xmlns:a16="http://schemas.microsoft.com/office/drawing/2014/main" id="{4228F7C3-1A03-41FA-B29E-0FAF70AED2B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659" name="Shape 3" descr="May be an image of text">
          <a:extLst>
            <a:ext uri="{FF2B5EF4-FFF2-40B4-BE49-F238E27FC236}">
              <a16:creationId xmlns:a16="http://schemas.microsoft.com/office/drawing/2014/main" id="{35593842-7C7B-460F-A1D0-C36A609B0464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660" name="Shape 3" descr="May be an image of text">
          <a:extLst>
            <a:ext uri="{FF2B5EF4-FFF2-40B4-BE49-F238E27FC236}">
              <a16:creationId xmlns:a16="http://schemas.microsoft.com/office/drawing/2014/main" id="{A8C02B27-940D-424E-91B2-8408B34CF02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1" name="AutoShape 3" descr="May be an image of text">
          <a:extLst>
            <a:ext uri="{FF2B5EF4-FFF2-40B4-BE49-F238E27FC236}">
              <a16:creationId xmlns:a16="http://schemas.microsoft.com/office/drawing/2014/main" id="{FAA0A746-B492-4D4C-9753-7EADD94E86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2" name="AutoShape 4" descr="May be an image of text">
          <a:extLst>
            <a:ext uri="{FF2B5EF4-FFF2-40B4-BE49-F238E27FC236}">
              <a16:creationId xmlns:a16="http://schemas.microsoft.com/office/drawing/2014/main" id="{A03646E4-928F-446D-BCD3-28B0DDBDE5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3" name="AutoShape 3" descr="May be an image of text">
          <a:extLst>
            <a:ext uri="{FF2B5EF4-FFF2-40B4-BE49-F238E27FC236}">
              <a16:creationId xmlns:a16="http://schemas.microsoft.com/office/drawing/2014/main" id="{F3CAEE7B-95BE-42AB-B963-0752CFD8994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4" name="AutoShape 4" descr="May be an image of text">
          <a:extLst>
            <a:ext uri="{FF2B5EF4-FFF2-40B4-BE49-F238E27FC236}">
              <a16:creationId xmlns:a16="http://schemas.microsoft.com/office/drawing/2014/main" id="{2B697E4D-F07F-487A-AB69-939C9A49B4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5" name="AutoShape 3" descr="May be an image of text">
          <a:extLst>
            <a:ext uri="{FF2B5EF4-FFF2-40B4-BE49-F238E27FC236}">
              <a16:creationId xmlns:a16="http://schemas.microsoft.com/office/drawing/2014/main" id="{A8328996-9357-426C-8409-0D4116D8EC3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6" name="AutoShape 4" descr="May be an image of text">
          <a:extLst>
            <a:ext uri="{FF2B5EF4-FFF2-40B4-BE49-F238E27FC236}">
              <a16:creationId xmlns:a16="http://schemas.microsoft.com/office/drawing/2014/main" id="{F4756457-5A1A-479B-9401-280C1AB09B2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7" name="AutoShape 3" descr="May be an image of text">
          <a:extLst>
            <a:ext uri="{FF2B5EF4-FFF2-40B4-BE49-F238E27FC236}">
              <a16:creationId xmlns:a16="http://schemas.microsoft.com/office/drawing/2014/main" id="{E5006E20-43AE-4871-9321-FE6AE8D5419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8" name="AutoShape 4" descr="May be an image of text">
          <a:extLst>
            <a:ext uri="{FF2B5EF4-FFF2-40B4-BE49-F238E27FC236}">
              <a16:creationId xmlns:a16="http://schemas.microsoft.com/office/drawing/2014/main" id="{7B713FC5-065E-4168-9A59-B78BA339B8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69" name="AutoShape 3" descr="May be an image of text">
          <a:extLst>
            <a:ext uri="{FF2B5EF4-FFF2-40B4-BE49-F238E27FC236}">
              <a16:creationId xmlns:a16="http://schemas.microsoft.com/office/drawing/2014/main" id="{4E162F1A-74C7-44F4-93EC-22A67E120B7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0" name="AutoShape 4" descr="May be an image of text">
          <a:extLst>
            <a:ext uri="{FF2B5EF4-FFF2-40B4-BE49-F238E27FC236}">
              <a16:creationId xmlns:a16="http://schemas.microsoft.com/office/drawing/2014/main" id="{F8A8E96C-445A-49BF-B378-F1B6E42CDB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1" name="AutoShape 3" descr="May be an image of text">
          <a:extLst>
            <a:ext uri="{FF2B5EF4-FFF2-40B4-BE49-F238E27FC236}">
              <a16:creationId xmlns:a16="http://schemas.microsoft.com/office/drawing/2014/main" id="{C44F530F-00A4-440E-BAD6-07C7699E343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2" name="AutoShape 4" descr="May be an image of text">
          <a:extLst>
            <a:ext uri="{FF2B5EF4-FFF2-40B4-BE49-F238E27FC236}">
              <a16:creationId xmlns:a16="http://schemas.microsoft.com/office/drawing/2014/main" id="{C265C702-025F-49DD-9633-886D847B2F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3" name="AutoShape 3" descr="May be an image of text">
          <a:extLst>
            <a:ext uri="{FF2B5EF4-FFF2-40B4-BE49-F238E27FC236}">
              <a16:creationId xmlns:a16="http://schemas.microsoft.com/office/drawing/2014/main" id="{A6204903-7888-445E-9404-682866B28B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4" name="AutoShape 4" descr="May be an image of text">
          <a:extLst>
            <a:ext uri="{FF2B5EF4-FFF2-40B4-BE49-F238E27FC236}">
              <a16:creationId xmlns:a16="http://schemas.microsoft.com/office/drawing/2014/main" id="{22AFA4AC-C350-409E-8A2D-53FC489E046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5" name="AutoShape 3" descr="May be an image of text">
          <a:extLst>
            <a:ext uri="{FF2B5EF4-FFF2-40B4-BE49-F238E27FC236}">
              <a16:creationId xmlns:a16="http://schemas.microsoft.com/office/drawing/2014/main" id="{1CF3BFBA-2641-47BE-A3CC-95CF9AAA4F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6" name="AutoShape 4" descr="May be an image of text">
          <a:extLst>
            <a:ext uri="{FF2B5EF4-FFF2-40B4-BE49-F238E27FC236}">
              <a16:creationId xmlns:a16="http://schemas.microsoft.com/office/drawing/2014/main" id="{8FF18391-8A28-46D2-82B3-951197A2F1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677" name="AutoShape 3" descr="May be an image of text">
          <a:extLst>
            <a:ext uri="{FF2B5EF4-FFF2-40B4-BE49-F238E27FC236}">
              <a16:creationId xmlns:a16="http://schemas.microsoft.com/office/drawing/2014/main" id="{674C6A01-087D-455F-A606-1147CDE091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678" name="AutoShape 4" descr="May be an image of text">
          <a:extLst>
            <a:ext uri="{FF2B5EF4-FFF2-40B4-BE49-F238E27FC236}">
              <a16:creationId xmlns:a16="http://schemas.microsoft.com/office/drawing/2014/main" id="{CBA2E604-CC1D-4500-B047-891CAE7134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79" name="AutoShape 3" descr="May be an image of text">
          <a:extLst>
            <a:ext uri="{FF2B5EF4-FFF2-40B4-BE49-F238E27FC236}">
              <a16:creationId xmlns:a16="http://schemas.microsoft.com/office/drawing/2014/main" id="{C97EC8D1-D9EB-44E2-9399-0CBF5BBFF55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0" name="AutoShape 4" descr="May be an image of text">
          <a:extLst>
            <a:ext uri="{FF2B5EF4-FFF2-40B4-BE49-F238E27FC236}">
              <a16:creationId xmlns:a16="http://schemas.microsoft.com/office/drawing/2014/main" id="{AA5347D1-6B0A-431D-ACA7-A72C8869CD0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1" name="Shape 3" descr="May be an image of text">
          <a:extLst>
            <a:ext uri="{FF2B5EF4-FFF2-40B4-BE49-F238E27FC236}">
              <a16:creationId xmlns:a16="http://schemas.microsoft.com/office/drawing/2014/main" id="{0F0A2C32-FF80-42E0-83BE-48980988ED4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2" name="Shape 3" descr="May be an image of text">
          <a:extLst>
            <a:ext uri="{FF2B5EF4-FFF2-40B4-BE49-F238E27FC236}">
              <a16:creationId xmlns:a16="http://schemas.microsoft.com/office/drawing/2014/main" id="{AE59BE9C-409E-4029-902A-4A580D84EE6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683" name="Shape 3" descr="May be an image of text">
          <a:extLst>
            <a:ext uri="{FF2B5EF4-FFF2-40B4-BE49-F238E27FC236}">
              <a16:creationId xmlns:a16="http://schemas.microsoft.com/office/drawing/2014/main" id="{5295AAC8-1461-498D-829F-3F635A181AAF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684" name="Shape 3" descr="May be an image of text">
          <a:extLst>
            <a:ext uri="{FF2B5EF4-FFF2-40B4-BE49-F238E27FC236}">
              <a16:creationId xmlns:a16="http://schemas.microsoft.com/office/drawing/2014/main" id="{AC95D4FB-BEB6-4920-9FF7-58CCC207C8E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5" name="AutoShape 3" descr="May be an image of text">
          <a:extLst>
            <a:ext uri="{FF2B5EF4-FFF2-40B4-BE49-F238E27FC236}">
              <a16:creationId xmlns:a16="http://schemas.microsoft.com/office/drawing/2014/main" id="{FCBA9021-E1D3-47AA-9BBE-A3028D8423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6" name="AutoShape 4" descr="May be an image of text">
          <a:extLst>
            <a:ext uri="{FF2B5EF4-FFF2-40B4-BE49-F238E27FC236}">
              <a16:creationId xmlns:a16="http://schemas.microsoft.com/office/drawing/2014/main" id="{21189F71-AF12-411C-93EF-5CEFED1E09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7" name="AutoShape 3" descr="May be an image of text">
          <a:extLst>
            <a:ext uri="{FF2B5EF4-FFF2-40B4-BE49-F238E27FC236}">
              <a16:creationId xmlns:a16="http://schemas.microsoft.com/office/drawing/2014/main" id="{0D6BD135-561B-418E-B2EB-54EB84AFEE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8" name="AutoShape 4" descr="May be an image of text">
          <a:extLst>
            <a:ext uri="{FF2B5EF4-FFF2-40B4-BE49-F238E27FC236}">
              <a16:creationId xmlns:a16="http://schemas.microsoft.com/office/drawing/2014/main" id="{A81F9AEC-BC6F-4C0D-B600-8B7B0482B32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89" name="AutoShape 3" descr="May be an image of text">
          <a:extLst>
            <a:ext uri="{FF2B5EF4-FFF2-40B4-BE49-F238E27FC236}">
              <a16:creationId xmlns:a16="http://schemas.microsoft.com/office/drawing/2014/main" id="{8730C76A-F6C7-4E81-B967-5A9E66C3D19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0" name="AutoShape 4" descr="May be an image of text">
          <a:extLst>
            <a:ext uri="{FF2B5EF4-FFF2-40B4-BE49-F238E27FC236}">
              <a16:creationId xmlns:a16="http://schemas.microsoft.com/office/drawing/2014/main" id="{70DA9D07-DBA2-41D4-8878-7AAC3FA7CB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1" name="AutoShape 3" descr="May be an image of text">
          <a:extLst>
            <a:ext uri="{FF2B5EF4-FFF2-40B4-BE49-F238E27FC236}">
              <a16:creationId xmlns:a16="http://schemas.microsoft.com/office/drawing/2014/main" id="{AE389DFD-4AB0-43B3-88F5-F801CC03EF4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2" name="AutoShape 4" descr="May be an image of text">
          <a:extLst>
            <a:ext uri="{FF2B5EF4-FFF2-40B4-BE49-F238E27FC236}">
              <a16:creationId xmlns:a16="http://schemas.microsoft.com/office/drawing/2014/main" id="{BFF17276-6075-4CD7-B111-2566A193A5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3" name="AutoShape 3" descr="May be an image of text">
          <a:extLst>
            <a:ext uri="{FF2B5EF4-FFF2-40B4-BE49-F238E27FC236}">
              <a16:creationId xmlns:a16="http://schemas.microsoft.com/office/drawing/2014/main" id="{FDC123E0-1AB9-443F-B266-E88085EED3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4" name="AutoShape 4" descr="May be an image of text">
          <a:extLst>
            <a:ext uri="{FF2B5EF4-FFF2-40B4-BE49-F238E27FC236}">
              <a16:creationId xmlns:a16="http://schemas.microsoft.com/office/drawing/2014/main" id="{29078EC3-CD06-42BF-9470-BF6C6383FA3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5" name="AutoShape 3" descr="May be an image of text">
          <a:extLst>
            <a:ext uri="{FF2B5EF4-FFF2-40B4-BE49-F238E27FC236}">
              <a16:creationId xmlns:a16="http://schemas.microsoft.com/office/drawing/2014/main" id="{71E9605B-F567-46CC-9054-0069DAED0A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6" name="AutoShape 4" descr="May be an image of text">
          <a:extLst>
            <a:ext uri="{FF2B5EF4-FFF2-40B4-BE49-F238E27FC236}">
              <a16:creationId xmlns:a16="http://schemas.microsoft.com/office/drawing/2014/main" id="{BE51BA50-5D32-4DDF-B4BE-94740BED53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7" name="AutoShape 3" descr="May be an image of text">
          <a:extLst>
            <a:ext uri="{FF2B5EF4-FFF2-40B4-BE49-F238E27FC236}">
              <a16:creationId xmlns:a16="http://schemas.microsoft.com/office/drawing/2014/main" id="{FFF932AA-F155-48FB-961F-AA110F4D9A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8" name="AutoShape 4" descr="May be an image of text">
          <a:extLst>
            <a:ext uri="{FF2B5EF4-FFF2-40B4-BE49-F238E27FC236}">
              <a16:creationId xmlns:a16="http://schemas.microsoft.com/office/drawing/2014/main" id="{06580506-1471-45C4-B632-71202009BF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99" name="AutoShape 3" descr="May be an image of text">
          <a:extLst>
            <a:ext uri="{FF2B5EF4-FFF2-40B4-BE49-F238E27FC236}">
              <a16:creationId xmlns:a16="http://schemas.microsoft.com/office/drawing/2014/main" id="{41E59B8C-6B5D-49D8-9813-196C5F6D80E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0" name="AutoShape 4" descr="May be an image of text">
          <a:extLst>
            <a:ext uri="{FF2B5EF4-FFF2-40B4-BE49-F238E27FC236}">
              <a16:creationId xmlns:a16="http://schemas.microsoft.com/office/drawing/2014/main" id="{534E2377-D4AF-4772-BDA8-B44B2B3B24D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01" name="AutoShape 3" descr="May be an image of text">
          <a:extLst>
            <a:ext uri="{FF2B5EF4-FFF2-40B4-BE49-F238E27FC236}">
              <a16:creationId xmlns:a16="http://schemas.microsoft.com/office/drawing/2014/main" id="{6CAF806C-E009-4DF6-9325-8F773188550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02" name="AutoShape 4" descr="May be an image of text">
          <a:extLst>
            <a:ext uri="{FF2B5EF4-FFF2-40B4-BE49-F238E27FC236}">
              <a16:creationId xmlns:a16="http://schemas.microsoft.com/office/drawing/2014/main" id="{5B58CF05-9211-44E5-A603-2CC505F433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3" name="AutoShape 3" descr="May be an image of text">
          <a:extLst>
            <a:ext uri="{FF2B5EF4-FFF2-40B4-BE49-F238E27FC236}">
              <a16:creationId xmlns:a16="http://schemas.microsoft.com/office/drawing/2014/main" id="{5B8577F1-A0EE-4FFC-A554-78D90CFA746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4" name="AutoShape 4" descr="May be an image of text">
          <a:extLst>
            <a:ext uri="{FF2B5EF4-FFF2-40B4-BE49-F238E27FC236}">
              <a16:creationId xmlns:a16="http://schemas.microsoft.com/office/drawing/2014/main" id="{22F46BC6-F599-4771-99C5-142E1DD78C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5" name="Shape 3" descr="May be an image of text">
          <a:extLst>
            <a:ext uri="{FF2B5EF4-FFF2-40B4-BE49-F238E27FC236}">
              <a16:creationId xmlns:a16="http://schemas.microsoft.com/office/drawing/2014/main" id="{C629B79C-25C0-4F34-8096-EA2FF0563B9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06" name="Shape 3" descr="May be an image of text">
          <a:extLst>
            <a:ext uri="{FF2B5EF4-FFF2-40B4-BE49-F238E27FC236}">
              <a16:creationId xmlns:a16="http://schemas.microsoft.com/office/drawing/2014/main" id="{ACDB5561-C738-4D3D-8EBA-5BDE879F87E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07" name="Shape 3" descr="May be an image of text">
          <a:extLst>
            <a:ext uri="{FF2B5EF4-FFF2-40B4-BE49-F238E27FC236}">
              <a16:creationId xmlns:a16="http://schemas.microsoft.com/office/drawing/2014/main" id="{B79D5000-63CF-4B51-ACB5-ADFC86B1017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08" name="Shape 3" descr="May be an image of text">
          <a:extLst>
            <a:ext uri="{FF2B5EF4-FFF2-40B4-BE49-F238E27FC236}">
              <a16:creationId xmlns:a16="http://schemas.microsoft.com/office/drawing/2014/main" id="{98108E86-BFE4-4DC6-9A6C-5A14C6C387D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09" name="AutoShape 3" descr="May be an image of text">
          <a:extLst>
            <a:ext uri="{FF2B5EF4-FFF2-40B4-BE49-F238E27FC236}">
              <a16:creationId xmlns:a16="http://schemas.microsoft.com/office/drawing/2014/main" id="{E361E593-FD19-43CD-801E-D420D36DB4A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10" name="AutoShape 4" descr="May be an image of text">
          <a:extLst>
            <a:ext uri="{FF2B5EF4-FFF2-40B4-BE49-F238E27FC236}">
              <a16:creationId xmlns:a16="http://schemas.microsoft.com/office/drawing/2014/main" id="{6D9B387D-83D8-47E4-A14E-9343C025E5E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1" name="AutoShape 3" descr="May be an image of text">
          <a:extLst>
            <a:ext uri="{FF2B5EF4-FFF2-40B4-BE49-F238E27FC236}">
              <a16:creationId xmlns:a16="http://schemas.microsoft.com/office/drawing/2014/main" id="{BDE3E549-A7FF-4A36-9D70-348B497B93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2" name="AutoShape 4" descr="May be an image of text">
          <a:extLst>
            <a:ext uri="{FF2B5EF4-FFF2-40B4-BE49-F238E27FC236}">
              <a16:creationId xmlns:a16="http://schemas.microsoft.com/office/drawing/2014/main" id="{9DBB369E-AF84-4E3D-8516-B03F9AC6C7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3" name="Shape 3" descr="May be an image of text">
          <a:extLst>
            <a:ext uri="{FF2B5EF4-FFF2-40B4-BE49-F238E27FC236}">
              <a16:creationId xmlns:a16="http://schemas.microsoft.com/office/drawing/2014/main" id="{248B5341-6F88-4992-861A-AED619EF756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4" name="Shape 3" descr="May be an image of text">
          <a:extLst>
            <a:ext uri="{FF2B5EF4-FFF2-40B4-BE49-F238E27FC236}">
              <a16:creationId xmlns:a16="http://schemas.microsoft.com/office/drawing/2014/main" id="{801D3E92-02CD-4F93-8ED6-FE19460915C2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15" name="Shape 3" descr="May be an image of text">
          <a:extLst>
            <a:ext uri="{FF2B5EF4-FFF2-40B4-BE49-F238E27FC236}">
              <a16:creationId xmlns:a16="http://schemas.microsoft.com/office/drawing/2014/main" id="{77A81684-0D82-49C6-832F-3A9999120041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16" name="Shape 3" descr="May be an image of text">
          <a:extLst>
            <a:ext uri="{FF2B5EF4-FFF2-40B4-BE49-F238E27FC236}">
              <a16:creationId xmlns:a16="http://schemas.microsoft.com/office/drawing/2014/main" id="{36D4FCA3-B8CB-4E69-8474-3FD70CBDE880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7" name="AutoShape 3" descr="May be an image of text">
          <a:extLst>
            <a:ext uri="{FF2B5EF4-FFF2-40B4-BE49-F238E27FC236}">
              <a16:creationId xmlns:a16="http://schemas.microsoft.com/office/drawing/2014/main" id="{15D2BD99-2275-46A6-838F-4CB5AAFB30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8" name="AutoShape 4" descr="May be an image of text">
          <a:extLst>
            <a:ext uri="{FF2B5EF4-FFF2-40B4-BE49-F238E27FC236}">
              <a16:creationId xmlns:a16="http://schemas.microsoft.com/office/drawing/2014/main" id="{65B8ADFC-B9E6-42BF-B202-7D3AE040B1C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19" name="AutoShape 3" descr="May be an image of text">
          <a:extLst>
            <a:ext uri="{FF2B5EF4-FFF2-40B4-BE49-F238E27FC236}">
              <a16:creationId xmlns:a16="http://schemas.microsoft.com/office/drawing/2014/main" id="{D4DF5F7A-E53A-46C8-81E9-7BFC23AEDD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0" name="AutoShape 4" descr="May be an image of text">
          <a:extLst>
            <a:ext uri="{FF2B5EF4-FFF2-40B4-BE49-F238E27FC236}">
              <a16:creationId xmlns:a16="http://schemas.microsoft.com/office/drawing/2014/main" id="{9B185D38-1A5E-4ECD-9E80-129549C33A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1" name="AutoShape 3" descr="May be an image of text">
          <a:extLst>
            <a:ext uri="{FF2B5EF4-FFF2-40B4-BE49-F238E27FC236}">
              <a16:creationId xmlns:a16="http://schemas.microsoft.com/office/drawing/2014/main" id="{AD3D6C52-AF05-4FE4-94B0-61793491B30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2" name="AutoShape 4" descr="May be an image of text">
          <a:extLst>
            <a:ext uri="{FF2B5EF4-FFF2-40B4-BE49-F238E27FC236}">
              <a16:creationId xmlns:a16="http://schemas.microsoft.com/office/drawing/2014/main" id="{D6247337-FC8F-44FE-B25E-AD41BB77FF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3" name="AutoShape 3" descr="May be an image of text">
          <a:extLst>
            <a:ext uri="{FF2B5EF4-FFF2-40B4-BE49-F238E27FC236}">
              <a16:creationId xmlns:a16="http://schemas.microsoft.com/office/drawing/2014/main" id="{30076A98-5685-406F-BC8A-A508F75F4B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4" name="AutoShape 4" descr="May be an image of text">
          <a:extLst>
            <a:ext uri="{FF2B5EF4-FFF2-40B4-BE49-F238E27FC236}">
              <a16:creationId xmlns:a16="http://schemas.microsoft.com/office/drawing/2014/main" id="{2932CFB5-147E-4ADD-A76D-6B5653E035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5" name="AutoShape 3" descr="May be an image of text">
          <a:extLst>
            <a:ext uri="{FF2B5EF4-FFF2-40B4-BE49-F238E27FC236}">
              <a16:creationId xmlns:a16="http://schemas.microsoft.com/office/drawing/2014/main" id="{6E5C7D78-E37D-4473-AF39-0B2941CC7B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6" name="AutoShape 4" descr="May be an image of text">
          <a:extLst>
            <a:ext uri="{FF2B5EF4-FFF2-40B4-BE49-F238E27FC236}">
              <a16:creationId xmlns:a16="http://schemas.microsoft.com/office/drawing/2014/main" id="{203DFD11-B98F-42E5-B1CD-18A01016AD1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7" name="AutoShape 3" descr="May be an image of text">
          <a:extLst>
            <a:ext uri="{FF2B5EF4-FFF2-40B4-BE49-F238E27FC236}">
              <a16:creationId xmlns:a16="http://schemas.microsoft.com/office/drawing/2014/main" id="{82D50447-26AD-4C11-A494-DE8DF39C5E2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8" name="AutoShape 4" descr="May be an image of text">
          <a:extLst>
            <a:ext uri="{FF2B5EF4-FFF2-40B4-BE49-F238E27FC236}">
              <a16:creationId xmlns:a16="http://schemas.microsoft.com/office/drawing/2014/main" id="{AD887EF2-4A3C-4417-B65F-9A648AAECDF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29" name="AutoShape 3" descr="May be an image of text">
          <a:extLst>
            <a:ext uri="{FF2B5EF4-FFF2-40B4-BE49-F238E27FC236}">
              <a16:creationId xmlns:a16="http://schemas.microsoft.com/office/drawing/2014/main" id="{838DF6A1-D9A5-4642-AEB0-61B4236B8B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0" name="AutoShape 4" descr="May be an image of text">
          <a:extLst>
            <a:ext uri="{FF2B5EF4-FFF2-40B4-BE49-F238E27FC236}">
              <a16:creationId xmlns:a16="http://schemas.microsoft.com/office/drawing/2014/main" id="{A56AC102-FAEE-4165-8373-C7ED05C7D18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1" name="AutoShape 3" descr="May be an image of text">
          <a:extLst>
            <a:ext uri="{FF2B5EF4-FFF2-40B4-BE49-F238E27FC236}">
              <a16:creationId xmlns:a16="http://schemas.microsoft.com/office/drawing/2014/main" id="{767808C7-9D22-4788-A03E-B31BAF4960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2" name="AutoShape 4" descr="May be an image of text">
          <a:extLst>
            <a:ext uri="{FF2B5EF4-FFF2-40B4-BE49-F238E27FC236}">
              <a16:creationId xmlns:a16="http://schemas.microsoft.com/office/drawing/2014/main" id="{7EC8A2ED-5CCE-4207-A8D9-F97F8A6BCF5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33" name="AutoShape 3" descr="May be an image of text">
          <a:extLst>
            <a:ext uri="{FF2B5EF4-FFF2-40B4-BE49-F238E27FC236}">
              <a16:creationId xmlns:a16="http://schemas.microsoft.com/office/drawing/2014/main" id="{592F72B3-7CF3-4CEB-9F44-01316C7A84F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34" name="AutoShape 4" descr="May be an image of text">
          <a:extLst>
            <a:ext uri="{FF2B5EF4-FFF2-40B4-BE49-F238E27FC236}">
              <a16:creationId xmlns:a16="http://schemas.microsoft.com/office/drawing/2014/main" id="{070C416E-1E32-4E51-AEE4-B8628023B4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5" name="AutoShape 3" descr="May be an image of text">
          <a:extLst>
            <a:ext uri="{FF2B5EF4-FFF2-40B4-BE49-F238E27FC236}">
              <a16:creationId xmlns:a16="http://schemas.microsoft.com/office/drawing/2014/main" id="{3A93BD9A-6574-42E9-ADF8-55BADE8FB1A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6" name="AutoShape 4" descr="May be an image of text">
          <a:extLst>
            <a:ext uri="{FF2B5EF4-FFF2-40B4-BE49-F238E27FC236}">
              <a16:creationId xmlns:a16="http://schemas.microsoft.com/office/drawing/2014/main" id="{4B89C6AA-3DD7-4F3B-AE8E-B042257CD3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7" name="Shape 3" descr="May be an image of text">
          <a:extLst>
            <a:ext uri="{FF2B5EF4-FFF2-40B4-BE49-F238E27FC236}">
              <a16:creationId xmlns:a16="http://schemas.microsoft.com/office/drawing/2014/main" id="{B9F7874D-B6FB-40C4-8DB9-962E3D4E0BB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8" name="Shape 3" descr="May be an image of text">
          <a:extLst>
            <a:ext uri="{FF2B5EF4-FFF2-40B4-BE49-F238E27FC236}">
              <a16:creationId xmlns:a16="http://schemas.microsoft.com/office/drawing/2014/main" id="{0B1E9815-D85E-411D-AAEC-37573DB6DE9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39" name="Shape 3" descr="May be an image of text">
          <a:extLst>
            <a:ext uri="{FF2B5EF4-FFF2-40B4-BE49-F238E27FC236}">
              <a16:creationId xmlns:a16="http://schemas.microsoft.com/office/drawing/2014/main" id="{E0336887-F5F5-478C-A297-3254CB5F816A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40" name="Shape 3" descr="May be an image of text">
          <a:extLst>
            <a:ext uri="{FF2B5EF4-FFF2-40B4-BE49-F238E27FC236}">
              <a16:creationId xmlns:a16="http://schemas.microsoft.com/office/drawing/2014/main" id="{B0773774-4A1A-4EAF-BDF6-17265B9E1285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1" name="AutoShape 3" descr="May be an image of text">
          <a:extLst>
            <a:ext uri="{FF2B5EF4-FFF2-40B4-BE49-F238E27FC236}">
              <a16:creationId xmlns:a16="http://schemas.microsoft.com/office/drawing/2014/main" id="{CCC0D29A-7641-4856-9495-A83A8D0922A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2" name="AutoShape 4" descr="May be an image of text">
          <a:extLst>
            <a:ext uri="{FF2B5EF4-FFF2-40B4-BE49-F238E27FC236}">
              <a16:creationId xmlns:a16="http://schemas.microsoft.com/office/drawing/2014/main" id="{9CD6C589-DE8D-47E0-B07A-3AEAB086B2E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3" name="AutoShape 3" descr="May be an image of text">
          <a:extLst>
            <a:ext uri="{FF2B5EF4-FFF2-40B4-BE49-F238E27FC236}">
              <a16:creationId xmlns:a16="http://schemas.microsoft.com/office/drawing/2014/main" id="{38FF08A2-8185-496F-8E00-EE45F98D445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4" name="AutoShape 4" descr="May be an image of text">
          <a:extLst>
            <a:ext uri="{FF2B5EF4-FFF2-40B4-BE49-F238E27FC236}">
              <a16:creationId xmlns:a16="http://schemas.microsoft.com/office/drawing/2014/main" id="{454E9077-AD04-4DAE-80A3-D988407613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5" name="AutoShape 3" descr="May be an image of text">
          <a:extLst>
            <a:ext uri="{FF2B5EF4-FFF2-40B4-BE49-F238E27FC236}">
              <a16:creationId xmlns:a16="http://schemas.microsoft.com/office/drawing/2014/main" id="{AD26C75B-18EC-4292-9A30-B624E3AEDD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6" name="AutoShape 4" descr="May be an image of text">
          <a:extLst>
            <a:ext uri="{FF2B5EF4-FFF2-40B4-BE49-F238E27FC236}">
              <a16:creationId xmlns:a16="http://schemas.microsoft.com/office/drawing/2014/main" id="{280AD938-767E-475F-BDA9-DA3108560E8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7" name="AutoShape 3" descr="May be an image of text">
          <a:extLst>
            <a:ext uri="{FF2B5EF4-FFF2-40B4-BE49-F238E27FC236}">
              <a16:creationId xmlns:a16="http://schemas.microsoft.com/office/drawing/2014/main" id="{BB5D1D78-A342-4E4B-B63F-28C0454C1A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8" name="AutoShape 4" descr="May be an image of text">
          <a:extLst>
            <a:ext uri="{FF2B5EF4-FFF2-40B4-BE49-F238E27FC236}">
              <a16:creationId xmlns:a16="http://schemas.microsoft.com/office/drawing/2014/main" id="{6A83F7C4-3E99-4704-80E4-058460A5A08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49" name="AutoShape 3" descr="May be an image of text">
          <a:extLst>
            <a:ext uri="{FF2B5EF4-FFF2-40B4-BE49-F238E27FC236}">
              <a16:creationId xmlns:a16="http://schemas.microsoft.com/office/drawing/2014/main" id="{24321E2E-6A22-4CB4-96E0-3E469DB402A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50" name="AutoShape 4" descr="May be an image of text">
          <a:extLst>
            <a:ext uri="{FF2B5EF4-FFF2-40B4-BE49-F238E27FC236}">
              <a16:creationId xmlns:a16="http://schemas.microsoft.com/office/drawing/2014/main" id="{C3CC6B8A-A113-4F11-9007-C44A1F775C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1" name="AutoShape 3" descr="May be an image of text">
          <a:extLst>
            <a:ext uri="{FF2B5EF4-FFF2-40B4-BE49-F238E27FC236}">
              <a16:creationId xmlns:a16="http://schemas.microsoft.com/office/drawing/2014/main" id="{3322782C-F256-4CF9-948A-97270311D1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2" name="AutoShape 4" descr="May be an image of text">
          <a:extLst>
            <a:ext uri="{FF2B5EF4-FFF2-40B4-BE49-F238E27FC236}">
              <a16:creationId xmlns:a16="http://schemas.microsoft.com/office/drawing/2014/main" id="{7C16BB3F-87B8-4E75-A7FE-83439FE39FA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3" name="Shape 3" descr="May be an image of text">
          <a:extLst>
            <a:ext uri="{FF2B5EF4-FFF2-40B4-BE49-F238E27FC236}">
              <a16:creationId xmlns:a16="http://schemas.microsoft.com/office/drawing/2014/main" id="{67B9A34E-3018-446A-B107-42567B5A941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4" name="Shape 3" descr="May be an image of text">
          <a:extLst>
            <a:ext uri="{FF2B5EF4-FFF2-40B4-BE49-F238E27FC236}">
              <a16:creationId xmlns:a16="http://schemas.microsoft.com/office/drawing/2014/main" id="{70A3B2C4-9B8E-41D1-958B-F10B80EE6B3D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55" name="Shape 3" descr="May be an image of text">
          <a:extLst>
            <a:ext uri="{FF2B5EF4-FFF2-40B4-BE49-F238E27FC236}">
              <a16:creationId xmlns:a16="http://schemas.microsoft.com/office/drawing/2014/main" id="{D3A9C50C-8E9E-4740-9B61-2FFBE90FB47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56" name="Shape 3" descr="May be an image of text">
          <a:extLst>
            <a:ext uri="{FF2B5EF4-FFF2-40B4-BE49-F238E27FC236}">
              <a16:creationId xmlns:a16="http://schemas.microsoft.com/office/drawing/2014/main" id="{6B8BCFEE-5C72-425C-BA53-2FF31FD9018B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7" name="AutoShape 3" descr="May be an image of text">
          <a:extLst>
            <a:ext uri="{FF2B5EF4-FFF2-40B4-BE49-F238E27FC236}">
              <a16:creationId xmlns:a16="http://schemas.microsoft.com/office/drawing/2014/main" id="{6733B049-B0B2-4AF2-92F1-D14F38F56B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8" name="AutoShape 4" descr="May be an image of text">
          <a:extLst>
            <a:ext uri="{FF2B5EF4-FFF2-40B4-BE49-F238E27FC236}">
              <a16:creationId xmlns:a16="http://schemas.microsoft.com/office/drawing/2014/main" id="{11398FD8-F17A-4D39-AA5D-264D02D8E86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9" name="AutoShape 3" descr="May be an image of text">
          <a:extLst>
            <a:ext uri="{FF2B5EF4-FFF2-40B4-BE49-F238E27FC236}">
              <a16:creationId xmlns:a16="http://schemas.microsoft.com/office/drawing/2014/main" id="{7E1CDCCF-EC09-4A44-9CDF-65E6401439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0" name="AutoShape 4" descr="May be an image of text">
          <a:extLst>
            <a:ext uri="{FF2B5EF4-FFF2-40B4-BE49-F238E27FC236}">
              <a16:creationId xmlns:a16="http://schemas.microsoft.com/office/drawing/2014/main" id="{ED9A0CA0-B9EA-44EF-987D-06C95224ADD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1" name="AutoShape 3" descr="May be an image of text">
          <a:extLst>
            <a:ext uri="{FF2B5EF4-FFF2-40B4-BE49-F238E27FC236}">
              <a16:creationId xmlns:a16="http://schemas.microsoft.com/office/drawing/2014/main" id="{370D5EB4-EF8C-4586-80B4-85362FF747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2" name="AutoShape 4" descr="May be an image of text">
          <a:extLst>
            <a:ext uri="{FF2B5EF4-FFF2-40B4-BE49-F238E27FC236}">
              <a16:creationId xmlns:a16="http://schemas.microsoft.com/office/drawing/2014/main" id="{200BFD88-81E8-49BC-B821-8040EB5120D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3" name="AutoShape 3" descr="May be an image of text">
          <a:extLst>
            <a:ext uri="{FF2B5EF4-FFF2-40B4-BE49-F238E27FC236}">
              <a16:creationId xmlns:a16="http://schemas.microsoft.com/office/drawing/2014/main" id="{7854F6E3-A526-452F-AAA8-67BEAC9363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4" name="AutoShape 4" descr="May be an image of text">
          <a:extLst>
            <a:ext uri="{FF2B5EF4-FFF2-40B4-BE49-F238E27FC236}">
              <a16:creationId xmlns:a16="http://schemas.microsoft.com/office/drawing/2014/main" id="{D509550F-0F3B-4D0D-8A2B-848B1921BB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65" name="AutoShape 3" descr="May be an image of text">
          <a:extLst>
            <a:ext uri="{FF2B5EF4-FFF2-40B4-BE49-F238E27FC236}">
              <a16:creationId xmlns:a16="http://schemas.microsoft.com/office/drawing/2014/main" id="{ACEC4518-D7C4-4D00-96CC-BB9367F8EE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66" name="AutoShape 4" descr="May be an image of text">
          <a:extLst>
            <a:ext uri="{FF2B5EF4-FFF2-40B4-BE49-F238E27FC236}">
              <a16:creationId xmlns:a16="http://schemas.microsoft.com/office/drawing/2014/main" id="{9A81F6D3-79CB-4837-BC40-D1DB97C6EB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7" name="AutoShape 3" descr="May be an image of text">
          <a:extLst>
            <a:ext uri="{FF2B5EF4-FFF2-40B4-BE49-F238E27FC236}">
              <a16:creationId xmlns:a16="http://schemas.microsoft.com/office/drawing/2014/main" id="{57E05340-2398-47BA-AB70-8B9680B3B8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8" name="AutoShape 4" descr="May be an image of text">
          <a:extLst>
            <a:ext uri="{FF2B5EF4-FFF2-40B4-BE49-F238E27FC236}">
              <a16:creationId xmlns:a16="http://schemas.microsoft.com/office/drawing/2014/main" id="{52F5E7BA-F8C9-4554-84E8-3241D11580C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9" name="Shape 3" descr="May be an image of text">
          <a:extLst>
            <a:ext uri="{FF2B5EF4-FFF2-40B4-BE49-F238E27FC236}">
              <a16:creationId xmlns:a16="http://schemas.microsoft.com/office/drawing/2014/main" id="{351B6C99-171E-48B3-BA36-DA4931BBF83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0" name="Shape 3" descr="May be an image of text">
          <a:extLst>
            <a:ext uri="{FF2B5EF4-FFF2-40B4-BE49-F238E27FC236}">
              <a16:creationId xmlns:a16="http://schemas.microsoft.com/office/drawing/2014/main" id="{93D3B29A-9351-4FBE-B331-98EA2B1C98F0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71" name="Shape 3" descr="May be an image of text">
          <a:extLst>
            <a:ext uri="{FF2B5EF4-FFF2-40B4-BE49-F238E27FC236}">
              <a16:creationId xmlns:a16="http://schemas.microsoft.com/office/drawing/2014/main" id="{8B2DC6B0-054D-413C-BA0A-3A4F9CD8069D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72" name="Shape 3" descr="May be an image of text">
          <a:extLst>
            <a:ext uri="{FF2B5EF4-FFF2-40B4-BE49-F238E27FC236}">
              <a16:creationId xmlns:a16="http://schemas.microsoft.com/office/drawing/2014/main" id="{10EE2432-A4BB-4AEC-8001-69F9DC2B4F1C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3" name="AutoShape 3" descr="May be an image of text">
          <a:extLst>
            <a:ext uri="{FF2B5EF4-FFF2-40B4-BE49-F238E27FC236}">
              <a16:creationId xmlns:a16="http://schemas.microsoft.com/office/drawing/2014/main" id="{21393177-8D5F-42DF-ACCD-5D1513C736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4" name="AutoShape 4" descr="May be an image of text">
          <a:extLst>
            <a:ext uri="{FF2B5EF4-FFF2-40B4-BE49-F238E27FC236}">
              <a16:creationId xmlns:a16="http://schemas.microsoft.com/office/drawing/2014/main" id="{F45D3591-DD23-4A97-B8AC-B9A16BA0A0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5" name="AutoShape 3" descr="May be an image of text">
          <a:extLst>
            <a:ext uri="{FF2B5EF4-FFF2-40B4-BE49-F238E27FC236}">
              <a16:creationId xmlns:a16="http://schemas.microsoft.com/office/drawing/2014/main" id="{0190A46F-5F9A-43EC-B159-FEDDEF25C1B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6" name="AutoShape 4" descr="May be an image of text">
          <a:extLst>
            <a:ext uri="{FF2B5EF4-FFF2-40B4-BE49-F238E27FC236}">
              <a16:creationId xmlns:a16="http://schemas.microsoft.com/office/drawing/2014/main" id="{2683237E-F73C-40A1-AC81-CC77C33130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7" name="AutoShape 3" descr="May be an image of text">
          <a:extLst>
            <a:ext uri="{FF2B5EF4-FFF2-40B4-BE49-F238E27FC236}">
              <a16:creationId xmlns:a16="http://schemas.microsoft.com/office/drawing/2014/main" id="{B9980E83-4288-40E7-A325-36EB1F01046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8" name="AutoShape 4" descr="May be an image of text">
          <a:extLst>
            <a:ext uri="{FF2B5EF4-FFF2-40B4-BE49-F238E27FC236}">
              <a16:creationId xmlns:a16="http://schemas.microsoft.com/office/drawing/2014/main" id="{FF440254-DDA6-4067-B213-1E2A5C95F4A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9" name="AutoShape 3" descr="May be an image of text">
          <a:extLst>
            <a:ext uri="{FF2B5EF4-FFF2-40B4-BE49-F238E27FC236}">
              <a16:creationId xmlns:a16="http://schemas.microsoft.com/office/drawing/2014/main" id="{1219F868-3F69-4F1F-A868-06A1105663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0" name="AutoShape 4" descr="May be an image of text">
          <a:extLst>
            <a:ext uri="{FF2B5EF4-FFF2-40B4-BE49-F238E27FC236}">
              <a16:creationId xmlns:a16="http://schemas.microsoft.com/office/drawing/2014/main" id="{D7EB8C2C-4CCF-4D05-BAAE-79A89562A84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81" name="AutoShape 3" descr="May be an image of text">
          <a:extLst>
            <a:ext uri="{FF2B5EF4-FFF2-40B4-BE49-F238E27FC236}">
              <a16:creationId xmlns:a16="http://schemas.microsoft.com/office/drawing/2014/main" id="{939E5F16-2A7F-4BFD-9AAB-551A2631EA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782" name="AutoShape 4" descr="May be an image of text">
          <a:extLst>
            <a:ext uri="{FF2B5EF4-FFF2-40B4-BE49-F238E27FC236}">
              <a16:creationId xmlns:a16="http://schemas.microsoft.com/office/drawing/2014/main" id="{1D5A2BCA-8FBB-4CF1-A266-9F7CD8A3BB0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3" name="AutoShape 3" descr="May be an image of text">
          <a:extLst>
            <a:ext uri="{FF2B5EF4-FFF2-40B4-BE49-F238E27FC236}">
              <a16:creationId xmlns:a16="http://schemas.microsoft.com/office/drawing/2014/main" id="{6AF3D22C-7660-4D09-9CA1-109B57A6D77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4" name="AutoShape 4" descr="May be an image of text">
          <a:extLst>
            <a:ext uri="{FF2B5EF4-FFF2-40B4-BE49-F238E27FC236}">
              <a16:creationId xmlns:a16="http://schemas.microsoft.com/office/drawing/2014/main" id="{5A06E8E8-332C-4108-88C5-80AD57D4740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5" name="Shape 3" descr="May be an image of text">
          <a:extLst>
            <a:ext uri="{FF2B5EF4-FFF2-40B4-BE49-F238E27FC236}">
              <a16:creationId xmlns:a16="http://schemas.microsoft.com/office/drawing/2014/main" id="{F3EFB21B-EB97-40E9-885A-2996D69A0E03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6" name="Shape 3" descr="May be an image of text">
          <a:extLst>
            <a:ext uri="{FF2B5EF4-FFF2-40B4-BE49-F238E27FC236}">
              <a16:creationId xmlns:a16="http://schemas.microsoft.com/office/drawing/2014/main" id="{F0A3C9E5-2C3B-45B2-8F8B-3DE10E59B39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87" name="Shape 3" descr="May be an image of text">
          <a:extLst>
            <a:ext uri="{FF2B5EF4-FFF2-40B4-BE49-F238E27FC236}">
              <a16:creationId xmlns:a16="http://schemas.microsoft.com/office/drawing/2014/main" id="{85D6169D-9DFF-4539-8514-D4AC3D5A436E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788" name="Shape 3" descr="May be an image of text">
          <a:extLst>
            <a:ext uri="{FF2B5EF4-FFF2-40B4-BE49-F238E27FC236}">
              <a16:creationId xmlns:a16="http://schemas.microsoft.com/office/drawing/2014/main" id="{0C4B8C62-DBC6-4BED-B982-2C36DEAFECE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9" name="AutoShape 3" descr="May be an image of text">
          <a:extLst>
            <a:ext uri="{FF2B5EF4-FFF2-40B4-BE49-F238E27FC236}">
              <a16:creationId xmlns:a16="http://schemas.microsoft.com/office/drawing/2014/main" id="{DF0646D2-FE63-46A2-A46C-8D8AD92F3D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0" name="AutoShape 3" descr="May be an image of text">
          <a:extLst>
            <a:ext uri="{FF2B5EF4-FFF2-40B4-BE49-F238E27FC236}">
              <a16:creationId xmlns:a16="http://schemas.microsoft.com/office/drawing/2014/main" id="{2EE6C8F1-C2CE-4F11-B066-41E6A3D3117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1" name="AutoShape 4" descr="May be an image of text">
          <a:extLst>
            <a:ext uri="{FF2B5EF4-FFF2-40B4-BE49-F238E27FC236}">
              <a16:creationId xmlns:a16="http://schemas.microsoft.com/office/drawing/2014/main" id="{A15E6642-1227-4949-A472-892A9FE7B6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2" name="AutoShape 3" descr="May be an image of text">
          <a:extLst>
            <a:ext uri="{FF2B5EF4-FFF2-40B4-BE49-F238E27FC236}">
              <a16:creationId xmlns:a16="http://schemas.microsoft.com/office/drawing/2014/main" id="{AF816892-7B22-4734-922A-93B797302F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3" name="AutoShape 4" descr="May be an image of text">
          <a:extLst>
            <a:ext uri="{FF2B5EF4-FFF2-40B4-BE49-F238E27FC236}">
              <a16:creationId xmlns:a16="http://schemas.microsoft.com/office/drawing/2014/main" id="{79A8AC9B-0F2C-4449-A00F-8288CAADA56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4" name="AutoShape 3" descr="May be an image of text">
          <a:extLst>
            <a:ext uri="{FF2B5EF4-FFF2-40B4-BE49-F238E27FC236}">
              <a16:creationId xmlns:a16="http://schemas.microsoft.com/office/drawing/2014/main" id="{AF7FC2C3-C42A-41DD-86B6-1BF694BB3A0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5" name="AutoShape 4" descr="May be an image of text">
          <a:extLst>
            <a:ext uri="{FF2B5EF4-FFF2-40B4-BE49-F238E27FC236}">
              <a16:creationId xmlns:a16="http://schemas.microsoft.com/office/drawing/2014/main" id="{699EB514-6E9A-40D4-820E-CFE11215FC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6" name="AutoShape 4" descr="May be an image of text">
          <a:extLst>
            <a:ext uri="{FF2B5EF4-FFF2-40B4-BE49-F238E27FC236}">
              <a16:creationId xmlns:a16="http://schemas.microsoft.com/office/drawing/2014/main" id="{4DFB06B8-1BBE-4AF1-80E9-155CE5E2AF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7" name="AutoShape 3" descr="May be an image of text">
          <a:extLst>
            <a:ext uri="{FF2B5EF4-FFF2-40B4-BE49-F238E27FC236}">
              <a16:creationId xmlns:a16="http://schemas.microsoft.com/office/drawing/2014/main" id="{3545C173-CFA6-4A57-86E0-7B0C34E99CC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8" name="AutoShape 4" descr="May be an image of text">
          <a:extLst>
            <a:ext uri="{FF2B5EF4-FFF2-40B4-BE49-F238E27FC236}">
              <a16:creationId xmlns:a16="http://schemas.microsoft.com/office/drawing/2014/main" id="{413B215C-C2AF-4525-89DA-A22AC266738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9" name="AutoShape 3" descr="May be an image of text">
          <a:extLst>
            <a:ext uri="{FF2B5EF4-FFF2-40B4-BE49-F238E27FC236}">
              <a16:creationId xmlns:a16="http://schemas.microsoft.com/office/drawing/2014/main" id="{C437EFE8-40A9-4EAE-889C-BA3C98ED9F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0" name="AutoShape 4" descr="May be an image of text">
          <a:extLst>
            <a:ext uri="{FF2B5EF4-FFF2-40B4-BE49-F238E27FC236}">
              <a16:creationId xmlns:a16="http://schemas.microsoft.com/office/drawing/2014/main" id="{041F7008-F0E6-4D26-910C-9D608A47F1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1" name="AutoShape 3" descr="May be an image of text">
          <a:extLst>
            <a:ext uri="{FF2B5EF4-FFF2-40B4-BE49-F238E27FC236}">
              <a16:creationId xmlns:a16="http://schemas.microsoft.com/office/drawing/2014/main" id="{7081F4D4-019F-436D-860F-E367FF934D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2" name="AutoShape 4" descr="May be an image of text">
          <a:extLst>
            <a:ext uri="{FF2B5EF4-FFF2-40B4-BE49-F238E27FC236}">
              <a16:creationId xmlns:a16="http://schemas.microsoft.com/office/drawing/2014/main" id="{87A53F9D-9722-42A4-B56E-63FF4EC5C22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3" name="AutoShape 3" descr="May be an image of text">
          <a:extLst>
            <a:ext uri="{FF2B5EF4-FFF2-40B4-BE49-F238E27FC236}">
              <a16:creationId xmlns:a16="http://schemas.microsoft.com/office/drawing/2014/main" id="{AC4780C0-3110-4E9F-BE70-02DDD6A608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4" name="AutoShape 4" descr="May be an image of text">
          <a:extLst>
            <a:ext uri="{FF2B5EF4-FFF2-40B4-BE49-F238E27FC236}">
              <a16:creationId xmlns:a16="http://schemas.microsoft.com/office/drawing/2014/main" id="{393300F3-C327-4A97-86E7-EBEFE110D4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5" name="AutoShape 3" descr="May be an image of text">
          <a:extLst>
            <a:ext uri="{FF2B5EF4-FFF2-40B4-BE49-F238E27FC236}">
              <a16:creationId xmlns:a16="http://schemas.microsoft.com/office/drawing/2014/main" id="{0374A9EC-97AB-4694-AE69-6599E781746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6" name="AutoShape 4" descr="May be an image of text">
          <a:extLst>
            <a:ext uri="{FF2B5EF4-FFF2-40B4-BE49-F238E27FC236}">
              <a16:creationId xmlns:a16="http://schemas.microsoft.com/office/drawing/2014/main" id="{06E18DF8-CA13-46F3-B984-5FA4546B2E0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07" name="AutoShape 3" descr="May be an image of text">
          <a:extLst>
            <a:ext uri="{FF2B5EF4-FFF2-40B4-BE49-F238E27FC236}">
              <a16:creationId xmlns:a16="http://schemas.microsoft.com/office/drawing/2014/main" id="{B927EDBD-47CC-45F9-8FDC-A1A3CD22DF3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08" name="AutoShape 4" descr="May be an image of text">
          <a:extLst>
            <a:ext uri="{FF2B5EF4-FFF2-40B4-BE49-F238E27FC236}">
              <a16:creationId xmlns:a16="http://schemas.microsoft.com/office/drawing/2014/main" id="{30D24418-9325-4510-9B71-538F13E6C5C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9" name="AutoShape 3" descr="May be an image of text">
          <a:extLst>
            <a:ext uri="{FF2B5EF4-FFF2-40B4-BE49-F238E27FC236}">
              <a16:creationId xmlns:a16="http://schemas.microsoft.com/office/drawing/2014/main" id="{8325785E-E61C-4812-8658-DC0402C2026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0" name="AutoShape 4" descr="May be an image of text">
          <a:extLst>
            <a:ext uri="{FF2B5EF4-FFF2-40B4-BE49-F238E27FC236}">
              <a16:creationId xmlns:a16="http://schemas.microsoft.com/office/drawing/2014/main" id="{15F004CD-A870-48C7-AC1E-B8EBDD9BCF4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1" name="Shape 3" descr="May be an image of text">
          <a:extLst>
            <a:ext uri="{FF2B5EF4-FFF2-40B4-BE49-F238E27FC236}">
              <a16:creationId xmlns:a16="http://schemas.microsoft.com/office/drawing/2014/main" id="{632375C1-1A32-4674-A8FA-2A35C613C451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2" name="Shape 3" descr="May be an image of text">
          <a:extLst>
            <a:ext uri="{FF2B5EF4-FFF2-40B4-BE49-F238E27FC236}">
              <a16:creationId xmlns:a16="http://schemas.microsoft.com/office/drawing/2014/main" id="{9C4E47A1-3637-4FFF-B459-3CF823233B55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813" name="Shape 3" descr="May be an image of text">
          <a:extLst>
            <a:ext uri="{FF2B5EF4-FFF2-40B4-BE49-F238E27FC236}">
              <a16:creationId xmlns:a16="http://schemas.microsoft.com/office/drawing/2014/main" id="{0AFBE73B-BDD2-40BB-8986-708A0C0E17B4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814" name="Shape 3" descr="May be an image of text">
          <a:extLst>
            <a:ext uri="{FF2B5EF4-FFF2-40B4-BE49-F238E27FC236}">
              <a16:creationId xmlns:a16="http://schemas.microsoft.com/office/drawing/2014/main" id="{4F02849C-63BD-4E06-B3DE-ADF61788BE88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5" name="AutoShape 3" descr="May be an image of text">
          <a:extLst>
            <a:ext uri="{FF2B5EF4-FFF2-40B4-BE49-F238E27FC236}">
              <a16:creationId xmlns:a16="http://schemas.microsoft.com/office/drawing/2014/main" id="{4F6B7CE9-863A-4EEA-B459-08936796E9A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6" name="AutoShape 3" descr="May be an image of text">
          <a:extLst>
            <a:ext uri="{FF2B5EF4-FFF2-40B4-BE49-F238E27FC236}">
              <a16:creationId xmlns:a16="http://schemas.microsoft.com/office/drawing/2014/main" id="{A7432A44-3C48-4F5A-8E97-AF82C8DBB3B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7" name="AutoShape 4" descr="May be an image of text">
          <a:extLst>
            <a:ext uri="{FF2B5EF4-FFF2-40B4-BE49-F238E27FC236}">
              <a16:creationId xmlns:a16="http://schemas.microsoft.com/office/drawing/2014/main" id="{54FF61C9-5ABA-4C25-89ED-5FB707AE5C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8" name="AutoShape 3" descr="May be an image of text">
          <a:extLst>
            <a:ext uri="{FF2B5EF4-FFF2-40B4-BE49-F238E27FC236}">
              <a16:creationId xmlns:a16="http://schemas.microsoft.com/office/drawing/2014/main" id="{FC80E1A6-5900-4450-B400-A83504B3446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19" name="AutoShape 4" descr="May be an image of text">
          <a:extLst>
            <a:ext uri="{FF2B5EF4-FFF2-40B4-BE49-F238E27FC236}">
              <a16:creationId xmlns:a16="http://schemas.microsoft.com/office/drawing/2014/main" id="{497503A3-B01C-4877-B087-607BA25390E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0" name="AutoShape 3" descr="May be an image of text">
          <a:extLst>
            <a:ext uri="{FF2B5EF4-FFF2-40B4-BE49-F238E27FC236}">
              <a16:creationId xmlns:a16="http://schemas.microsoft.com/office/drawing/2014/main" id="{AF77BC55-704E-466F-B33C-900279F3C15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1" name="AutoShape 4" descr="May be an image of text">
          <a:extLst>
            <a:ext uri="{FF2B5EF4-FFF2-40B4-BE49-F238E27FC236}">
              <a16:creationId xmlns:a16="http://schemas.microsoft.com/office/drawing/2014/main" id="{65E6BAA5-40BF-4FB9-9E63-3DB177FB812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2" name="AutoShape 4" descr="May be an image of text">
          <a:extLst>
            <a:ext uri="{FF2B5EF4-FFF2-40B4-BE49-F238E27FC236}">
              <a16:creationId xmlns:a16="http://schemas.microsoft.com/office/drawing/2014/main" id="{DBD39FA4-C477-4C8F-9DFD-1C57E83555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3" name="AutoShape 3" descr="May be an image of text">
          <a:extLst>
            <a:ext uri="{FF2B5EF4-FFF2-40B4-BE49-F238E27FC236}">
              <a16:creationId xmlns:a16="http://schemas.microsoft.com/office/drawing/2014/main" id="{F160A271-89F8-4BE7-8077-3F83EDC9CE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4" name="AutoShape 4" descr="May be an image of text">
          <a:extLst>
            <a:ext uri="{FF2B5EF4-FFF2-40B4-BE49-F238E27FC236}">
              <a16:creationId xmlns:a16="http://schemas.microsoft.com/office/drawing/2014/main" id="{12EFB798-A453-4150-B5FF-C588EC5AA3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5" name="AutoShape 3" descr="May be an image of text">
          <a:extLst>
            <a:ext uri="{FF2B5EF4-FFF2-40B4-BE49-F238E27FC236}">
              <a16:creationId xmlns:a16="http://schemas.microsoft.com/office/drawing/2014/main" id="{F4587E21-5F14-4C71-8ACB-7253ACA4ED3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6" name="AutoShape 4" descr="May be an image of text">
          <a:extLst>
            <a:ext uri="{FF2B5EF4-FFF2-40B4-BE49-F238E27FC236}">
              <a16:creationId xmlns:a16="http://schemas.microsoft.com/office/drawing/2014/main" id="{B4E80279-9432-4BFF-9F21-BE3ED9D8A75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7" name="AutoShape 3" descr="May be an image of text">
          <a:extLst>
            <a:ext uri="{FF2B5EF4-FFF2-40B4-BE49-F238E27FC236}">
              <a16:creationId xmlns:a16="http://schemas.microsoft.com/office/drawing/2014/main" id="{A62DF873-05AC-48BE-8C14-539E74538FF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8" name="AutoShape 4" descr="May be an image of text">
          <a:extLst>
            <a:ext uri="{FF2B5EF4-FFF2-40B4-BE49-F238E27FC236}">
              <a16:creationId xmlns:a16="http://schemas.microsoft.com/office/drawing/2014/main" id="{169AC8A3-6A3D-4551-89AE-3C68AC3026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29" name="AutoShape 3" descr="May be an image of text">
          <a:extLst>
            <a:ext uri="{FF2B5EF4-FFF2-40B4-BE49-F238E27FC236}">
              <a16:creationId xmlns:a16="http://schemas.microsoft.com/office/drawing/2014/main" id="{0456C191-303F-4EF9-99E5-C84EB22AE6F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0" name="AutoShape 4" descr="May be an image of text">
          <a:extLst>
            <a:ext uri="{FF2B5EF4-FFF2-40B4-BE49-F238E27FC236}">
              <a16:creationId xmlns:a16="http://schemas.microsoft.com/office/drawing/2014/main" id="{51539AB7-7EDF-4756-AA4B-02E3008B4F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1" name="AutoShape 3" descr="May be an image of text">
          <a:extLst>
            <a:ext uri="{FF2B5EF4-FFF2-40B4-BE49-F238E27FC236}">
              <a16:creationId xmlns:a16="http://schemas.microsoft.com/office/drawing/2014/main" id="{8407906C-753C-4DCA-95A0-2A84F96291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2" name="AutoShape 4" descr="May be an image of text">
          <a:extLst>
            <a:ext uri="{FF2B5EF4-FFF2-40B4-BE49-F238E27FC236}">
              <a16:creationId xmlns:a16="http://schemas.microsoft.com/office/drawing/2014/main" id="{0ED2B719-52C7-49AE-9E4A-F21838F92F3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3" name="AutoShape 3" descr="May be an image of text">
          <a:extLst>
            <a:ext uri="{FF2B5EF4-FFF2-40B4-BE49-F238E27FC236}">
              <a16:creationId xmlns:a16="http://schemas.microsoft.com/office/drawing/2014/main" id="{846A1FE2-6BE4-43E3-BA88-E88CDD7E8C6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4" name="AutoShape 4" descr="May be an image of text">
          <a:extLst>
            <a:ext uri="{FF2B5EF4-FFF2-40B4-BE49-F238E27FC236}">
              <a16:creationId xmlns:a16="http://schemas.microsoft.com/office/drawing/2014/main" id="{29354859-5EE9-4A08-AE38-F89D276F7EB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5" name="AutoShape 3" descr="May be an image of text">
          <a:extLst>
            <a:ext uri="{FF2B5EF4-FFF2-40B4-BE49-F238E27FC236}">
              <a16:creationId xmlns:a16="http://schemas.microsoft.com/office/drawing/2014/main" id="{FB09FC04-7858-44D2-A579-D20F02D8E66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6" name="AutoShape 4" descr="May be an image of text">
          <a:extLst>
            <a:ext uri="{FF2B5EF4-FFF2-40B4-BE49-F238E27FC236}">
              <a16:creationId xmlns:a16="http://schemas.microsoft.com/office/drawing/2014/main" id="{26FA3F83-54DE-4D21-BBC5-8ACAFE4FD02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7" name="AutoShape 3" descr="May be an image of text">
          <a:extLst>
            <a:ext uri="{FF2B5EF4-FFF2-40B4-BE49-F238E27FC236}">
              <a16:creationId xmlns:a16="http://schemas.microsoft.com/office/drawing/2014/main" id="{2CF84E99-F615-4861-A883-3B3705F7E0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8" name="AutoShape 4" descr="May be an image of text">
          <a:extLst>
            <a:ext uri="{FF2B5EF4-FFF2-40B4-BE49-F238E27FC236}">
              <a16:creationId xmlns:a16="http://schemas.microsoft.com/office/drawing/2014/main" id="{9C0BD753-87C1-4FEF-9732-80EA2D6673B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39" name="AutoShape 3" descr="May be an image of text">
          <a:extLst>
            <a:ext uri="{FF2B5EF4-FFF2-40B4-BE49-F238E27FC236}">
              <a16:creationId xmlns:a16="http://schemas.microsoft.com/office/drawing/2014/main" id="{202574AD-8A9B-4784-B235-5AB905D8B0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40" name="AutoShape 4" descr="May be an image of text">
          <a:extLst>
            <a:ext uri="{FF2B5EF4-FFF2-40B4-BE49-F238E27FC236}">
              <a16:creationId xmlns:a16="http://schemas.microsoft.com/office/drawing/2014/main" id="{27FC7575-0445-460C-87C9-1538A3EB32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41" name="AutoShape 3" descr="May be an image of text">
          <a:extLst>
            <a:ext uri="{FF2B5EF4-FFF2-40B4-BE49-F238E27FC236}">
              <a16:creationId xmlns:a16="http://schemas.microsoft.com/office/drawing/2014/main" id="{22466B92-39D6-422F-9FDB-F2233932D71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42" name="AutoShape 4" descr="May be an image of text">
          <a:extLst>
            <a:ext uri="{FF2B5EF4-FFF2-40B4-BE49-F238E27FC236}">
              <a16:creationId xmlns:a16="http://schemas.microsoft.com/office/drawing/2014/main" id="{5BAEA1D2-118A-4571-8E37-CD3F1F2E2E8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43" name="AutoShape 3" descr="May be an image of text">
          <a:extLst>
            <a:ext uri="{FF2B5EF4-FFF2-40B4-BE49-F238E27FC236}">
              <a16:creationId xmlns:a16="http://schemas.microsoft.com/office/drawing/2014/main" id="{29A9B441-8969-4AE2-9F93-DAB97FB204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44" name="AutoShape 4" descr="May be an image of text">
          <a:extLst>
            <a:ext uri="{FF2B5EF4-FFF2-40B4-BE49-F238E27FC236}">
              <a16:creationId xmlns:a16="http://schemas.microsoft.com/office/drawing/2014/main" id="{C7B48624-3918-43A3-8D1B-00941E7B4FA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45" name="Shape 3" descr="May be an image of text">
          <a:extLst>
            <a:ext uri="{FF2B5EF4-FFF2-40B4-BE49-F238E27FC236}">
              <a16:creationId xmlns:a16="http://schemas.microsoft.com/office/drawing/2014/main" id="{63DB1D62-0F31-4E20-BA5A-860A750AD8D9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46" name="Shape 3" descr="May be an image of text">
          <a:extLst>
            <a:ext uri="{FF2B5EF4-FFF2-40B4-BE49-F238E27FC236}">
              <a16:creationId xmlns:a16="http://schemas.microsoft.com/office/drawing/2014/main" id="{2CD56792-29EE-48A1-BA7A-339D292BC328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847" name="Shape 3" descr="May be an image of text">
          <a:extLst>
            <a:ext uri="{FF2B5EF4-FFF2-40B4-BE49-F238E27FC236}">
              <a16:creationId xmlns:a16="http://schemas.microsoft.com/office/drawing/2014/main" id="{C1D699BA-F6C0-4B0A-BBC3-CC8C80C79075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848" name="Shape 3" descr="May be an image of text">
          <a:extLst>
            <a:ext uri="{FF2B5EF4-FFF2-40B4-BE49-F238E27FC236}">
              <a16:creationId xmlns:a16="http://schemas.microsoft.com/office/drawing/2014/main" id="{83734D71-63F1-4649-AC63-21F332C59B03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49" name="AutoShape 3" descr="May be an image of text">
          <a:extLst>
            <a:ext uri="{FF2B5EF4-FFF2-40B4-BE49-F238E27FC236}">
              <a16:creationId xmlns:a16="http://schemas.microsoft.com/office/drawing/2014/main" id="{F47C7017-9579-4802-8AC4-0091307F82D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0" name="AutoShape 3" descr="May be an image of text">
          <a:extLst>
            <a:ext uri="{FF2B5EF4-FFF2-40B4-BE49-F238E27FC236}">
              <a16:creationId xmlns:a16="http://schemas.microsoft.com/office/drawing/2014/main" id="{1A53672B-ED40-49CA-A3AF-FB317C46A6A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1" name="AutoShape 4" descr="May be an image of text">
          <a:extLst>
            <a:ext uri="{FF2B5EF4-FFF2-40B4-BE49-F238E27FC236}">
              <a16:creationId xmlns:a16="http://schemas.microsoft.com/office/drawing/2014/main" id="{3FBB1788-FD63-4035-AB40-E002C22127A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2" name="AutoShape 3" descr="May be an image of text">
          <a:extLst>
            <a:ext uri="{FF2B5EF4-FFF2-40B4-BE49-F238E27FC236}">
              <a16:creationId xmlns:a16="http://schemas.microsoft.com/office/drawing/2014/main" id="{846B1AD0-4AE5-46CC-85B9-85F226F4EE2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3" name="AutoShape 4" descr="May be an image of text">
          <a:extLst>
            <a:ext uri="{FF2B5EF4-FFF2-40B4-BE49-F238E27FC236}">
              <a16:creationId xmlns:a16="http://schemas.microsoft.com/office/drawing/2014/main" id="{B1AA5D26-6F64-42BB-AFE8-A92431F21F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4" name="AutoShape 3" descr="May be an image of text">
          <a:extLst>
            <a:ext uri="{FF2B5EF4-FFF2-40B4-BE49-F238E27FC236}">
              <a16:creationId xmlns:a16="http://schemas.microsoft.com/office/drawing/2014/main" id="{A8D8727B-03A9-4249-A6D9-41135F80660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5" name="AutoShape 4" descr="May be an image of text">
          <a:extLst>
            <a:ext uri="{FF2B5EF4-FFF2-40B4-BE49-F238E27FC236}">
              <a16:creationId xmlns:a16="http://schemas.microsoft.com/office/drawing/2014/main" id="{405CAEE6-A371-4AF9-98AF-F6047AB70D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6" name="AutoShape 4" descr="May be an image of text">
          <a:extLst>
            <a:ext uri="{FF2B5EF4-FFF2-40B4-BE49-F238E27FC236}">
              <a16:creationId xmlns:a16="http://schemas.microsoft.com/office/drawing/2014/main" id="{1C7CC6E7-AB05-41EC-BF87-41C78B8836C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7" name="AutoShape 3" descr="May be an image of text">
          <a:extLst>
            <a:ext uri="{FF2B5EF4-FFF2-40B4-BE49-F238E27FC236}">
              <a16:creationId xmlns:a16="http://schemas.microsoft.com/office/drawing/2014/main" id="{B4C55B58-9BBA-4C90-B883-864F9043C87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58" name="AutoShape 4" descr="May be an image of text">
          <a:extLst>
            <a:ext uri="{FF2B5EF4-FFF2-40B4-BE49-F238E27FC236}">
              <a16:creationId xmlns:a16="http://schemas.microsoft.com/office/drawing/2014/main" id="{29F9A38A-B4C4-4F5C-8ADD-D49B2A643F9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59" name="AutoShape 3" descr="May be an image of text">
          <a:extLst>
            <a:ext uri="{FF2B5EF4-FFF2-40B4-BE49-F238E27FC236}">
              <a16:creationId xmlns:a16="http://schemas.microsoft.com/office/drawing/2014/main" id="{4EF1E650-40C3-4C6C-BDF4-A5468D239E6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60" name="AutoShape 4" descr="May be an image of text">
          <a:extLst>
            <a:ext uri="{FF2B5EF4-FFF2-40B4-BE49-F238E27FC236}">
              <a16:creationId xmlns:a16="http://schemas.microsoft.com/office/drawing/2014/main" id="{DBF063EA-C7DC-4449-A9EA-C34B5F3EEEC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61" name="AutoShape 3" descr="May be an image of text">
          <a:extLst>
            <a:ext uri="{FF2B5EF4-FFF2-40B4-BE49-F238E27FC236}">
              <a16:creationId xmlns:a16="http://schemas.microsoft.com/office/drawing/2014/main" id="{B9DA5596-406D-44EF-AA5F-01678857F6C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62" name="AutoShape 4" descr="May be an image of text">
          <a:extLst>
            <a:ext uri="{FF2B5EF4-FFF2-40B4-BE49-F238E27FC236}">
              <a16:creationId xmlns:a16="http://schemas.microsoft.com/office/drawing/2014/main" id="{61839BE9-2ACB-4FE9-A9A5-CAE3725763C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63" name="Shape 3" descr="May be an image of text">
          <a:extLst>
            <a:ext uri="{FF2B5EF4-FFF2-40B4-BE49-F238E27FC236}">
              <a16:creationId xmlns:a16="http://schemas.microsoft.com/office/drawing/2014/main" id="{F289589D-847D-4904-B5EE-BF24AC34C95C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64" name="Shape 3" descr="May be an image of text">
          <a:extLst>
            <a:ext uri="{FF2B5EF4-FFF2-40B4-BE49-F238E27FC236}">
              <a16:creationId xmlns:a16="http://schemas.microsoft.com/office/drawing/2014/main" id="{409E4E30-BADB-49D8-AA98-5FAA4BDBAC9E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865" name="Shape 3" descr="May be an image of text">
          <a:extLst>
            <a:ext uri="{FF2B5EF4-FFF2-40B4-BE49-F238E27FC236}">
              <a16:creationId xmlns:a16="http://schemas.microsoft.com/office/drawing/2014/main" id="{124A27B1-EA3C-4F1B-9714-635E95B18D22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866" name="Shape 3" descr="May be an image of text">
          <a:extLst>
            <a:ext uri="{FF2B5EF4-FFF2-40B4-BE49-F238E27FC236}">
              <a16:creationId xmlns:a16="http://schemas.microsoft.com/office/drawing/2014/main" id="{F4C570C7-9B63-4C6B-876D-5E0B088D6B36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67" name="AutoShape 3" descr="May be an image of text">
          <a:extLst>
            <a:ext uri="{FF2B5EF4-FFF2-40B4-BE49-F238E27FC236}">
              <a16:creationId xmlns:a16="http://schemas.microsoft.com/office/drawing/2014/main" id="{75CF363C-C432-4B2A-9818-1CE5B5A7E15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68" name="AutoShape 3" descr="May be an image of text">
          <a:extLst>
            <a:ext uri="{FF2B5EF4-FFF2-40B4-BE49-F238E27FC236}">
              <a16:creationId xmlns:a16="http://schemas.microsoft.com/office/drawing/2014/main" id="{6E74ED98-3B6C-4D74-B6C5-61960E4D8B9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69" name="AutoShape 4" descr="May be an image of text">
          <a:extLst>
            <a:ext uri="{FF2B5EF4-FFF2-40B4-BE49-F238E27FC236}">
              <a16:creationId xmlns:a16="http://schemas.microsoft.com/office/drawing/2014/main" id="{6AF03E96-A1B8-4F35-B7BE-9665FC78FA1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0" name="AutoShape 3" descr="May be an image of text">
          <a:extLst>
            <a:ext uri="{FF2B5EF4-FFF2-40B4-BE49-F238E27FC236}">
              <a16:creationId xmlns:a16="http://schemas.microsoft.com/office/drawing/2014/main" id="{3465986B-3E3C-4349-9E51-9ED1A7D0E07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1" name="AutoShape 4" descr="May be an image of text">
          <a:extLst>
            <a:ext uri="{FF2B5EF4-FFF2-40B4-BE49-F238E27FC236}">
              <a16:creationId xmlns:a16="http://schemas.microsoft.com/office/drawing/2014/main" id="{12D04197-9881-42D9-8FA0-E3612EB621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2" name="AutoShape 3" descr="May be an image of text">
          <a:extLst>
            <a:ext uri="{FF2B5EF4-FFF2-40B4-BE49-F238E27FC236}">
              <a16:creationId xmlns:a16="http://schemas.microsoft.com/office/drawing/2014/main" id="{AB9CAB78-6407-4AFB-AD73-6ACD8F33DD7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3" name="AutoShape 4" descr="May be an image of text">
          <a:extLst>
            <a:ext uri="{FF2B5EF4-FFF2-40B4-BE49-F238E27FC236}">
              <a16:creationId xmlns:a16="http://schemas.microsoft.com/office/drawing/2014/main" id="{BAC9D130-E8DF-43F8-BA8A-261ADC2C12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4" name="AutoShape 4" descr="May be an image of text">
          <a:extLst>
            <a:ext uri="{FF2B5EF4-FFF2-40B4-BE49-F238E27FC236}">
              <a16:creationId xmlns:a16="http://schemas.microsoft.com/office/drawing/2014/main" id="{62E0B2B9-F413-4FA7-97AA-52F4B4D2B78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5" name="AutoShape 3" descr="May be an image of text">
          <a:extLst>
            <a:ext uri="{FF2B5EF4-FFF2-40B4-BE49-F238E27FC236}">
              <a16:creationId xmlns:a16="http://schemas.microsoft.com/office/drawing/2014/main" id="{00F30F21-94E2-4C26-BD8C-9D66E40FD89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6" name="AutoShape 4" descr="May be an image of text">
          <a:extLst>
            <a:ext uri="{FF2B5EF4-FFF2-40B4-BE49-F238E27FC236}">
              <a16:creationId xmlns:a16="http://schemas.microsoft.com/office/drawing/2014/main" id="{AF742F1C-4F1D-4AAD-B89F-053576573E6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77" name="AutoShape 3" descr="May be an image of text">
          <a:extLst>
            <a:ext uri="{FF2B5EF4-FFF2-40B4-BE49-F238E27FC236}">
              <a16:creationId xmlns:a16="http://schemas.microsoft.com/office/drawing/2014/main" id="{66632426-A84F-4263-9B4A-CDA6B954190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798"/>
    <xdr:sp macro="" textlink="">
      <xdr:nvSpPr>
        <xdr:cNvPr id="5878" name="AutoShape 4" descr="May be an image of text">
          <a:extLst>
            <a:ext uri="{FF2B5EF4-FFF2-40B4-BE49-F238E27FC236}">
              <a16:creationId xmlns:a16="http://schemas.microsoft.com/office/drawing/2014/main" id="{BA3B24A0-285A-41F1-8EEF-4C0DAD432B0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79" name="AutoShape 3" descr="May be an image of text">
          <a:extLst>
            <a:ext uri="{FF2B5EF4-FFF2-40B4-BE49-F238E27FC236}">
              <a16:creationId xmlns:a16="http://schemas.microsoft.com/office/drawing/2014/main" id="{D40222DA-E7C4-4836-946C-ED67494DFA4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0" name="AutoShape 4" descr="May be an image of text">
          <a:extLst>
            <a:ext uri="{FF2B5EF4-FFF2-40B4-BE49-F238E27FC236}">
              <a16:creationId xmlns:a16="http://schemas.microsoft.com/office/drawing/2014/main" id="{9AAFC5E2-6A2E-4175-A61B-0EBACADD56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1" name="Shape 3" descr="May be an image of text">
          <a:extLst>
            <a:ext uri="{FF2B5EF4-FFF2-40B4-BE49-F238E27FC236}">
              <a16:creationId xmlns:a16="http://schemas.microsoft.com/office/drawing/2014/main" id="{6E149B99-AEF7-4DD4-B751-9035C9B98454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2" name="Shape 3" descr="May be an image of text">
          <a:extLst>
            <a:ext uri="{FF2B5EF4-FFF2-40B4-BE49-F238E27FC236}">
              <a16:creationId xmlns:a16="http://schemas.microsoft.com/office/drawing/2014/main" id="{E64F8D9D-BD84-4C65-BC81-3D490A01EE0B}"/>
            </a:ext>
          </a:extLst>
        </xdr:cNvPr>
        <xdr:cNvSpPr/>
      </xdr:nvSpPr>
      <xdr:spPr>
        <a:xfrm>
          <a:off x="5029200" y="13239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14325" cy="314325"/>
    <xdr:sp macro="" textlink="">
      <xdr:nvSpPr>
        <xdr:cNvPr id="5883" name="Shape 3" descr="May be an image of text">
          <a:extLst>
            <a:ext uri="{FF2B5EF4-FFF2-40B4-BE49-F238E27FC236}">
              <a16:creationId xmlns:a16="http://schemas.microsoft.com/office/drawing/2014/main" id="{0AC1D4B8-AF84-4314-87D5-9F76EA7C1A67}"/>
            </a:ext>
          </a:extLst>
        </xdr:cNvPr>
        <xdr:cNvSpPr/>
      </xdr:nvSpPr>
      <xdr:spPr>
        <a:xfrm>
          <a:off x="5029200" y="1323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4" name="AutoShape 3" descr="May be an image of text">
          <a:extLst>
            <a:ext uri="{FF2B5EF4-FFF2-40B4-BE49-F238E27FC236}">
              <a16:creationId xmlns:a16="http://schemas.microsoft.com/office/drawing/2014/main" id="{915742FC-6881-4949-AFC1-3B48C212C0B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5" name="AutoShape 3" descr="May be an image of text">
          <a:extLst>
            <a:ext uri="{FF2B5EF4-FFF2-40B4-BE49-F238E27FC236}">
              <a16:creationId xmlns:a16="http://schemas.microsoft.com/office/drawing/2014/main" id="{F584AE8C-1F8B-40AC-BCAD-0C782CF893D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6" name="AutoShape 4" descr="May be an image of text">
          <a:extLst>
            <a:ext uri="{FF2B5EF4-FFF2-40B4-BE49-F238E27FC236}">
              <a16:creationId xmlns:a16="http://schemas.microsoft.com/office/drawing/2014/main" id="{8CBB421B-B571-4CA1-9791-D0AD0695DF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7" name="AutoShape 3" descr="May be an image of text">
          <a:extLst>
            <a:ext uri="{FF2B5EF4-FFF2-40B4-BE49-F238E27FC236}">
              <a16:creationId xmlns:a16="http://schemas.microsoft.com/office/drawing/2014/main" id="{57C90A88-B21D-4192-AB25-F3EE7DC5727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8" name="AutoShape 4" descr="May be an image of text">
          <a:extLst>
            <a:ext uri="{FF2B5EF4-FFF2-40B4-BE49-F238E27FC236}">
              <a16:creationId xmlns:a16="http://schemas.microsoft.com/office/drawing/2014/main" id="{5A044DD9-3FF7-4EF9-BA3D-A3D372CB28F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89" name="AutoShape 3" descr="May be an image of text">
          <a:extLst>
            <a:ext uri="{FF2B5EF4-FFF2-40B4-BE49-F238E27FC236}">
              <a16:creationId xmlns:a16="http://schemas.microsoft.com/office/drawing/2014/main" id="{5F460C9E-1779-499B-8431-BC9D92AD494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0" name="AutoShape 4" descr="May be an image of text">
          <a:extLst>
            <a:ext uri="{FF2B5EF4-FFF2-40B4-BE49-F238E27FC236}">
              <a16:creationId xmlns:a16="http://schemas.microsoft.com/office/drawing/2014/main" id="{306C4BA3-C1BE-4CDF-B303-C5AA84A0DA9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1" name="AutoShape 4" descr="May be an image of text">
          <a:extLst>
            <a:ext uri="{FF2B5EF4-FFF2-40B4-BE49-F238E27FC236}">
              <a16:creationId xmlns:a16="http://schemas.microsoft.com/office/drawing/2014/main" id="{522CD739-B5E5-4F5A-B485-EB68B8507B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2" name="AutoShape 3" descr="May be an image of text">
          <a:extLst>
            <a:ext uri="{FF2B5EF4-FFF2-40B4-BE49-F238E27FC236}">
              <a16:creationId xmlns:a16="http://schemas.microsoft.com/office/drawing/2014/main" id="{C96B8EAD-3AF9-4979-8356-E35138919D3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3" name="AutoShape 4" descr="May be an image of text">
          <a:extLst>
            <a:ext uri="{FF2B5EF4-FFF2-40B4-BE49-F238E27FC236}">
              <a16:creationId xmlns:a16="http://schemas.microsoft.com/office/drawing/2014/main" id="{118CBEA6-53B8-41D4-8F36-95B6B9693D45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4" name="AutoShape 3" descr="May be an image of text">
          <a:extLst>
            <a:ext uri="{FF2B5EF4-FFF2-40B4-BE49-F238E27FC236}">
              <a16:creationId xmlns:a16="http://schemas.microsoft.com/office/drawing/2014/main" id="{19E44BE4-2280-46B4-9458-5D82FFCD2D4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5" name="AutoShape 4" descr="May be an image of text">
          <a:extLst>
            <a:ext uri="{FF2B5EF4-FFF2-40B4-BE49-F238E27FC236}">
              <a16:creationId xmlns:a16="http://schemas.microsoft.com/office/drawing/2014/main" id="{70A4A77B-E783-40DD-9ACB-8F119817DDF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6" name="AutoShape 3" descr="May be an image of text">
          <a:extLst>
            <a:ext uri="{FF2B5EF4-FFF2-40B4-BE49-F238E27FC236}">
              <a16:creationId xmlns:a16="http://schemas.microsoft.com/office/drawing/2014/main" id="{5E83E119-C876-4FD0-A2B7-7B77BC2977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7" name="AutoShape 4" descr="May be an image of text">
          <a:extLst>
            <a:ext uri="{FF2B5EF4-FFF2-40B4-BE49-F238E27FC236}">
              <a16:creationId xmlns:a16="http://schemas.microsoft.com/office/drawing/2014/main" id="{18271358-7244-4497-AE76-92ED5DEDB1E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8" name="AutoShape 3" descr="May be an image of text">
          <a:extLst>
            <a:ext uri="{FF2B5EF4-FFF2-40B4-BE49-F238E27FC236}">
              <a16:creationId xmlns:a16="http://schemas.microsoft.com/office/drawing/2014/main" id="{82797224-A290-41A7-8970-410586CCB84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99" name="AutoShape 3" descr="May be an image of text">
          <a:extLst>
            <a:ext uri="{FF2B5EF4-FFF2-40B4-BE49-F238E27FC236}">
              <a16:creationId xmlns:a16="http://schemas.microsoft.com/office/drawing/2014/main" id="{70BAD9AA-7353-4C46-A2F6-9F42CDE9130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0" name="AutoShape 4" descr="May be an image of text">
          <a:extLst>
            <a:ext uri="{FF2B5EF4-FFF2-40B4-BE49-F238E27FC236}">
              <a16:creationId xmlns:a16="http://schemas.microsoft.com/office/drawing/2014/main" id="{929D1EAC-4225-4CF5-A2B5-E967748D403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1" name="AutoShape 3" descr="May be an image of text">
          <a:extLst>
            <a:ext uri="{FF2B5EF4-FFF2-40B4-BE49-F238E27FC236}">
              <a16:creationId xmlns:a16="http://schemas.microsoft.com/office/drawing/2014/main" id="{7C4F788D-3515-483E-AB5E-548F1C1EF28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2" name="AutoShape 4" descr="May be an image of text">
          <a:extLst>
            <a:ext uri="{FF2B5EF4-FFF2-40B4-BE49-F238E27FC236}">
              <a16:creationId xmlns:a16="http://schemas.microsoft.com/office/drawing/2014/main" id="{EDBADA1D-FAC7-45BB-93AB-02C7077515B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3" name="AutoShape 3" descr="May be an image of text">
          <a:extLst>
            <a:ext uri="{FF2B5EF4-FFF2-40B4-BE49-F238E27FC236}">
              <a16:creationId xmlns:a16="http://schemas.microsoft.com/office/drawing/2014/main" id="{069F7DF9-1972-40A3-8F9C-D825908F48B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4" name="AutoShape 4" descr="May be an image of text">
          <a:extLst>
            <a:ext uri="{FF2B5EF4-FFF2-40B4-BE49-F238E27FC236}">
              <a16:creationId xmlns:a16="http://schemas.microsoft.com/office/drawing/2014/main" id="{BFF46269-B83B-4B77-AB74-6B8D7DCF3DF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5" name="AutoShape 3" descr="May be an image of text">
          <a:extLst>
            <a:ext uri="{FF2B5EF4-FFF2-40B4-BE49-F238E27FC236}">
              <a16:creationId xmlns:a16="http://schemas.microsoft.com/office/drawing/2014/main" id="{66B06AB1-3CB6-47C2-B118-C96FF4A93A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6" name="AutoShape 4" descr="May be an image of text">
          <a:extLst>
            <a:ext uri="{FF2B5EF4-FFF2-40B4-BE49-F238E27FC236}">
              <a16:creationId xmlns:a16="http://schemas.microsoft.com/office/drawing/2014/main" id="{85E4451E-49A9-4C7B-AC79-3EEA018598DE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7" name="AutoShape 3" descr="May be an image of text">
          <a:extLst>
            <a:ext uri="{FF2B5EF4-FFF2-40B4-BE49-F238E27FC236}">
              <a16:creationId xmlns:a16="http://schemas.microsoft.com/office/drawing/2014/main" id="{506353AD-E2C5-48FA-8763-C8A4F4F104E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8" name="AutoShape 4" descr="May be an image of text">
          <a:extLst>
            <a:ext uri="{FF2B5EF4-FFF2-40B4-BE49-F238E27FC236}">
              <a16:creationId xmlns:a16="http://schemas.microsoft.com/office/drawing/2014/main" id="{5A01F890-38B7-4EF8-A8D1-AED7E388F546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09" name="AutoShape 3" descr="May be an image of text">
          <a:extLst>
            <a:ext uri="{FF2B5EF4-FFF2-40B4-BE49-F238E27FC236}">
              <a16:creationId xmlns:a16="http://schemas.microsoft.com/office/drawing/2014/main" id="{4DCE5816-1544-4F29-8523-287509058FD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0" name="AutoShape 4" descr="May be an image of text">
          <a:extLst>
            <a:ext uri="{FF2B5EF4-FFF2-40B4-BE49-F238E27FC236}">
              <a16:creationId xmlns:a16="http://schemas.microsoft.com/office/drawing/2014/main" id="{F8E8D418-BE0B-45E2-8900-121D07A8FFD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1" name="AutoShape 3" descr="May be an image of text">
          <a:extLst>
            <a:ext uri="{FF2B5EF4-FFF2-40B4-BE49-F238E27FC236}">
              <a16:creationId xmlns:a16="http://schemas.microsoft.com/office/drawing/2014/main" id="{A160A539-E496-4B98-B5CC-CE1409D1C21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2" name="AutoShape 4" descr="May be an image of text">
          <a:extLst>
            <a:ext uri="{FF2B5EF4-FFF2-40B4-BE49-F238E27FC236}">
              <a16:creationId xmlns:a16="http://schemas.microsoft.com/office/drawing/2014/main" id="{220AB17F-9C85-428C-9CCA-B8E3D2679FD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3" name="AutoShape 3" descr="May be an image of text">
          <a:extLst>
            <a:ext uri="{FF2B5EF4-FFF2-40B4-BE49-F238E27FC236}">
              <a16:creationId xmlns:a16="http://schemas.microsoft.com/office/drawing/2014/main" id="{7300D2A6-D18B-4AC8-86B6-C7B52176EA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4" name="AutoShape 4" descr="May be an image of text">
          <a:extLst>
            <a:ext uri="{FF2B5EF4-FFF2-40B4-BE49-F238E27FC236}">
              <a16:creationId xmlns:a16="http://schemas.microsoft.com/office/drawing/2014/main" id="{59DFF947-9316-413F-A722-32DB09FAF6C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5" name="AutoShape 3" descr="May be an image of text">
          <a:extLst>
            <a:ext uri="{FF2B5EF4-FFF2-40B4-BE49-F238E27FC236}">
              <a16:creationId xmlns:a16="http://schemas.microsoft.com/office/drawing/2014/main" id="{617C9F89-4FA1-42C7-9AFF-99B7AED5DE8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6" name="AutoShape 4" descr="May be an image of text">
          <a:extLst>
            <a:ext uri="{FF2B5EF4-FFF2-40B4-BE49-F238E27FC236}">
              <a16:creationId xmlns:a16="http://schemas.microsoft.com/office/drawing/2014/main" id="{65B0DFDF-E809-4779-8470-01C1FA045BB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7" name="AutoShape 3" descr="May be an image of text">
          <a:extLst>
            <a:ext uri="{FF2B5EF4-FFF2-40B4-BE49-F238E27FC236}">
              <a16:creationId xmlns:a16="http://schemas.microsoft.com/office/drawing/2014/main" id="{1AB8253F-20C1-451A-AFCD-82A65314A74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8" name="AutoShape 4" descr="May be an image of text">
          <a:extLst>
            <a:ext uri="{FF2B5EF4-FFF2-40B4-BE49-F238E27FC236}">
              <a16:creationId xmlns:a16="http://schemas.microsoft.com/office/drawing/2014/main" id="{AE1AC514-ECD5-49EC-A16A-6DA32AEDE7C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19" name="AutoShape 3" descr="May be an image of text">
          <a:extLst>
            <a:ext uri="{FF2B5EF4-FFF2-40B4-BE49-F238E27FC236}">
              <a16:creationId xmlns:a16="http://schemas.microsoft.com/office/drawing/2014/main" id="{F5F4083B-B5E9-4B02-ADD4-403F4858DAA1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0" name="AutoShape 4" descr="May be an image of text">
          <a:extLst>
            <a:ext uri="{FF2B5EF4-FFF2-40B4-BE49-F238E27FC236}">
              <a16:creationId xmlns:a16="http://schemas.microsoft.com/office/drawing/2014/main" id="{B1E909E7-580A-4972-BDE3-2C096BD7F12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1" name="AutoShape 3" descr="May be an image of text">
          <a:extLst>
            <a:ext uri="{FF2B5EF4-FFF2-40B4-BE49-F238E27FC236}">
              <a16:creationId xmlns:a16="http://schemas.microsoft.com/office/drawing/2014/main" id="{483852BC-5CD1-4FC9-875F-F16045FA19C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2" name="AutoShape 4" descr="May be an image of text">
          <a:extLst>
            <a:ext uri="{FF2B5EF4-FFF2-40B4-BE49-F238E27FC236}">
              <a16:creationId xmlns:a16="http://schemas.microsoft.com/office/drawing/2014/main" id="{1E92FEA5-6A9A-4D68-9C4E-AA750B92B76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3" name="AutoShape 3" descr="May be an image of text">
          <a:extLst>
            <a:ext uri="{FF2B5EF4-FFF2-40B4-BE49-F238E27FC236}">
              <a16:creationId xmlns:a16="http://schemas.microsoft.com/office/drawing/2014/main" id="{CF01F4F0-F4C0-46AE-8A3B-5C2722702C77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4" name="AutoShape 4" descr="May be an image of text">
          <a:extLst>
            <a:ext uri="{FF2B5EF4-FFF2-40B4-BE49-F238E27FC236}">
              <a16:creationId xmlns:a16="http://schemas.microsoft.com/office/drawing/2014/main" id="{F63ADC04-0A94-4D61-949A-EED9CF87B28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5" name="AutoShape 3" descr="May be an image of text">
          <a:extLst>
            <a:ext uri="{FF2B5EF4-FFF2-40B4-BE49-F238E27FC236}">
              <a16:creationId xmlns:a16="http://schemas.microsoft.com/office/drawing/2014/main" id="{78162BC4-467F-4376-A24F-29E2F7769F4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6" name="AutoShape 4" descr="May be an image of text">
          <a:extLst>
            <a:ext uri="{FF2B5EF4-FFF2-40B4-BE49-F238E27FC236}">
              <a16:creationId xmlns:a16="http://schemas.microsoft.com/office/drawing/2014/main" id="{8D32F205-80AD-4407-86F2-228B99D46AF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7" name="AutoShape 3" descr="May be an image of text">
          <a:extLst>
            <a:ext uri="{FF2B5EF4-FFF2-40B4-BE49-F238E27FC236}">
              <a16:creationId xmlns:a16="http://schemas.microsoft.com/office/drawing/2014/main" id="{E0226C72-20F5-42A1-B54F-88D457A5AA72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8" name="AutoShape 4" descr="May be an image of text">
          <a:extLst>
            <a:ext uri="{FF2B5EF4-FFF2-40B4-BE49-F238E27FC236}">
              <a16:creationId xmlns:a16="http://schemas.microsoft.com/office/drawing/2014/main" id="{F5E037BB-A1D9-4070-8A9D-A3206C80EA80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29" name="AutoShape 3" descr="May be an image of text">
          <a:extLst>
            <a:ext uri="{FF2B5EF4-FFF2-40B4-BE49-F238E27FC236}">
              <a16:creationId xmlns:a16="http://schemas.microsoft.com/office/drawing/2014/main" id="{6E2CDC5A-3A04-48DF-A5E9-C8DB26EAA21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0" name="AutoShape 4" descr="May be an image of text">
          <a:extLst>
            <a:ext uri="{FF2B5EF4-FFF2-40B4-BE49-F238E27FC236}">
              <a16:creationId xmlns:a16="http://schemas.microsoft.com/office/drawing/2014/main" id="{502DABD8-8300-488D-8F0A-EDD582C087AD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1" name="AutoShape 3" descr="May be an image of text">
          <a:extLst>
            <a:ext uri="{FF2B5EF4-FFF2-40B4-BE49-F238E27FC236}">
              <a16:creationId xmlns:a16="http://schemas.microsoft.com/office/drawing/2014/main" id="{3B6B8EC3-3AFC-4D3A-9E0F-4C5B4C11FE74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2" name="AutoShape 4" descr="May be an image of text">
          <a:extLst>
            <a:ext uri="{FF2B5EF4-FFF2-40B4-BE49-F238E27FC236}">
              <a16:creationId xmlns:a16="http://schemas.microsoft.com/office/drawing/2014/main" id="{A45D64F5-564F-4A07-9924-858414A072BA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3" name="AutoShape 3" descr="May be an image of text">
          <a:extLst>
            <a:ext uri="{FF2B5EF4-FFF2-40B4-BE49-F238E27FC236}">
              <a16:creationId xmlns:a16="http://schemas.microsoft.com/office/drawing/2014/main" id="{5F004CC3-D9E3-44EC-9FE1-70F0F9105F5B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4" name="AutoShape 4" descr="May be an image of text">
          <a:extLst>
            <a:ext uri="{FF2B5EF4-FFF2-40B4-BE49-F238E27FC236}">
              <a16:creationId xmlns:a16="http://schemas.microsoft.com/office/drawing/2014/main" id="{C56886B1-9BC3-4186-B132-095530DCAA7F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5" name="AutoShape 3" descr="May be an image of text">
          <a:extLst>
            <a:ext uri="{FF2B5EF4-FFF2-40B4-BE49-F238E27FC236}">
              <a16:creationId xmlns:a16="http://schemas.microsoft.com/office/drawing/2014/main" id="{10A1F284-E317-4C7A-A910-3A5D8A9E0B93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6" name="AutoShape 4" descr="May be an image of text">
          <a:extLst>
            <a:ext uri="{FF2B5EF4-FFF2-40B4-BE49-F238E27FC236}">
              <a16:creationId xmlns:a16="http://schemas.microsoft.com/office/drawing/2014/main" id="{98C9BF85-CEC7-44C2-8449-731D54A63479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7" name="AutoShape 3" descr="May be an image of text">
          <a:extLst>
            <a:ext uri="{FF2B5EF4-FFF2-40B4-BE49-F238E27FC236}">
              <a16:creationId xmlns:a16="http://schemas.microsoft.com/office/drawing/2014/main" id="{C9C60ADC-4618-4F2D-84A0-692424B47738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38" name="AutoShape 4" descr="May be an image of text">
          <a:extLst>
            <a:ext uri="{FF2B5EF4-FFF2-40B4-BE49-F238E27FC236}">
              <a16:creationId xmlns:a16="http://schemas.microsoft.com/office/drawing/2014/main" id="{EC3A4167-769E-48BF-A305-04E459D9D24C}"/>
            </a:ext>
          </a:extLst>
        </xdr:cNvPr>
        <xdr:cNvSpPr>
          <a:spLocks noChangeAspect="1" noChangeArrowheads="1"/>
        </xdr:cNvSpPr>
      </xdr:nvSpPr>
      <xdr:spPr bwMode="auto">
        <a:xfrm>
          <a:off x="5029200" y="1323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773</xdr:row>
      <xdr:rowOff>161925</xdr:rowOff>
    </xdr:from>
    <xdr:ext cx="304800" cy="304800"/>
    <xdr:sp macro="" textlink="">
      <xdr:nvSpPr>
        <xdr:cNvPr id="5939" name="AutoShape 4" descr="May be an image of text">
          <a:extLst>
            <a:ext uri="{FF2B5EF4-FFF2-40B4-BE49-F238E27FC236}">
              <a16:creationId xmlns:a16="http://schemas.microsoft.com/office/drawing/2014/main" id="{A124B891-910B-4965-AA42-20C3DC0F2C9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776</xdr:row>
      <xdr:rowOff>161925</xdr:rowOff>
    </xdr:from>
    <xdr:ext cx="304800" cy="304800"/>
    <xdr:sp macro="" textlink="">
      <xdr:nvSpPr>
        <xdr:cNvPr id="5940" name="AutoShape 4" descr="May be an image of text">
          <a:extLst>
            <a:ext uri="{FF2B5EF4-FFF2-40B4-BE49-F238E27FC236}">
              <a16:creationId xmlns:a16="http://schemas.microsoft.com/office/drawing/2014/main" id="{F53B6A12-F1D4-4603-A89C-BE4CA724227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5941" name="AutoShape 4" descr="May be an image of text">
          <a:extLst>
            <a:ext uri="{FF2B5EF4-FFF2-40B4-BE49-F238E27FC236}">
              <a16:creationId xmlns:a16="http://schemas.microsoft.com/office/drawing/2014/main" id="{95F467AB-D9E1-4F52-A7C8-6BC87F5D2F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5942" name="AutoShape 4" descr="May be an image of text">
          <a:extLst>
            <a:ext uri="{FF2B5EF4-FFF2-40B4-BE49-F238E27FC236}">
              <a16:creationId xmlns:a16="http://schemas.microsoft.com/office/drawing/2014/main" id="{C80670B6-4364-44FE-8376-B5C6A03431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783</xdr:row>
      <xdr:rowOff>161925</xdr:rowOff>
    </xdr:from>
    <xdr:ext cx="304800" cy="304800"/>
    <xdr:sp macro="" textlink="">
      <xdr:nvSpPr>
        <xdr:cNvPr id="5943" name="AutoShape 4" descr="May be an image of text">
          <a:extLst>
            <a:ext uri="{FF2B5EF4-FFF2-40B4-BE49-F238E27FC236}">
              <a16:creationId xmlns:a16="http://schemas.microsoft.com/office/drawing/2014/main" id="{BFA77394-496E-4DE9-8B02-F78E111246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785</xdr:row>
      <xdr:rowOff>161925</xdr:rowOff>
    </xdr:from>
    <xdr:ext cx="304800" cy="304800"/>
    <xdr:sp macro="" textlink="">
      <xdr:nvSpPr>
        <xdr:cNvPr id="5944" name="AutoShape 4" descr="May be an image of text">
          <a:extLst>
            <a:ext uri="{FF2B5EF4-FFF2-40B4-BE49-F238E27FC236}">
              <a16:creationId xmlns:a16="http://schemas.microsoft.com/office/drawing/2014/main" id="{31AB6CF2-375B-4055-82D6-8E5C1743C9A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784</xdr:row>
      <xdr:rowOff>161925</xdr:rowOff>
    </xdr:from>
    <xdr:ext cx="304800" cy="304800"/>
    <xdr:sp macro="" textlink="">
      <xdr:nvSpPr>
        <xdr:cNvPr id="5945" name="AutoShape 4" descr="May be an image of text">
          <a:extLst>
            <a:ext uri="{FF2B5EF4-FFF2-40B4-BE49-F238E27FC236}">
              <a16:creationId xmlns:a16="http://schemas.microsoft.com/office/drawing/2014/main" id="{3320A41F-EAD6-46C2-8B4D-2D6EF00B6EA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5946" name="AutoShape 4" descr="May be an image of text">
          <a:extLst>
            <a:ext uri="{FF2B5EF4-FFF2-40B4-BE49-F238E27FC236}">
              <a16:creationId xmlns:a16="http://schemas.microsoft.com/office/drawing/2014/main" id="{19194BC5-99A8-4F4B-8593-AC63C9E16BE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785</xdr:row>
      <xdr:rowOff>161925</xdr:rowOff>
    </xdr:from>
    <xdr:ext cx="304800" cy="304800"/>
    <xdr:sp macro="" textlink="">
      <xdr:nvSpPr>
        <xdr:cNvPr id="5947" name="AutoShape 4" descr="May be an image of text">
          <a:extLst>
            <a:ext uri="{FF2B5EF4-FFF2-40B4-BE49-F238E27FC236}">
              <a16:creationId xmlns:a16="http://schemas.microsoft.com/office/drawing/2014/main" id="{7688D8FF-86D9-4789-9B94-F7D0872CCF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784</xdr:row>
      <xdr:rowOff>161925</xdr:rowOff>
    </xdr:from>
    <xdr:ext cx="304800" cy="304800"/>
    <xdr:sp macro="" textlink="">
      <xdr:nvSpPr>
        <xdr:cNvPr id="5948" name="AutoShape 4" descr="May be an image of text">
          <a:extLst>
            <a:ext uri="{FF2B5EF4-FFF2-40B4-BE49-F238E27FC236}">
              <a16:creationId xmlns:a16="http://schemas.microsoft.com/office/drawing/2014/main" id="{E723AF75-2AAA-4825-AA7D-42238460456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5949" name="AutoShape 4" descr="May be an image of text">
          <a:extLst>
            <a:ext uri="{FF2B5EF4-FFF2-40B4-BE49-F238E27FC236}">
              <a16:creationId xmlns:a16="http://schemas.microsoft.com/office/drawing/2014/main" id="{96959DBC-8771-4CD3-9773-9DD16F71D4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5950" name="AutoShape 4" descr="May be an image of text">
          <a:extLst>
            <a:ext uri="{FF2B5EF4-FFF2-40B4-BE49-F238E27FC236}">
              <a16:creationId xmlns:a16="http://schemas.microsoft.com/office/drawing/2014/main" id="{23FABF13-AC51-43EA-A7DE-D3C4247502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5951" name="AutoShape 4" descr="May be an image of text">
          <a:extLst>
            <a:ext uri="{FF2B5EF4-FFF2-40B4-BE49-F238E27FC236}">
              <a16:creationId xmlns:a16="http://schemas.microsoft.com/office/drawing/2014/main" id="{427905EB-118B-4CC5-91F9-43161AB3E2A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5952" name="AutoShape 4" descr="May be an image of text">
          <a:extLst>
            <a:ext uri="{FF2B5EF4-FFF2-40B4-BE49-F238E27FC236}">
              <a16:creationId xmlns:a16="http://schemas.microsoft.com/office/drawing/2014/main" id="{5A76E5F2-422E-4E9A-9535-BA0757C1965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5953" name="AutoShape 4" descr="May be an image of text">
          <a:extLst>
            <a:ext uri="{FF2B5EF4-FFF2-40B4-BE49-F238E27FC236}">
              <a16:creationId xmlns:a16="http://schemas.microsoft.com/office/drawing/2014/main" id="{2A985179-5048-4452-A2AD-9BD18A3819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5954" name="AutoShape 4" descr="May be an image of text">
          <a:extLst>
            <a:ext uri="{FF2B5EF4-FFF2-40B4-BE49-F238E27FC236}">
              <a16:creationId xmlns:a16="http://schemas.microsoft.com/office/drawing/2014/main" id="{4EF80860-1288-4622-A4CC-C8A42398AD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784</xdr:row>
      <xdr:rowOff>161925</xdr:rowOff>
    </xdr:from>
    <xdr:ext cx="304800" cy="304800"/>
    <xdr:sp macro="" textlink="">
      <xdr:nvSpPr>
        <xdr:cNvPr id="5955" name="AutoShape 4" descr="May be an image of text">
          <a:extLst>
            <a:ext uri="{FF2B5EF4-FFF2-40B4-BE49-F238E27FC236}">
              <a16:creationId xmlns:a16="http://schemas.microsoft.com/office/drawing/2014/main" id="{85351FB7-1B16-478F-B5D8-9EFD5EE0C30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5956" name="AutoShape 4" descr="May be an image of text">
          <a:extLst>
            <a:ext uri="{FF2B5EF4-FFF2-40B4-BE49-F238E27FC236}">
              <a16:creationId xmlns:a16="http://schemas.microsoft.com/office/drawing/2014/main" id="{3F47251A-2B3D-4839-B9C5-192BAD6151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5957" name="AutoShape 4" descr="May be an image of text">
          <a:extLst>
            <a:ext uri="{FF2B5EF4-FFF2-40B4-BE49-F238E27FC236}">
              <a16:creationId xmlns:a16="http://schemas.microsoft.com/office/drawing/2014/main" id="{FB35D5E8-5973-4483-9CD7-AF9CCB2612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5958" name="AutoShape 4" descr="May be an image of text">
          <a:extLst>
            <a:ext uri="{FF2B5EF4-FFF2-40B4-BE49-F238E27FC236}">
              <a16:creationId xmlns:a16="http://schemas.microsoft.com/office/drawing/2014/main" id="{AFFB0174-2139-415E-9E2C-3A74970DC09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5959" name="AutoShape 4" descr="May be an image of text">
          <a:extLst>
            <a:ext uri="{FF2B5EF4-FFF2-40B4-BE49-F238E27FC236}">
              <a16:creationId xmlns:a16="http://schemas.microsoft.com/office/drawing/2014/main" id="{245C647C-8E53-48BE-A28D-DE5A5E745D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5960" name="AutoShape 4" descr="May be an image of text">
          <a:extLst>
            <a:ext uri="{FF2B5EF4-FFF2-40B4-BE49-F238E27FC236}">
              <a16:creationId xmlns:a16="http://schemas.microsoft.com/office/drawing/2014/main" id="{90339E43-E681-4AFE-B710-3636DAE7938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5961" name="AutoShape 4" descr="May be an image of text">
          <a:extLst>
            <a:ext uri="{FF2B5EF4-FFF2-40B4-BE49-F238E27FC236}">
              <a16:creationId xmlns:a16="http://schemas.microsoft.com/office/drawing/2014/main" id="{4CA0DCED-9B1C-4D72-A64D-0432B879C7C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5962" name="AutoShape 4" descr="May be an image of text">
          <a:extLst>
            <a:ext uri="{FF2B5EF4-FFF2-40B4-BE49-F238E27FC236}">
              <a16:creationId xmlns:a16="http://schemas.microsoft.com/office/drawing/2014/main" id="{217F628C-2B4E-4168-9890-743AC4E1B7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5963" name="AutoShape 4" descr="May be an image of text">
          <a:extLst>
            <a:ext uri="{FF2B5EF4-FFF2-40B4-BE49-F238E27FC236}">
              <a16:creationId xmlns:a16="http://schemas.microsoft.com/office/drawing/2014/main" id="{7A736CC2-09AA-4A80-AFE3-2D0A010F598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5964" name="AutoShape 4" descr="May be an image of text">
          <a:extLst>
            <a:ext uri="{FF2B5EF4-FFF2-40B4-BE49-F238E27FC236}">
              <a16:creationId xmlns:a16="http://schemas.microsoft.com/office/drawing/2014/main" id="{6F0993D9-3C6D-4E6B-B8F0-3D2646D4D73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5965" name="AutoShape 4" descr="May be an image of text">
          <a:extLst>
            <a:ext uri="{FF2B5EF4-FFF2-40B4-BE49-F238E27FC236}">
              <a16:creationId xmlns:a16="http://schemas.microsoft.com/office/drawing/2014/main" id="{97531694-E20F-4561-83E8-321E7B2C9EB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5966" name="AutoShape 4" descr="May be an image of text">
          <a:extLst>
            <a:ext uri="{FF2B5EF4-FFF2-40B4-BE49-F238E27FC236}">
              <a16:creationId xmlns:a16="http://schemas.microsoft.com/office/drawing/2014/main" id="{F17EEA47-820A-473B-A389-8AD9817270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5967" name="AutoShape 4" descr="May be an image of text">
          <a:extLst>
            <a:ext uri="{FF2B5EF4-FFF2-40B4-BE49-F238E27FC236}">
              <a16:creationId xmlns:a16="http://schemas.microsoft.com/office/drawing/2014/main" id="{C7EBA94F-9C54-4B83-BA93-63E1EE7DCA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5968" name="AutoShape 4" descr="May be an image of text">
          <a:extLst>
            <a:ext uri="{FF2B5EF4-FFF2-40B4-BE49-F238E27FC236}">
              <a16:creationId xmlns:a16="http://schemas.microsoft.com/office/drawing/2014/main" id="{ECF4ADF3-906A-42A0-A2CA-1307F91F24D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5969" name="AutoShape 4" descr="May be an image of text">
          <a:extLst>
            <a:ext uri="{FF2B5EF4-FFF2-40B4-BE49-F238E27FC236}">
              <a16:creationId xmlns:a16="http://schemas.microsoft.com/office/drawing/2014/main" id="{173A3317-269E-4F72-A65E-F17A483D40E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5970" name="AutoShape 4" descr="May be an image of text">
          <a:extLst>
            <a:ext uri="{FF2B5EF4-FFF2-40B4-BE49-F238E27FC236}">
              <a16:creationId xmlns:a16="http://schemas.microsoft.com/office/drawing/2014/main" id="{1D8BBC53-14C9-4C64-9FFB-64D3BA7D68F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780</xdr:row>
      <xdr:rowOff>161925</xdr:rowOff>
    </xdr:from>
    <xdr:ext cx="304800" cy="304800"/>
    <xdr:sp macro="" textlink="">
      <xdr:nvSpPr>
        <xdr:cNvPr id="5971" name="AutoShape 4" descr="May be an image of text">
          <a:extLst>
            <a:ext uri="{FF2B5EF4-FFF2-40B4-BE49-F238E27FC236}">
              <a16:creationId xmlns:a16="http://schemas.microsoft.com/office/drawing/2014/main" id="{43662E76-6877-49D0-86AA-8CC8C73C73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5972" name="AutoShape 4" descr="May be an image of text">
          <a:extLst>
            <a:ext uri="{FF2B5EF4-FFF2-40B4-BE49-F238E27FC236}">
              <a16:creationId xmlns:a16="http://schemas.microsoft.com/office/drawing/2014/main" id="{7BECCE14-0481-4F17-8F94-33F41C3E13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5973" name="AutoShape 4" descr="May be an image of text">
          <a:extLst>
            <a:ext uri="{FF2B5EF4-FFF2-40B4-BE49-F238E27FC236}">
              <a16:creationId xmlns:a16="http://schemas.microsoft.com/office/drawing/2014/main" id="{A8F919D2-0B2D-4886-BA09-E284775444B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5974" name="AutoShape 4" descr="May be an image of text">
          <a:extLst>
            <a:ext uri="{FF2B5EF4-FFF2-40B4-BE49-F238E27FC236}">
              <a16:creationId xmlns:a16="http://schemas.microsoft.com/office/drawing/2014/main" id="{102CECD2-D32A-4711-8F60-0AF52A0DEA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5975" name="AutoShape 4" descr="May be an image of text">
          <a:extLst>
            <a:ext uri="{FF2B5EF4-FFF2-40B4-BE49-F238E27FC236}">
              <a16:creationId xmlns:a16="http://schemas.microsoft.com/office/drawing/2014/main" id="{22DA2273-3FF9-4616-B342-0C4EA68E60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5976" name="AutoShape 4" descr="May be an image of text">
          <a:extLst>
            <a:ext uri="{FF2B5EF4-FFF2-40B4-BE49-F238E27FC236}">
              <a16:creationId xmlns:a16="http://schemas.microsoft.com/office/drawing/2014/main" id="{8399CAD2-160F-4A91-AD84-CA7F9CF15B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5977" name="AutoShape 4" descr="May be an image of text">
          <a:extLst>
            <a:ext uri="{FF2B5EF4-FFF2-40B4-BE49-F238E27FC236}">
              <a16:creationId xmlns:a16="http://schemas.microsoft.com/office/drawing/2014/main" id="{20E0E1D5-15B9-490C-AE89-7DD4E0EAE89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5978" name="AutoShape 4" descr="May be an image of text">
          <a:extLst>
            <a:ext uri="{FF2B5EF4-FFF2-40B4-BE49-F238E27FC236}">
              <a16:creationId xmlns:a16="http://schemas.microsoft.com/office/drawing/2014/main" id="{F9DB5DD4-D79E-459B-B81D-AE66D02A468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5979" name="AutoShape 4" descr="May be an image of text">
          <a:extLst>
            <a:ext uri="{FF2B5EF4-FFF2-40B4-BE49-F238E27FC236}">
              <a16:creationId xmlns:a16="http://schemas.microsoft.com/office/drawing/2014/main" id="{2736FF98-AA32-4AF2-B520-44DFB3BA256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5980" name="AutoShape 4" descr="May be an image of text">
          <a:extLst>
            <a:ext uri="{FF2B5EF4-FFF2-40B4-BE49-F238E27FC236}">
              <a16:creationId xmlns:a16="http://schemas.microsoft.com/office/drawing/2014/main" id="{AA6E325A-7566-4E35-A2F0-98F39934187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5981" name="AutoShape 4" descr="May be an image of text">
          <a:extLst>
            <a:ext uri="{FF2B5EF4-FFF2-40B4-BE49-F238E27FC236}">
              <a16:creationId xmlns:a16="http://schemas.microsoft.com/office/drawing/2014/main" id="{C16C59A9-2CC1-4195-AE83-1AB8B86A485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5982" name="AutoShape 4" descr="May be an image of text">
          <a:extLst>
            <a:ext uri="{FF2B5EF4-FFF2-40B4-BE49-F238E27FC236}">
              <a16:creationId xmlns:a16="http://schemas.microsoft.com/office/drawing/2014/main" id="{097D0A2F-5215-4BAF-A7A3-178D55B0998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5983" name="AutoShape 4" descr="May be an image of text">
          <a:extLst>
            <a:ext uri="{FF2B5EF4-FFF2-40B4-BE49-F238E27FC236}">
              <a16:creationId xmlns:a16="http://schemas.microsoft.com/office/drawing/2014/main" id="{106194A3-FA13-4B5A-BC05-3CE6140A66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5984" name="AutoShape 4" descr="May be an image of text">
          <a:extLst>
            <a:ext uri="{FF2B5EF4-FFF2-40B4-BE49-F238E27FC236}">
              <a16:creationId xmlns:a16="http://schemas.microsoft.com/office/drawing/2014/main" id="{94FB2FAD-447F-48C9-85B2-D4A4C22EEDD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5985" name="AutoShape 4" descr="May be an image of text">
          <a:extLst>
            <a:ext uri="{FF2B5EF4-FFF2-40B4-BE49-F238E27FC236}">
              <a16:creationId xmlns:a16="http://schemas.microsoft.com/office/drawing/2014/main" id="{669C87D9-786B-49CB-BEAC-9D1EAB732F9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5986" name="AutoShape 4" descr="May be an image of text">
          <a:extLst>
            <a:ext uri="{FF2B5EF4-FFF2-40B4-BE49-F238E27FC236}">
              <a16:creationId xmlns:a16="http://schemas.microsoft.com/office/drawing/2014/main" id="{5F920345-AC52-458C-BED0-4D50A35B49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5987" name="AutoShape 4" descr="May be an image of text">
          <a:extLst>
            <a:ext uri="{FF2B5EF4-FFF2-40B4-BE49-F238E27FC236}">
              <a16:creationId xmlns:a16="http://schemas.microsoft.com/office/drawing/2014/main" id="{653CF39E-CF83-49A6-A920-7587F9AAED6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5988" name="AutoShape 4" descr="May be an image of text">
          <a:extLst>
            <a:ext uri="{FF2B5EF4-FFF2-40B4-BE49-F238E27FC236}">
              <a16:creationId xmlns:a16="http://schemas.microsoft.com/office/drawing/2014/main" id="{93822CA1-8B0E-4805-B372-3EA6745B4F4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5989" name="AutoShape 4" descr="May be an image of text">
          <a:extLst>
            <a:ext uri="{FF2B5EF4-FFF2-40B4-BE49-F238E27FC236}">
              <a16:creationId xmlns:a16="http://schemas.microsoft.com/office/drawing/2014/main" id="{A8E940C5-8211-49F5-8CAC-89D663F8EB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5990" name="AutoShape 4" descr="May be an image of text">
          <a:extLst>
            <a:ext uri="{FF2B5EF4-FFF2-40B4-BE49-F238E27FC236}">
              <a16:creationId xmlns:a16="http://schemas.microsoft.com/office/drawing/2014/main" id="{FE442154-013C-4242-9B3E-659C3DE6819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5991" name="AutoShape 4" descr="May be an image of text">
          <a:extLst>
            <a:ext uri="{FF2B5EF4-FFF2-40B4-BE49-F238E27FC236}">
              <a16:creationId xmlns:a16="http://schemas.microsoft.com/office/drawing/2014/main" id="{38768A18-3849-4C87-A35F-88EBCDC9757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5992" name="AutoShape 4" descr="May be an image of text">
          <a:extLst>
            <a:ext uri="{FF2B5EF4-FFF2-40B4-BE49-F238E27FC236}">
              <a16:creationId xmlns:a16="http://schemas.microsoft.com/office/drawing/2014/main" id="{59B4E8E2-6072-4B43-B0B4-D1CB6B88787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5993" name="AutoShape 4" descr="May be an image of text">
          <a:extLst>
            <a:ext uri="{FF2B5EF4-FFF2-40B4-BE49-F238E27FC236}">
              <a16:creationId xmlns:a16="http://schemas.microsoft.com/office/drawing/2014/main" id="{2C3C5EAD-B2E8-41E4-9B15-54999C26B6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5994" name="AutoShape 4" descr="May be an image of text">
          <a:extLst>
            <a:ext uri="{FF2B5EF4-FFF2-40B4-BE49-F238E27FC236}">
              <a16:creationId xmlns:a16="http://schemas.microsoft.com/office/drawing/2014/main" id="{39E6E5DC-2085-4B5E-A615-6BF70B1238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5995" name="AutoShape 4" descr="May be an image of text">
          <a:extLst>
            <a:ext uri="{FF2B5EF4-FFF2-40B4-BE49-F238E27FC236}">
              <a16:creationId xmlns:a16="http://schemas.microsoft.com/office/drawing/2014/main" id="{E5080544-2B3D-4A79-932C-F9882168A0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5996" name="AutoShape 4" descr="May be an image of text">
          <a:extLst>
            <a:ext uri="{FF2B5EF4-FFF2-40B4-BE49-F238E27FC236}">
              <a16:creationId xmlns:a16="http://schemas.microsoft.com/office/drawing/2014/main" id="{61116821-0EDB-464B-847A-C2466F022F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5997" name="AutoShape 4" descr="May be an image of text">
          <a:extLst>
            <a:ext uri="{FF2B5EF4-FFF2-40B4-BE49-F238E27FC236}">
              <a16:creationId xmlns:a16="http://schemas.microsoft.com/office/drawing/2014/main" id="{4A02E52A-8345-4591-A0AE-E85893DCAF0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5998" name="AutoShape 4" descr="May be an image of text">
          <a:extLst>
            <a:ext uri="{FF2B5EF4-FFF2-40B4-BE49-F238E27FC236}">
              <a16:creationId xmlns:a16="http://schemas.microsoft.com/office/drawing/2014/main" id="{E9EAEA5F-C069-4991-BE76-335D93E1B09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5999" name="AutoShape 4" descr="May be an image of text">
          <a:extLst>
            <a:ext uri="{FF2B5EF4-FFF2-40B4-BE49-F238E27FC236}">
              <a16:creationId xmlns:a16="http://schemas.microsoft.com/office/drawing/2014/main" id="{BC5043FD-EB62-4EF6-A1DB-89DA17A742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00" name="AutoShape 4" descr="May be an image of text">
          <a:extLst>
            <a:ext uri="{FF2B5EF4-FFF2-40B4-BE49-F238E27FC236}">
              <a16:creationId xmlns:a16="http://schemas.microsoft.com/office/drawing/2014/main" id="{D30B8549-718B-4F83-9B57-2FD0569B2D3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01" name="AutoShape 4" descr="May be an image of text">
          <a:extLst>
            <a:ext uri="{FF2B5EF4-FFF2-40B4-BE49-F238E27FC236}">
              <a16:creationId xmlns:a16="http://schemas.microsoft.com/office/drawing/2014/main" id="{44100594-4C99-4705-81C7-1AF0153400C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02" name="AutoShape 4" descr="May be an image of text">
          <a:extLst>
            <a:ext uri="{FF2B5EF4-FFF2-40B4-BE49-F238E27FC236}">
              <a16:creationId xmlns:a16="http://schemas.microsoft.com/office/drawing/2014/main" id="{C29A70EF-B3A1-4D82-8C86-12315657D0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789</xdr:row>
      <xdr:rowOff>161925</xdr:rowOff>
    </xdr:from>
    <xdr:ext cx="304800" cy="304800"/>
    <xdr:sp macro="" textlink="">
      <xdr:nvSpPr>
        <xdr:cNvPr id="6003" name="AutoShape 4" descr="May be an image of text">
          <a:extLst>
            <a:ext uri="{FF2B5EF4-FFF2-40B4-BE49-F238E27FC236}">
              <a16:creationId xmlns:a16="http://schemas.microsoft.com/office/drawing/2014/main" id="{3693DE6B-D980-4D2A-A222-09856636A8B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6004" name="AutoShape 4" descr="May be an image of text">
          <a:extLst>
            <a:ext uri="{FF2B5EF4-FFF2-40B4-BE49-F238E27FC236}">
              <a16:creationId xmlns:a16="http://schemas.microsoft.com/office/drawing/2014/main" id="{DEC66B16-3C35-4813-9DA7-7D1D90AB53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6005" name="AutoShape 4" descr="May be an image of text">
          <a:extLst>
            <a:ext uri="{FF2B5EF4-FFF2-40B4-BE49-F238E27FC236}">
              <a16:creationId xmlns:a16="http://schemas.microsoft.com/office/drawing/2014/main" id="{FC64EDE1-A4A7-4DC3-8085-369F8D97DB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6006" name="AutoShape 4" descr="May be an image of text">
          <a:extLst>
            <a:ext uri="{FF2B5EF4-FFF2-40B4-BE49-F238E27FC236}">
              <a16:creationId xmlns:a16="http://schemas.microsoft.com/office/drawing/2014/main" id="{1D1826A3-B76E-45D8-A7EA-2945D1FF989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6007" name="AutoShape 4" descr="May be an image of text">
          <a:extLst>
            <a:ext uri="{FF2B5EF4-FFF2-40B4-BE49-F238E27FC236}">
              <a16:creationId xmlns:a16="http://schemas.microsoft.com/office/drawing/2014/main" id="{A7E2D16F-856B-421B-8E6F-14DB89B5E67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6008" name="AutoShape 4" descr="May be an image of text">
          <a:extLst>
            <a:ext uri="{FF2B5EF4-FFF2-40B4-BE49-F238E27FC236}">
              <a16:creationId xmlns:a16="http://schemas.microsoft.com/office/drawing/2014/main" id="{1207E175-7C89-475F-88E1-5D2C16FAA66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6009" name="AutoShape 4" descr="May be an image of text">
          <a:extLst>
            <a:ext uri="{FF2B5EF4-FFF2-40B4-BE49-F238E27FC236}">
              <a16:creationId xmlns:a16="http://schemas.microsoft.com/office/drawing/2014/main" id="{4AE294FA-9D2D-4909-BF7D-7464A40EC74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010" name="AutoShape 4" descr="May be an image of text">
          <a:extLst>
            <a:ext uri="{FF2B5EF4-FFF2-40B4-BE49-F238E27FC236}">
              <a16:creationId xmlns:a16="http://schemas.microsoft.com/office/drawing/2014/main" id="{4536581F-0B3A-4BAC-A729-289577DA38C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6011" name="AutoShape 4" descr="May be an image of text">
          <a:extLst>
            <a:ext uri="{FF2B5EF4-FFF2-40B4-BE49-F238E27FC236}">
              <a16:creationId xmlns:a16="http://schemas.microsoft.com/office/drawing/2014/main" id="{D5C3FB57-6A1B-4BC7-956E-1F2962E8EB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6012" name="AutoShape 4" descr="May be an image of text">
          <a:extLst>
            <a:ext uri="{FF2B5EF4-FFF2-40B4-BE49-F238E27FC236}">
              <a16:creationId xmlns:a16="http://schemas.microsoft.com/office/drawing/2014/main" id="{B010C0C1-7506-4BCD-A3A0-0FD1C829A01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013" name="AutoShape 4" descr="May be an image of text">
          <a:extLst>
            <a:ext uri="{FF2B5EF4-FFF2-40B4-BE49-F238E27FC236}">
              <a16:creationId xmlns:a16="http://schemas.microsoft.com/office/drawing/2014/main" id="{CDDE95BE-CA89-4FD0-AC02-E577A5D261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14" name="AutoShape 4" descr="May be an image of text">
          <a:extLst>
            <a:ext uri="{FF2B5EF4-FFF2-40B4-BE49-F238E27FC236}">
              <a16:creationId xmlns:a16="http://schemas.microsoft.com/office/drawing/2014/main" id="{412378A4-315B-4ACB-BAD9-F8ACA9E3F48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15" name="AutoShape 4" descr="May be an image of text">
          <a:extLst>
            <a:ext uri="{FF2B5EF4-FFF2-40B4-BE49-F238E27FC236}">
              <a16:creationId xmlns:a16="http://schemas.microsoft.com/office/drawing/2014/main" id="{2A5E1132-C31D-4005-B362-08CC86EEC5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16" name="AutoShape 4" descr="May be an image of text">
          <a:extLst>
            <a:ext uri="{FF2B5EF4-FFF2-40B4-BE49-F238E27FC236}">
              <a16:creationId xmlns:a16="http://schemas.microsoft.com/office/drawing/2014/main" id="{D97C1FA5-07BD-46E5-8C68-C51DDEFDE3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17" name="AutoShape 4" descr="May be an image of text">
          <a:extLst>
            <a:ext uri="{FF2B5EF4-FFF2-40B4-BE49-F238E27FC236}">
              <a16:creationId xmlns:a16="http://schemas.microsoft.com/office/drawing/2014/main" id="{BAE8DF8D-4FC8-4297-A0BC-7AE22343E85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18" name="AutoShape 4" descr="May be an image of text">
          <a:extLst>
            <a:ext uri="{FF2B5EF4-FFF2-40B4-BE49-F238E27FC236}">
              <a16:creationId xmlns:a16="http://schemas.microsoft.com/office/drawing/2014/main" id="{A3B41899-A293-4A5B-B033-5983B55278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6019" name="AutoShape 4" descr="May be an image of text">
          <a:extLst>
            <a:ext uri="{FF2B5EF4-FFF2-40B4-BE49-F238E27FC236}">
              <a16:creationId xmlns:a16="http://schemas.microsoft.com/office/drawing/2014/main" id="{850F2CCA-90AF-4A1D-A091-0F51FAEBF4E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020" name="AutoShape 4" descr="May be an image of text">
          <a:extLst>
            <a:ext uri="{FF2B5EF4-FFF2-40B4-BE49-F238E27FC236}">
              <a16:creationId xmlns:a16="http://schemas.microsoft.com/office/drawing/2014/main" id="{728EA8E0-BB8C-4C29-B890-A6024F7E74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21" name="AutoShape 4" descr="May be an image of text">
          <a:extLst>
            <a:ext uri="{FF2B5EF4-FFF2-40B4-BE49-F238E27FC236}">
              <a16:creationId xmlns:a16="http://schemas.microsoft.com/office/drawing/2014/main" id="{3BFB0C4A-E3E9-4158-8D11-2569CB44D4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22" name="AutoShape 4" descr="May be an image of text">
          <a:extLst>
            <a:ext uri="{FF2B5EF4-FFF2-40B4-BE49-F238E27FC236}">
              <a16:creationId xmlns:a16="http://schemas.microsoft.com/office/drawing/2014/main" id="{B813B3DB-EB8F-4BD3-BFEC-000DFD8FB6E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23" name="AutoShape 4" descr="May be an image of text">
          <a:extLst>
            <a:ext uri="{FF2B5EF4-FFF2-40B4-BE49-F238E27FC236}">
              <a16:creationId xmlns:a16="http://schemas.microsoft.com/office/drawing/2014/main" id="{DC6F8E8D-2AFE-4E91-B0A3-A56F33808C6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24" name="AutoShape 4" descr="May be an image of text">
          <a:extLst>
            <a:ext uri="{FF2B5EF4-FFF2-40B4-BE49-F238E27FC236}">
              <a16:creationId xmlns:a16="http://schemas.microsoft.com/office/drawing/2014/main" id="{A801A920-E883-40F3-BEDA-FAB5662F75E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25" name="AutoShape 4" descr="May be an image of text">
          <a:extLst>
            <a:ext uri="{FF2B5EF4-FFF2-40B4-BE49-F238E27FC236}">
              <a16:creationId xmlns:a16="http://schemas.microsoft.com/office/drawing/2014/main" id="{EFAD7429-CB35-42F5-827F-E3324C85EA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26" name="AutoShape 4" descr="May be an image of text">
          <a:extLst>
            <a:ext uri="{FF2B5EF4-FFF2-40B4-BE49-F238E27FC236}">
              <a16:creationId xmlns:a16="http://schemas.microsoft.com/office/drawing/2014/main" id="{AC43BF09-1884-422B-9B90-D3A1ACDEBD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27" name="AutoShape 4" descr="May be an image of text">
          <a:extLst>
            <a:ext uri="{FF2B5EF4-FFF2-40B4-BE49-F238E27FC236}">
              <a16:creationId xmlns:a16="http://schemas.microsoft.com/office/drawing/2014/main" id="{AFA2C319-A863-4661-83E6-681271F616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28" name="AutoShape 4" descr="May be an image of text">
          <a:extLst>
            <a:ext uri="{FF2B5EF4-FFF2-40B4-BE49-F238E27FC236}">
              <a16:creationId xmlns:a16="http://schemas.microsoft.com/office/drawing/2014/main" id="{112B129C-0CE5-4FCC-99FE-E41B5C4C1BB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29" name="AutoShape 4" descr="May be an image of text">
          <a:extLst>
            <a:ext uri="{FF2B5EF4-FFF2-40B4-BE49-F238E27FC236}">
              <a16:creationId xmlns:a16="http://schemas.microsoft.com/office/drawing/2014/main" id="{171B06C1-7F83-4836-A3A6-CEC7D3B979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30" name="AutoShape 4" descr="May be an image of text">
          <a:extLst>
            <a:ext uri="{FF2B5EF4-FFF2-40B4-BE49-F238E27FC236}">
              <a16:creationId xmlns:a16="http://schemas.microsoft.com/office/drawing/2014/main" id="{375E974A-D4C3-4EF4-AF7A-85FB397B474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31" name="AutoShape 4" descr="May be an image of text">
          <a:extLst>
            <a:ext uri="{FF2B5EF4-FFF2-40B4-BE49-F238E27FC236}">
              <a16:creationId xmlns:a16="http://schemas.microsoft.com/office/drawing/2014/main" id="{417EE60A-8C53-4E87-993F-9BF0BCD8FE4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32" name="AutoShape 4" descr="May be an image of text">
          <a:extLst>
            <a:ext uri="{FF2B5EF4-FFF2-40B4-BE49-F238E27FC236}">
              <a16:creationId xmlns:a16="http://schemas.microsoft.com/office/drawing/2014/main" id="{A732614C-F84C-4ABD-8132-67C80420C2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33" name="AutoShape 4" descr="May be an image of text">
          <a:extLst>
            <a:ext uri="{FF2B5EF4-FFF2-40B4-BE49-F238E27FC236}">
              <a16:creationId xmlns:a16="http://schemas.microsoft.com/office/drawing/2014/main" id="{2276B619-E7C5-48FC-B8BA-8D3C2DBDBF0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034" name="AutoShape 4" descr="May be an image of text">
          <a:extLst>
            <a:ext uri="{FF2B5EF4-FFF2-40B4-BE49-F238E27FC236}">
              <a16:creationId xmlns:a16="http://schemas.microsoft.com/office/drawing/2014/main" id="{7B98352B-F4F2-4A0B-B615-D2EEC177896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35" name="AutoShape 4" descr="May be an image of text">
          <a:extLst>
            <a:ext uri="{FF2B5EF4-FFF2-40B4-BE49-F238E27FC236}">
              <a16:creationId xmlns:a16="http://schemas.microsoft.com/office/drawing/2014/main" id="{592CCF62-8062-4D7E-83C5-3B375583878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36" name="AutoShape 4" descr="May be an image of text">
          <a:extLst>
            <a:ext uri="{FF2B5EF4-FFF2-40B4-BE49-F238E27FC236}">
              <a16:creationId xmlns:a16="http://schemas.microsoft.com/office/drawing/2014/main" id="{DD6F35EE-27E7-45F2-8513-16A30A5FCB7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37" name="AutoShape 4" descr="May be an image of text">
          <a:extLst>
            <a:ext uri="{FF2B5EF4-FFF2-40B4-BE49-F238E27FC236}">
              <a16:creationId xmlns:a16="http://schemas.microsoft.com/office/drawing/2014/main" id="{D2A44DC3-0EC4-4042-8F7D-0A32F38EF9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38" name="AutoShape 4" descr="May be an image of text">
          <a:extLst>
            <a:ext uri="{FF2B5EF4-FFF2-40B4-BE49-F238E27FC236}">
              <a16:creationId xmlns:a16="http://schemas.microsoft.com/office/drawing/2014/main" id="{668F267D-B123-4058-97A0-63BD2B40737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39" name="AutoShape 4" descr="May be an image of text">
          <a:extLst>
            <a:ext uri="{FF2B5EF4-FFF2-40B4-BE49-F238E27FC236}">
              <a16:creationId xmlns:a16="http://schemas.microsoft.com/office/drawing/2014/main" id="{CC8DACB0-1745-4D13-91D1-48EB2F3A23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40" name="AutoShape 4" descr="May be an image of text">
          <a:extLst>
            <a:ext uri="{FF2B5EF4-FFF2-40B4-BE49-F238E27FC236}">
              <a16:creationId xmlns:a16="http://schemas.microsoft.com/office/drawing/2014/main" id="{F2254BD4-E960-4A70-BD4A-075094C5623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41" name="AutoShape 4" descr="May be an image of text">
          <a:extLst>
            <a:ext uri="{FF2B5EF4-FFF2-40B4-BE49-F238E27FC236}">
              <a16:creationId xmlns:a16="http://schemas.microsoft.com/office/drawing/2014/main" id="{0C1437AC-CD08-49F8-AB85-F17320052E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42" name="AutoShape 4" descr="May be an image of text">
          <a:extLst>
            <a:ext uri="{FF2B5EF4-FFF2-40B4-BE49-F238E27FC236}">
              <a16:creationId xmlns:a16="http://schemas.microsoft.com/office/drawing/2014/main" id="{C38F63A9-D4D2-4CD6-9AE6-3A81A6E329A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43" name="AutoShape 4" descr="May be an image of text">
          <a:extLst>
            <a:ext uri="{FF2B5EF4-FFF2-40B4-BE49-F238E27FC236}">
              <a16:creationId xmlns:a16="http://schemas.microsoft.com/office/drawing/2014/main" id="{B450530C-AF04-46E8-B1F3-65FDCB62E9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44" name="AutoShape 4" descr="May be an image of text">
          <a:extLst>
            <a:ext uri="{FF2B5EF4-FFF2-40B4-BE49-F238E27FC236}">
              <a16:creationId xmlns:a16="http://schemas.microsoft.com/office/drawing/2014/main" id="{D9BC5C7E-47B2-4DE2-99FD-FB9C0D9F182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45" name="AutoShape 4" descr="May be an image of text">
          <a:extLst>
            <a:ext uri="{FF2B5EF4-FFF2-40B4-BE49-F238E27FC236}">
              <a16:creationId xmlns:a16="http://schemas.microsoft.com/office/drawing/2014/main" id="{851085E7-40A2-4892-A3EA-AE517C24734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46" name="AutoShape 4" descr="May be an image of text">
          <a:extLst>
            <a:ext uri="{FF2B5EF4-FFF2-40B4-BE49-F238E27FC236}">
              <a16:creationId xmlns:a16="http://schemas.microsoft.com/office/drawing/2014/main" id="{C50D9ADB-F4AA-4ECA-8A34-2D836FF435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47" name="AutoShape 4" descr="May be an image of text">
          <a:extLst>
            <a:ext uri="{FF2B5EF4-FFF2-40B4-BE49-F238E27FC236}">
              <a16:creationId xmlns:a16="http://schemas.microsoft.com/office/drawing/2014/main" id="{33A03EE7-2752-48B4-A059-A868906144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48" name="AutoShape 4" descr="May be an image of text">
          <a:extLst>
            <a:ext uri="{FF2B5EF4-FFF2-40B4-BE49-F238E27FC236}">
              <a16:creationId xmlns:a16="http://schemas.microsoft.com/office/drawing/2014/main" id="{258A225C-16C6-4160-BFA4-0737FB0780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49" name="AutoShape 4" descr="May be an image of text">
          <a:extLst>
            <a:ext uri="{FF2B5EF4-FFF2-40B4-BE49-F238E27FC236}">
              <a16:creationId xmlns:a16="http://schemas.microsoft.com/office/drawing/2014/main" id="{6C1BE92A-3E50-4C5B-A062-DB676DA464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50" name="AutoShape 4" descr="May be an image of text">
          <a:extLst>
            <a:ext uri="{FF2B5EF4-FFF2-40B4-BE49-F238E27FC236}">
              <a16:creationId xmlns:a16="http://schemas.microsoft.com/office/drawing/2014/main" id="{BE9092A3-39BF-4E8E-8D1F-D82389E80EC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51" name="AutoShape 4" descr="May be an image of text">
          <a:extLst>
            <a:ext uri="{FF2B5EF4-FFF2-40B4-BE49-F238E27FC236}">
              <a16:creationId xmlns:a16="http://schemas.microsoft.com/office/drawing/2014/main" id="{154FEE55-5404-423D-A975-16ABFE570A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52" name="AutoShape 4" descr="May be an image of text">
          <a:extLst>
            <a:ext uri="{FF2B5EF4-FFF2-40B4-BE49-F238E27FC236}">
              <a16:creationId xmlns:a16="http://schemas.microsoft.com/office/drawing/2014/main" id="{E920DF61-1D82-4102-B90F-6992DAEEB50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788</xdr:row>
      <xdr:rowOff>161925</xdr:rowOff>
    </xdr:from>
    <xdr:ext cx="304800" cy="304800"/>
    <xdr:sp macro="" textlink="">
      <xdr:nvSpPr>
        <xdr:cNvPr id="6053" name="AutoShape 4" descr="May be an image of text">
          <a:extLst>
            <a:ext uri="{FF2B5EF4-FFF2-40B4-BE49-F238E27FC236}">
              <a16:creationId xmlns:a16="http://schemas.microsoft.com/office/drawing/2014/main" id="{1F034786-BC8B-41A6-8AC3-99F08056C49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6054" name="AutoShape 4" descr="May be an image of text">
          <a:extLst>
            <a:ext uri="{FF2B5EF4-FFF2-40B4-BE49-F238E27FC236}">
              <a16:creationId xmlns:a16="http://schemas.microsoft.com/office/drawing/2014/main" id="{7ADC79AE-4D5A-434C-B2CB-8048C821AFC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6055" name="AutoShape 4" descr="May be an image of text">
          <a:extLst>
            <a:ext uri="{FF2B5EF4-FFF2-40B4-BE49-F238E27FC236}">
              <a16:creationId xmlns:a16="http://schemas.microsoft.com/office/drawing/2014/main" id="{D64A268F-50A7-469E-A78A-439D6EE1855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6056" name="AutoShape 4" descr="May be an image of text">
          <a:extLst>
            <a:ext uri="{FF2B5EF4-FFF2-40B4-BE49-F238E27FC236}">
              <a16:creationId xmlns:a16="http://schemas.microsoft.com/office/drawing/2014/main" id="{8A2C0E52-0ED6-48F9-9447-EC4A4F2335D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6057" name="AutoShape 4" descr="May be an image of text">
          <a:extLst>
            <a:ext uri="{FF2B5EF4-FFF2-40B4-BE49-F238E27FC236}">
              <a16:creationId xmlns:a16="http://schemas.microsoft.com/office/drawing/2014/main" id="{223E1AE1-4C60-4198-830F-9D9D07D473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6058" name="AutoShape 4" descr="May be an image of text">
          <a:extLst>
            <a:ext uri="{FF2B5EF4-FFF2-40B4-BE49-F238E27FC236}">
              <a16:creationId xmlns:a16="http://schemas.microsoft.com/office/drawing/2014/main" id="{EDD3CE01-665E-4933-AE8A-D85E860C67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059" name="AutoShape 4" descr="May be an image of text">
          <a:extLst>
            <a:ext uri="{FF2B5EF4-FFF2-40B4-BE49-F238E27FC236}">
              <a16:creationId xmlns:a16="http://schemas.microsoft.com/office/drawing/2014/main" id="{DB51FA67-0F23-4C47-A824-C15BB07FFE0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60" name="AutoShape 4" descr="May be an image of text">
          <a:extLst>
            <a:ext uri="{FF2B5EF4-FFF2-40B4-BE49-F238E27FC236}">
              <a16:creationId xmlns:a16="http://schemas.microsoft.com/office/drawing/2014/main" id="{D238D8E6-A13A-4448-813B-31C088DF836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6061" name="AutoShape 4" descr="May be an image of text">
          <a:extLst>
            <a:ext uri="{FF2B5EF4-FFF2-40B4-BE49-F238E27FC236}">
              <a16:creationId xmlns:a16="http://schemas.microsoft.com/office/drawing/2014/main" id="{76E3825C-1368-4143-BFFB-B2A4F1884CD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062" name="AutoShape 4" descr="May be an image of text">
          <a:extLst>
            <a:ext uri="{FF2B5EF4-FFF2-40B4-BE49-F238E27FC236}">
              <a16:creationId xmlns:a16="http://schemas.microsoft.com/office/drawing/2014/main" id="{8D2FE5E1-E537-4462-BE22-2AAFF66633B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63" name="AutoShape 4" descr="May be an image of text">
          <a:extLst>
            <a:ext uri="{FF2B5EF4-FFF2-40B4-BE49-F238E27FC236}">
              <a16:creationId xmlns:a16="http://schemas.microsoft.com/office/drawing/2014/main" id="{6D675879-AAC9-4CDA-B0D8-AF2D805696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64" name="AutoShape 4" descr="May be an image of text">
          <a:extLst>
            <a:ext uri="{FF2B5EF4-FFF2-40B4-BE49-F238E27FC236}">
              <a16:creationId xmlns:a16="http://schemas.microsoft.com/office/drawing/2014/main" id="{EDF6E14C-286E-4A3C-A111-E36D4CC359A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65" name="AutoShape 4" descr="May be an image of text">
          <a:extLst>
            <a:ext uri="{FF2B5EF4-FFF2-40B4-BE49-F238E27FC236}">
              <a16:creationId xmlns:a16="http://schemas.microsoft.com/office/drawing/2014/main" id="{FB910FE6-04DE-4147-B340-BF9C3A25092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66" name="AutoShape 4" descr="May be an image of text">
          <a:extLst>
            <a:ext uri="{FF2B5EF4-FFF2-40B4-BE49-F238E27FC236}">
              <a16:creationId xmlns:a16="http://schemas.microsoft.com/office/drawing/2014/main" id="{758AACD8-33B3-48BD-9B37-0EF3B75268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67" name="AutoShape 4" descr="May be an image of text">
          <a:extLst>
            <a:ext uri="{FF2B5EF4-FFF2-40B4-BE49-F238E27FC236}">
              <a16:creationId xmlns:a16="http://schemas.microsoft.com/office/drawing/2014/main" id="{52631861-C8BB-4393-838B-79A80E298C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68" name="AutoShape 4" descr="May be an image of text">
          <a:extLst>
            <a:ext uri="{FF2B5EF4-FFF2-40B4-BE49-F238E27FC236}">
              <a16:creationId xmlns:a16="http://schemas.microsoft.com/office/drawing/2014/main" id="{1FCA4BC0-5CE0-48B0-8D30-CA6142376C9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069" name="AutoShape 4" descr="May be an image of text">
          <a:extLst>
            <a:ext uri="{FF2B5EF4-FFF2-40B4-BE49-F238E27FC236}">
              <a16:creationId xmlns:a16="http://schemas.microsoft.com/office/drawing/2014/main" id="{CF75F7E2-37F7-4AA1-A374-C54EBC222F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70" name="AutoShape 4" descr="May be an image of text">
          <a:extLst>
            <a:ext uri="{FF2B5EF4-FFF2-40B4-BE49-F238E27FC236}">
              <a16:creationId xmlns:a16="http://schemas.microsoft.com/office/drawing/2014/main" id="{EA75740C-84A6-47BA-92C1-C54714B47CE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71" name="AutoShape 4" descr="May be an image of text">
          <a:extLst>
            <a:ext uri="{FF2B5EF4-FFF2-40B4-BE49-F238E27FC236}">
              <a16:creationId xmlns:a16="http://schemas.microsoft.com/office/drawing/2014/main" id="{52BC70AC-D14F-457B-B90F-3E988F4B90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72" name="AutoShape 4" descr="May be an image of text">
          <a:extLst>
            <a:ext uri="{FF2B5EF4-FFF2-40B4-BE49-F238E27FC236}">
              <a16:creationId xmlns:a16="http://schemas.microsoft.com/office/drawing/2014/main" id="{DE27ABCF-605A-49A0-A0FF-573A40DFA6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73" name="AutoShape 4" descr="May be an image of text">
          <a:extLst>
            <a:ext uri="{FF2B5EF4-FFF2-40B4-BE49-F238E27FC236}">
              <a16:creationId xmlns:a16="http://schemas.microsoft.com/office/drawing/2014/main" id="{149F4B34-DF4A-4A17-9AC6-1759E1ED617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74" name="AutoShape 4" descr="May be an image of text">
          <a:extLst>
            <a:ext uri="{FF2B5EF4-FFF2-40B4-BE49-F238E27FC236}">
              <a16:creationId xmlns:a16="http://schemas.microsoft.com/office/drawing/2014/main" id="{2554F251-958A-4AA5-85A8-178541BE0C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75" name="AutoShape 4" descr="May be an image of text">
          <a:extLst>
            <a:ext uri="{FF2B5EF4-FFF2-40B4-BE49-F238E27FC236}">
              <a16:creationId xmlns:a16="http://schemas.microsoft.com/office/drawing/2014/main" id="{B1D38E44-A7F3-4F09-AB86-03B3086F91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76" name="AutoShape 4" descr="May be an image of text">
          <a:extLst>
            <a:ext uri="{FF2B5EF4-FFF2-40B4-BE49-F238E27FC236}">
              <a16:creationId xmlns:a16="http://schemas.microsoft.com/office/drawing/2014/main" id="{4CA6CABC-A7C6-40A4-B85B-7ED554733F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77" name="AutoShape 4" descr="May be an image of text">
          <a:extLst>
            <a:ext uri="{FF2B5EF4-FFF2-40B4-BE49-F238E27FC236}">
              <a16:creationId xmlns:a16="http://schemas.microsoft.com/office/drawing/2014/main" id="{5047FC8A-3F3F-418A-B231-08D18EBE60E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78" name="AutoShape 4" descr="May be an image of text">
          <a:extLst>
            <a:ext uri="{FF2B5EF4-FFF2-40B4-BE49-F238E27FC236}">
              <a16:creationId xmlns:a16="http://schemas.microsoft.com/office/drawing/2014/main" id="{3DBC572C-5EFD-4515-89AD-65F0D1BAFED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79" name="AutoShape 4" descr="May be an image of text">
          <a:extLst>
            <a:ext uri="{FF2B5EF4-FFF2-40B4-BE49-F238E27FC236}">
              <a16:creationId xmlns:a16="http://schemas.microsoft.com/office/drawing/2014/main" id="{997AC8B1-EC54-4DBD-9BD8-F9E1F2EA951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80" name="AutoShape 4" descr="May be an image of text">
          <a:extLst>
            <a:ext uri="{FF2B5EF4-FFF2-40B4-BE49-F238E27FC236}">
              <a16:creationId xmlns:a16="http://schemas.microsoft.com/office/drawing/2014/main" id="{C01DB8A8-9D00-407E-9BE0-0411369C85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81" name="AutoShape 4" descr="May be an image of text">
          <a:extLst>
            <a:ext uri="{FF2B5EF4-FFF2-40B4-BE49-F238E27FC236}">
              <a16:creationId xmlns:a16="http://schemas.microsoft.com/office/drawing/2014/main" id="{AA0E45C2-7A01-4F98-96CF-6093FD5E90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82" name="AutoShape 4" descr="May be an image of text">
          <a:extLst>
            <a:ext uri="{FF2B5EF4-FFF2-40B4-BE49-F238E27FC236}">
              <a16:creationId xmlns:a16="http://schemas.microsoft.com/office/drawing/2014/main" id="{F7840749-D649-44DC-973B-B85D6CC91BB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083" name="AutoShape 4" descr="May be an image of text">
          <a:extLst>
            <a:ext uri="{FF2B5EF4-FFF2-40B4-BE49-F238E27FC236}">
              <a16:creationId xmlns:a16="http://schemas.microsoft.com/office/drawing/2014/main" id="{7E1EBDAF-344E-4380-BB3F-99B83FB78B8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84" name="AutoShape 4" descr="May be an image of text">
          <a:extLst>
            <a:ext uri="{FF2B5EF4-FFF2-40B4-BE49-F238E27FC236}">
              <a16:creationId xmlns:a16="http://schemas.microsoft.com/office/drawing/2014/main" id="{B1DA34A8-1C41-4FAD-A344-E2F1C39BEF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085" name="AutoShape 4" descr="May be an image of text">
          <a:extLst>
            <a:ext uri="{FF2B5EF4-FFF2-40B4-BE49-F238E27FC236}">
              <a16:creationId xmlns:a16="http://schemas.microsoft.com/office/drawing/2014/main" id="{92C97DDA-7023-4645-9FD6-DBFE145BC0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86" name="AutoShape 4" descr="May be an image of text">
          <a:extLst>
            <a:ext uri="{FF2B5EF4-FFF2-40B4-BE49-F238E27FC236}">
              <a16:creationId xmlns:a16="http://schemas.microsoft.com/office/drawing/2014/main" id="{A422735F-A6FD-418A-B1CC-9466A5117C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087" name="AutoShape 4" descr="May be an image of text">
          <a:extLst>
            <a:ext uri="{FF2B5EF4-FFF2-40B4-BE49-F238E27FC236}">
              <a16:creationId xmlns:a16="http://schemas.microsoft.com/office/drawing/2014/main" id="{44436B08-B14B-4619-92BE-7E02BE723F9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88" name="AutoShape 4" descr="May be an image of text">
          <a:extLst>
            <a:ext uri="{FF2B5EF4-FFF2-40B4-BE49-F238E27FC236}">
              <a16:creationId xmlns:a16="http://schemas.microsoft.com/office/drawing/2014/main" id="{F120A8E7-39CA-4268-9D81-DE5AE19B65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89" name="AutoShape 4" descr="May be an image of text">
          <a:extLst>
            <a:ext uri="{FF2B5EF4-FFF2-40B4-BE49-F238E27FC236}">
              <a16:creationId xmlns:a16="http://schemas.microsoft.com/office/drawing/2014/main" id="{FAE063B0-8DD8-4ED1-AAA8-DEDC65720F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90" name="AutoShape 4" descr="May be an image of text">
          <a:extLst>
            <a:ext uri="{FF2B5EF4-FFF2-40B4-BE49-F238E27FC236}">
              <a16:creationId xmlns:a16="http://schemas.microsoft.com/office/drawing/2014/main" id="{700DC520-3D61-49A9-9F46-BE1302B8829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091" name="AutoShape 4" descr="May be an image of text">
          <a:extLst>
            <a:ext uri="{FF2B5EF4-FFF2-40B4-BE49-F238E27FC236}">
              <a16:creationId xmlns:a16="http://schemas.microsoft.com/office/drawing/2014/main" id="{3DF56115-FB4F-40A1-A551-B1E50C030E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92" name="AutoShape 4" descr="May be an image of text">
          <a:extLst>
            <a:ext uri="{FF2B5EF4-FFF2-40B4-BE49-F238E27FC236}">
              <a16:creationId xmlns:a16="http://schemas.microsoft.com/office/drawing/2014/main" id="{F71218E0-3C08-4A0E-9E6C-8E4AFAB6DE9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93" name="AutoShape 4" descr="May be an image of text">
          <a:extLst>
            <a:ext uri="{FF2B5EF4-FFF2-40B4-BE49-F238E27FC236}">
              <a16:creationId xmlns:a16="http://schemas.microsoft.com/office/drawing/2014/main" id="{21D7C162-D9D0-4F10-9030-5E0B83A0507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94" name="AutoShape 4" descr="May be an image of text">
          <a:extLst>
            <a:ext uri="{FF2B5EF4-FFF2-40B4-BE49-F238E27FC236}">
              <a16:creationId xmlns:a16="http://schemas.microsoft.com/office/drawing/2014/main" id="{37B41500-868F-4F68-959F-FAF1EE90E2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95" name="AutoShape 4" descr="May be an image of text">
          <a:extLst>
            <a:ext uri="{FF2B5EF4-FFF2-40B4-BE49-F238E27FC236}">
              <a16:creationId xmlns:a16="http://schemas.microsoft.com/office/drawing/2014/main" id="{52FB5F9E-BE2C-4D91-B355-AA9294F138A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096" name="AutoShape 4" descr="May be an image of text">
          <a:extLst>
            <a:ext uri="{FF2B5EF4-FFF2-40B4-BE49-F238E27FC236}">
              <a16:creationId xmlns:a16="http://schemas.microsoft.com/office/drawing/2014/main" id="{6F9D66BE-7108-4990-8CBA-BF0AFE4D4D8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097" name="AutoShape 4" descr="May be an image of text">
          <a:extLst>
            <a:ext uri="{FF2B5EF4-FFF2-40B4-BE49-F238E27FC236}">
              <a16:creationId xmlns:a16="http://schemas.microsoft.com/office/drawing/2014/main" id="{25A84796-8882-440C-94D2-CAF1D16CC88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098" name="AutoShape 4" descr="May be an image of text">
          <a:extLst>
            <a:ext uri="{FF2B5EF4-FFF2-40B4-BE49-F238E27FC236}">
              <a16:creationId xmlns:a16="http://schemas.microsoft.com/office/drawing/2014/main" id="{8E5C195F-6D30-4F2C-903C-82B87A222B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099" name="AutoShape 4" descr="May be an image of text">
          <a:extLst>
            <a:ext uri="{FF2B5EF4-FFF2-40B4-BE49-F238E27FC236}">
              <a16:creationId xmlns:a16="http://schemas.microsoft.com/office/drawing/2014/main" id="{B1C4625B-62B3-42C0-9E79-CF66A89E4BC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100" name="AutoShape 4" descr="May be an image of text">
          <a:extLst>
            <a:ext uri="{FF2B5EF4-FFF2-40B4-BE49-F238E27FC236}">
              <a16:creationId xmlns:a16="http://schemas.microsoft.com/office/drawing/2014/main" id="{A1D8CF03-8F15-4982-BA95-328170D57BA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101" name="AutoShape 4" descr="May be an image of text">
          <a:extLst>
            <a:ext uri="{FF2B5EF4-FFF2-40B4-BE49-F238E27FC236}">
              <a16:creationId xmlns:a16="http://schemas.microsoft.com/office/drawing/2014/main" id="{2D97520B-5A8E-49FA-AA82-57139B1AC5B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02" name="AutoShape 4" descr="May be an image of text">
          <a:extLst>
            <a:ext uri="{FF2B5EF4-FFF2-40B4-BE49-F238E27FC236}">
              <a16:creationId xmlns:a16="http://schemas.microsoft.com/office/drawing/2014/main" id="{BC0501E9-2421-40E6-8419-49DF9B940D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03" name="AutoShape 4" descr="May be an image of text">
          <a:extLst>
            <a:ext uri="{FF2B5EF4-FFF2-40B4-BE49-F238E27FC236}">
              <a16:creationId xmlns:a16="http://schemas.microsoft.com/office/drawing/2014/main" id="{9EB4E6A7-9C38-4054-B796-C830A9B752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04" name="AutoShape 4" descr="May be an image of text">
          <a:extLst>
            <a:ext uri="{FF2B5EF4-FFF2-40B4-BE49-F238E27FC236}">
              <a16:creationId xmlns:a16="http://schemas.microsoft.com/office/drawing/2014/main" id="{AD20EF15-1F10-4956-BEBB-9FAD41FC351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05" name="AutoShape 4" descr="May be an image of text">
          <a:extLst>
            <a:ext uri="{FF2B5EF4-FFF2-40B4-BE49-F238E27FC236}">
              <a16:creationId xmlns:a16="http://schemas.microsoft.com/office/drawing/2014/main" id="{5B4A175E-C60B-4042-852E-DAC73835A03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06" name="AutoShape 4" descr="May be an image of text">
          <a:extLst>
            <a:ext uri="{FF2B5EF4-FFF2-40B4-BE49-F238E27FC236}">
              <a16:creationId xmlns:a16="http://schemas.microsoft.com/office/drawing/2014/main" id="{4BAC5D3D-600A-4013-9AFA-6233FE2943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07" name="AutoShape 4" descr="May be an image of text">
          <a:extLst>
            <a:ext uri="{FF2B5EF4-FFF2-40B4-BE49-F238E27FC236}">
              <a16:creationId xmlns:a16="http://schemas.microsoft.com/office/drawing/2014/main" id="{853F6387-6A31-490D-823C-8BC06386DA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08" name="AutoShape 4" descr="May be an image of text">
          <a:extLst>
            <a:ext uri="{FF2B5EF4-FFF2-40B4-BE49-F238E27FC236}">
              <a16:creationId xmlns:a16="http://schemas.microsoft.com/office/drawing/2014/main" id="{5225792C-12B0-4E5C-B143-9193F8BDDCD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09" name="AutoShape 4" descr="May be an image of text">
          <a:extLst>
            <a:ext uri="{FF2B5EF4-FFF2-40B4-BE49-F238E27FC236}">
              <a16:creationId xmlns:a16="http://schemas.microsoft.com/office/drawing/2014/main" id="{C341F293-B023-48C0-915D-F9D7A0C8B5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10" name="AutoShape 4" descr="May be an image of text">
          <a:extLst>
            <a:ext uri="{FF2B5EF4-FFF2-40B4-BE49-F238E27FC236}">
              <a16:creationId xmlns:a16="http://schemas.microsoft.com/office/drawing/2014/main" id="{AB9AACF8-1952-46DE-91BB-F0FB6C2F2D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11" name="AutoShape 4" descr="May be an image of text">
          <a:extLst>
            <a:ext uri="{FF2B5EF4-FFF2-40B4-BE49-F238E27FC236}">
              <a16:creationId xmlns:a16="http://schemas.microsoft.com/office/drawing/2014/main" id="{8B79C55E-A945-4898-94E3-8B2DEB51B40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12" name="AutoShape 4" descr="May be an image of text">
          <a:extLst>
            <a:ext uri="{FF2B5EF4-FFF2-40B4-BE49-F238E27FC236}">
              <a16:creationId xmlns:a16="http://schemas.microsoft.com/office/drawing/2014/main" id="{E2ADAC16-4DDE-4396-A724-002B88631CA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790</xdr:row>
      <xdr:rowOff>161925</xdr:rowOff>
    </xdr:from>
    <xdr:ext cx="304800" cy="304800"/>
    <xdr:sp macro="" textlink="">
      <xdr:nvSpPr>
        <xdr:cNvPr id="6113" name="AutoShape 4" descr="May be an image of text">
          <a:extLst>
            <a:ext uri="{FF2B5EF4-FFF2-40B4-BE49-F238E27FC236}">
              <a16:creationId xmlns:a16="http://schemas.microsoft.com/office/drawing/2014/main" id="{381918E5-9992-4A5E-BC88-EB2D1B33FD1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791</xdr:row>
      <xdr:rowOff>161925</xdr:rowOff>
    </xdr:from>
    <xdr:ext cx="304800" cy="304800"/>
    <xdr:sp macro="" textlink="">
      <xdr:nvSpPr>
        <xdr:cNvPr id="6114" name="AutoShape 4" descr="May be an image of text">
          <a:extLst>
            <a:ext uri="{FF2B5EF4-FFF2-40B4-BE49-F238E27FC236}">
              <a16:creationId xmlns:a16="http://schemas.microsoft.com/office/drawing/2014/main" id="{15E28115-1DBB-478C-BE10-7117619EC61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792</xdr:row>
      <xdr:rowOff>161925</xdr:rowOff>
    </xdr:from>
    <xdr:ext cx="304800" cy="304800"/>
    <xdr:sp macro="" textlink="">
      <xdr:nvSpPr>
        <xdr:cNvPr id="6115" name="AutoShape 4" descr="May be an image of text">
          <a:extLst>
            <a:ext uri="{FF2B5EF4-FFF2-40B4-BE49-F238E27FC236}">
              <a16:creationId xmlns:a16="http://schemas.microsoft.com/office/drawing/2014/main" id="{BEF2AE52-CA7C-4A26-A123-762E187D3F8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6116" name="AutoShape 4" descr="May be an image of text">
          <a:extLst>
            <a:ext uri="{FF2B5EF4-FFF2-40B4-BE49-F238E27FC236}">
              <a16:creationId xmlns:a16="http://schemas.microsoft.com/office/drawing/2014/main" id="{5C5B6F7E-D2EA-484A-8F39-41AB339BB0F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793</xdr:row>
      <xdr:rowOff>161925</xdr:rowOff>
    </xdr:from>
    <xdr:ext cx="304800" cy="304800"/>
    <xdr:sp macro="" textlink="">
      <xdr:nvSpPr>
        <xdr:cNvPr id="6117" name="AutoShape 4" descr="May be an image of text">
          <a:extLst>
            <a:ext uri="{FF2B5EF4-FFF2-40B4-BE49-F238E27FC236}">
              <a16:creationId xmlns:a16="http://schemas.microsoft.com/office/drawing/2014/main" id="{F80E2E19-0DFC-4B62-A12A-147196DD871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118" name="AutoShape 4" descr="May be an image of text">
          <a:extLst>
            <a:ext uri="{FF2B5EF4-FFF2-40B4-BE49-F238E27FC236}">
              <a16:creationId xmlns:a16="http://schemas.microsoft.com/office/drawing/2014/main" id="{586183ED-8837-49B7-AEA3-078377D47CF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119" name="AutoShape 4" descr="May be an image of text">
          <a:extLst>
            <a:ext uri="{FF2B5EF4-FFF2-40B4-BE49-F238E27FC236}">
              <a16:creationId xmlns:a16="http://schemas.microsoft.com/office/drawing/2014/main" id="{C996CFF0-3165-4CA9-A3E0-621E3C1ABD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120" name="AutoShape 4" descr="May be an image of text">
          <a:extLst>
            <a:ext uri="{FF2B5EF4-FFF2-40B4-BE49-F238E27FC236}">
              <a16:creationId xmlns:a16="http://schemas.microsoft.com/office/drawing/2014/main" id="{5B275B37-5AA1-4884-A69E-69406A28427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794</xdr:row>
      <xdr:rowOff>161925</xdr:rowOff>
    </xdr:from>
    <xdr:ext cx="304800" cy="304800"/>
    <xdr:sp macro="" textlink="">
      <xdr:nvSpPr>
        <xdr:cNvPr id="6121" name="AutoShape 4" descr="May be an image of text">
          <a:extLst>
            <a:ext uri="{FF2B5EF4-FFF2-40B4-BE49-F238E27FC236}">
              <a16:creationId xmlns:a16="http://schemas.microsoft.com/office/drawing/2014/main" id="{D99304CA-BF40-45CA-96D4-6027243B07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122" name="AutoShape 4" descr="May be an image of text">
          <a:extLst>
            <a:ext uri="{FF2B5EF4-FFF2-40B4-BE49-F238E27FC236}">
              <a16:creationId xmlns:a16="http://schemas.microsoft.com/office/drawing/2014/main" id="{65E54EFA-BAA9-412A-A5E8-0057F307BA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123" name="AutoShape 4" descr="May be an image of text">
          <a:extLst>
            <a:ext uri="{FF2B5EF4-FFF2-40B4-BE49-F238E27FC236}">
              <a16:creationId xmlns:a16="http://schemas.microsoft.com/office/drawing/2014/main" id="{B1B21402-4C97-47EC-BBC9-19D30CF4A17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124" name="AutoShape 4" descr="May be an image of text">
          <a:extLst>
            <a:ext uri="{FF2B5EF4-FFF2-40B4-BE49-F238E27FC236}">
              <a16:creationId xmlns:a16="http://schemas.microsoft.com/office/drawing/2014/main" id="{7ECE0A13-F6C5-4E0F-AE92-155E5CCD7C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125" name="AutoShape 4" descr="May be an image of text">
          <a:extLst>
            <a:ext uri="{FF2B5EF4-FFF2-40B4-BE49-F238E27FC236}">
              <a16:creationId xmlns:a16="http://schemas.microsoft.com/office/drawing/2014/main" id="{63E0AB1F-0D8B-4138-B916-8A18C698291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126" name="AutoShape 4" descr="May be an image of text">
          <a:extLst>
            <a:ext uri="{FF2B5EF4-FFF2-40B4-BE49-F238E27FC236}">
              <a16:creationId xmlns:a16="http://schemas.microsoft.com/office/drawing/2014/main" id="{ADCE4BDF-DF6F-483B-8A68-B005C21DD76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27" name="AutoShape 4" descr="May be an image of text">
          <a:extLst>
            <a:ext uri="{FF2B5EF4-FFF2-40B4-BE49-F238E27FC236}">
              <a16:creationId xmlns:a16="http://schemas.microsoft.com/office/drawing/2014/main" id="{809F8A0C-7CD3-4796-9AD9-C273278879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28" name="AutoShape 4" descr="May be an image of text">
          <a:extLst>
            <a:ext uri="{FF2B5EF4-FFF2-40B4-BE49-F238E27FC236}">
              <a16:creationId xmlns:a16="http://schemas.microsoft.com/office/drawing/2014/main" id="{6134EC19-C4BA-4373-BEC7-8CE4FDA8047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795</xdr:row>
      <xdr:rowOff>161925</xdr:rowOff>
    </xdr:from>
    <xdr:ext cx="304800" cy="304800"/>
    <xdr:sp macro="" textlink="">
      <xdr:nvSpPr>
        <xdr:cNvPr id="6129" name="AutoShape 4" descr="May be an image of text">
          <a:extLst>
            <a:ext uri="{FF2B5EF4-FFF2-40B4-BE49-F238E27FC236}">
              <a16:creationId xmlns:a16="http://schemas.microsoft.com/office/drawing/2014/main" id="{A1EF5A0A-0DE0-450E-95D4-934023A29EA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130" name="AutoShape 4" descr="May be an image of text">
          <a:extLst>
            <a:ext uri="{FF2B5EF4-FFF2-40B4-BE49-F238E27FC236}">
              <a16:creationId xmlns:a16="http://schemas.microsoft.com/office/drawing/2014/main" id="{3C5E30B7-F997-4A20-B163-9B293B50BD8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131" name="AutoShape 4" descr="May be an image of text">
          <a:extLst>
            <a:ext uri="{FF2B5EF4-FFF2-40B4-BE49-F238E27FC236}">
              <a16:creationId xmlns:a16="http://schemas.microsoft.com/office/drawing/2014/main" id="{5B9D3B62-99B2-4C62-81AB-9B31DA83ACA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132" name="AutoShape 4" descr="May be an image of text">
          <a:extLst>
            <a:ext uri="{FF2B5EF4-FFF2-40B4-BE49-F238E27FC236}">
              <a16:creationId xmlns:a16="http://schemas.microsoft.com/office/drawing/2014/main" id="{F79F682B-13F8-4ADF-ADFF-9CB727D6B5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133" name="AutoShape 4" descr="May be an image of text">
          <a:extLst>
            <a:ext uri="{FF2B5EF4-FFF2-40B4-BE49-F238E27FC236}">
              <a16:creationId xmlns:a16="http://schemas.microsoft.com/office/drawing/2014/main" id="{F2903190-1093-4518-8903-D97C4DD226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34" name="AutoShape 4" descr="May be an image of text">
          <a:extLst>
            <a:ext uri="{FF2B5EF4-FFF2-40B4-BE49-F238E27FC236}">
              <a16:creationId xmlns:a16="http://schemas.microsoft.com/office/drawing/2014/main" id="{973CA160-0137-4543-872B-B77E9CAB5D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35" name="AutoShape 4" descr="May be an image of text">
          <a:extLst>
            <a:ext uri="{FF2B5EF4-FFF2-40B4-BE49-F238E27FC236}">
              <a16:creationId xmlns:a16="http://schemas.microsoft.com/office/drawing/2014/main" id="{09D40B56-487F-4B86-87A4-559AA7AE78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36" name="AutoShape 4" descr="May be an image of text">
          <a:extLst>
            <a:ext uri="{FF2B5EF4-FFF2-40B4-BE49-F238E27FC236}">
              <a16:creationId xmlns:a16="http://schemas.microsoft.com/office/drawing/2014/main" id="{3C425E4B-B29A-47A6-9122-12D879FD787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37" name="AutoShape 4" descr="May be an image of text">
          <a:extLst>
            <a:ext uri="{FF2B5EF4-FFF2-40B4-BE49-F238E27FC236}">
              <a16:creationId xmlns:a16="http://schemas.microsoft.com/office/drawing/2014/main" id="{CE4D864C-1F93-473E-A550-3A3A5AD5A39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38" name="AutoShape 4" descr="May be an image of text">
          <a:extLst>
            <a:ext uri="{FF2B5EF4-FFF2-40B4-BE49-F238E27FC236}">
              <a16:creationId xmlns:a16="http://schemas.microsoft.com/office/drawing/2014/main" id="{537DBE76-D2A4-4209-B114-ECC3361EDCC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39" name="AutoShape 4" descr="May be an image of text">
          <a:extLst>
            <a:ext uri="{FF2B5EF4-FFF2-40B4-BE49-F238E27FC236}">
              <a16:creationId xmlns:a16="http://schemas.microsoft.com/office/drawing/2014/main" id="{B9607914-0A28-444F-990A-6D9B82003A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40" name="AutoShape 4" descr="May be an image of text">
          <a:extLst>
            <a:ext uri="{FF2B5EF4-FFF2-40B4-BE49-F238E27FC236}">
              <a16:creationId xmlns:a16="http://schemas.microsoft.com/office/drawing/2014/main" id="{71A54CAD-5097-4A4B-A234-24297E0562D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41" name="AutoShape 4" descr="May be an image of text">
          <a:extLst>
            <a:ext uri="{FF2B5EF4-FFF2-40B4-BE49-F238E27FC236}">
              <a16:creationId xmlns:a16="http://schemas.microsoft.com/office/drawing/2014/main" id="{ED7BBCB8-4DB7-4CE1-A619-A0266816821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796</xdr:row>
      <xdr:rowOff>161925</xdr:rowOff>
    </xdr:from>
    <xdr:ext cx="304800" cy="304800"/>
    <xdr:sp macro="" textlink="">
      <xdr:nvSpPr>
        <xdr:cNvPr id="6142" name="AutoShape 4" descr="May be an image of text">
          <a:extLst>
            <a:ext uri="{FF2B5EF4-FFF2-40B4-BE49-F238E27FC236}">
              <a16:creationId xmlns:a16="http://schemas.microsoft.com/office/drawing/2014/main" id="{EB0881D8-8AC6-42EB-BA66-12990134A9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143" name="AutoShape 4" descr="May be an image of text">
          <a:extLst>
            <a:ext uri="{FF2B5EF4-FFF2-40B4-BE49-F238E27FC236}">
              <a16:creationId xmlns:a16="http://schemas.microsoft.com/office/drawing/2014/main" id="{E486FB8A-D831-43E5-84D4-6028B03E3C8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144" name="AutoShape 4" descr="May be an image of text">
          <a:extLst>
            <a:ext uri="{FF2B5EF4-FFF2-40B4-BE49-F238E27FC236}">
              <a16:creationId xmlns:a16="http://schemas.microsoft.com/office/drawing/2014/main" id="{57548D8D-3BBE-4E97-A9E1-AFC8D9F0F3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45" name="AutoShape 4" descr="May be an image of text">
          <a:extLst>
            <a:ext uri="{FF2B5EF4-FFF2-40B4-BE49-F238E27FC236}">
              <a16:creationId xmlns:a16="http://schemas.microsoft.com/office/drawing/2014/main" id="{1683BA43-5DBA-4545-8730-7541DF4FD13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46" name="AutoShape 4" descr="May be an image of text">
          <a:extLst>
            <a:ext uri="{FF2B5EF4-FFF2-40B4-BE49-F238E27FC236}">
              <a16:creationId xmlns:a16="http://schemas.microsoft.com/office/drawing/2014/main" id="{1337245B-2583-4689-83DB-2D027366BCD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47" name="AutoShape 4" descr="May be an image of text">
          <a:extLst>
            <a:ext uri="{FF2B5EF4-FFF2-40B4-BE49-F238E27FC236}">
              <a16:creationId xmlns:a16="http://schemas.microsoft.com/office/drawing/2014/main" id="{2ED23050-6A32-4451-9597-91DD597A0A2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48" name="AutoShape 4" descr="May be an image of text">
          <a:extLst>
            <a:ext uri="{FF2B5EF4-FFF2-40B4-BE49-F238E27FC236}">
              <a16:creationId xmlns:a16="http://schemas.microsoft.com/office/drawing/2014/main" id="{72C60411-3663-43FC-ACA6-3C7CA7F71D0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49" name="AutoShape 4" descr="May be an image of text">
          <a:extLst>
            <a:ext uri="{FF2B5EF4-FFF2-40B4-BE49-F238E27FC236}">
              <a16:creationId xmlns:a16="http://schemas.microsoft.com/office/drawing/2014/main" id="{7A32BC5A-CC82-4C43-BCFA-B80E55D7CA7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50" name="AutoShape 4" descr="May be an image of text">
          <a:extLst>
            <a:ext uri="{FF2B5EF4-FFF2-40B4-BE49-F238E27FC236}">
              <a16:creationId xmlns:a16="http://schemas.microsoft.com/office/drawing/2014/main" id="{29801622-23E6-4373-A122-9E31CDB3F03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51" name="AutoShape 4" descr="May be an image of text">
          <a:extLst>
            <a:ext uri="{FF2B5EF4-FFF2-40B4-BE49-F238E27FC236}">
              <a16:creationId xmlns:a16="http://schemas.microsoft.com/office/drawing/2014/main" id="{D32CDAE0-A07C-4EB2-B39F-31220B0910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52" name="AutoShape 4" descr="May be an image of text">
          <a:extLst>
            <a:ext uri="{FF2B5EF4-FFF2-40B4-BE49-F238E27FC236}">
              <a16:creationId xmlns:a16="http://schemas.microsoft.com/office/drawing/2014/main" id="{81ADED4D-6FED-481B-AB78-06DFB818E4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53" name="AutoShape 4" descr="May be an image of text">
          <a:extLst>
            <a:ext uri="{FF2B5EF4-FFF2-40B4-BE49-F238E27FC236}">
              <a16:creationId xmlns:a16="http://schemas.microsoft.com/office/drawing/2014/main" id="{F23C3992-A967-4D9D-A5F0-7ED912285C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54" name="AutoShape 4" descr="May be an image of text">
          <a:extLst>
            <a:ext uri="{FF2B5EF4-FFF2-40B4-BE49-F238E27FC236}">
              <a16:creationId xmlns:a16="http://schemas.microsoft.com/office/drawing/2014/main" id="{2CC1A141-8522-4181-A5AB-E8727D0F53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798</xdr:row>
      <xdr:rowOff>161925</xdr:rowOff>
    </xdr:from>
    <xdr:ext cx="304800" cy="304800"/>
    <xdr:sp macro="" textlink="">
      <xdr:nvSpPr>
        <xdr:cNvPr id="6155" name="AutoShape 4" descr="May be an image of text">
          <a:extLst>
            <a:ext uri="{FF2B5EF4-FFF2-40B4-BE49-F238E27FC236}">
              <a16:creationId xmlns:a16="http://schemas.microsoft.com/office/drawing/2014/main" id="{A5039385-8846-487B-9B57-9C7DEA9C19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156" name="AutoShape 4" descr="May be an image of text">
          <a:extLst>
            <a:ext uri="{FF2B5EF4-FFF2-40B4-BE49-F238E27FC236}">
              <a16:creationId xmlns:a16="http://schemas.microsoft.com/office/drawing/2014/main" id="{E00E98DE-DCC1-4A41-820D-2CFBCAC821B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57" name="AutoShape 4" descr="May be an image of text">
          <a:extLst>
            <a:ext uri="{FF2B5EF4-FFF2-40B4-BE49-F238E27FC236}">
              <a16:creationId xmlns:a16="http://schemas.microsoft.com/office/drawing/2014/main" id="{396B1398-1BF8-4945-B31A-4B6F62DD12D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58" name="AutoShape 4" descr="May be an image of text">
          <a:extLst>
            <a:ext uri="{FF2B5EF4-FFF2-40B4-BE49-F238E27FC236}">
              <a16:creationId xmlns:a16="http://schemas.microsoft.com/office/drawing/2014/main" id="{ACF5C046-5814-490D-86F0-1AC2F5B304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59" name="AutoShape 4" descr="May be an image of text">
          <a:extLst>
            <a:ext uri="{FF2B5EF4-FFF2-40B4-BE49-F238E27FC236}">
              <a16:creationId xmlns:a16="http://schemas.microsoft.com/office/drawing/2014/main" id="{7B02108D-41B2-46FC-86A0-EDA133EC5D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60" name="AutoShape 4" descr="May be an image of text">
          <a:extLst>
            <a:ext uri="{FF2B5EF4-FFF2-40B4-BE49-F238E27FC236}">
              <a16:creationId xmlns:a16="http://schemas.microsoft.com/office/drawing/2014/main" id="{975EAB95-6E44-4DBB-B19C-9D5CA27D31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61" name="AutoShape 4" descr="May be an image of text">
          <a:extLst>
            <a:ext uri="{FF2B5EF4-FFF2-40B4-BE49-F238E27FC236}">
              <a16:creationId xmlns:a16="http://schemas.microsoft.com/office/drawing/2014/main" id="{8E88A0FF-5062-4646-8BF8-92414FC84F9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62" name="AutoShape 4" descr="May be an image of text">
          <a:extLst>
            <a:ext uri="{FF2B5EF4-FFF2-40B4-BE49-F238E27FC236}">
              <a16:creationId xmlns:a16="http://schemas.microsoft.com/office/drawing/2014/main" id="{09C2367A-EFB6-4E0D-8D7D-F51F3A4833F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63" name="AutoShape 4" descr="May be an image of text">
          <a:extLst>
            <a:ext uri="{FF2B5EF4-FFF2-40B4-BE49-F238E27FC236}">
              <a16:creationId xmlns:a16="http://schemas.microsoft.com/office/drawing/2014/main" id="{5B33448A-1C61-4B4F-BCC9-CFB38FA59B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64" name="AutoShape 4" descr="May be an image of text">
          <a:extLst>
            <a:ext uri="{FF2B5EF4-FFF2-40B4-BE49-F238E27FC236}">
              <a16:creationId xmlns:a16="http://schemas.microsoft.com/office/drawing/2014/main" id="{F6DB13D0-2083-4C64-A3C2-40B1F9924F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797</xdr:row>
      <xdr:rowOff>161925</xdr:rowOff>
    </xdr:from>
    <xdr:ext cx="304800" cy="304800"/>
    <xdr:sp macro="" textlink="">
      <xdr:nvSpPr>
        <xdr:cNvPr id="6165" name="AutoShape 4" descr="May be an image of text">
          <a:extLst>
            <a:ext uri="{FF2B5EF4-FFF2-40B4-BE49-F238E27FC236}">
              <a16:creationId xmlns:a16="http://schemas.microsoft.com/office/drawing/2014/main" id="{3502B9AD-49EB-4930-8E12-9E09BCFF0A4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799</xdr:row>
      <xdr:rowOff>161925</xdr:rowOff>
    </xdr:from>
    <xdr:ext cx="304800" cy="304800"/>
    <xdr:sp macro="" textlink="">
      <xdr:nvSpPr>
        <xdr:cNvPr id="6166" name="AutoShape 4" descr="May be an image of text">
          <a:extLst>
            <a:ext uri="{FF2B5EF4-FFF2-40B4-BE49-F238E27FC236}">
              <a16:creationId xmlns:a16="http://schemas.microsoft.com/office/drawing/2014/main" id="{683B0869-1EBE-4D95-B944-AB8C8258ECE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800</xdr:row>
      <xdr:rowOff>161925</xdr:rowOff>
    </xdr:from>
    <xdr:ext cx="304800" cy="304800"/>
    <xdr:sp macro="" textlink="">
      <xdr:nvSpPr>
        <xdr:cNvPr id="6167" name="AutoShape 4" descr="May be an image of text">
          <a:extLst>
            <a:ext uri="{FF2B5EF4-FFF2-40B4-BE49-F238E27FC236}">
              <a16:creationId xmlns:a16="http://schemas.microsoft.com/office/drawing/2014/main" id="{7E2594DF-8B0B-46EC-A996-A1EF91CAA5D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68" name="AutoShape 4" descr="May be an image of text">
          <a:extLst>
            <a:ext uri="{FF2B5EF4-FFF2-40B4-BE49-F238E27FC236}">
              <a16:creationId xmlns:a16="http://schemas.microsoft.com/office/drawing/2014/main" id="{79BEB669-BF2B-4D0A-B5E4-43120A1AC67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801</xdr:row>
      <xdr:rowOff>161925</xdr:rowOff>
    </xdr:from>
    <xdr:ext cx="304800" cy="304800"/>
    <xdr:sp macro="" textlink="">
      <xdr:nvSpPr>
        <xdr:cNvPr id="6169" name="AutoShape 4" descr="May be an image of text">
          <a:extLst>
            <a:ext uri="{FF2B5EF4-FFF2-40B4-BE49-F238E27FC236}">
              <a16:creationId xmlns:a16="http://schemas.microsoft.com/office/drawing/2014/main" id="{C3D2E9AF-E0AD-4F92-8B1B-995B67FA51E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70" name="AutoShape 4" descr="May be an image of text">
          <a:extLst>
            <a:ext uri="{FF2B5EF4-FFF2-40B4-BE49-F238E27FC236}">
              <a16:creationId xmlns:a16="http://schemas.microsoft.com/office/drawing/2014/main" id="{0996BA64-FAD7-470F-8C24-07EA7EC2DB9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804</xdr:row>
      <xdr:rowOff>161925</xdr:rowOff>
    </xdr:from>
    <xdr:ext cx="304800" cy="304800"/>
    <xdr:sp macro="" textlink="">
      <xdr:nvSpPr>
        <xdr:cNvPr id="6171" name="AutoShape 4" descr="May be an image of text">
          <a:extLst>
            <a:ext uri="{FF2B5EF4-FFF2-40B4-BE49-F238E27FC236}">
              <a16:creationId xmlns:a16="http://schemas.microsoft.com/office/drawing/2014/main" id="{8889DF26-BB97-4BBF-9B4D-B4FE2A9B07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29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72" name="Shape 3" descr="May be an image of text">
          <a:extLst>
            <a:ext uri="{FF2B5EF4-FFF2-40B4-BE49-F238E27FC236}">
              <a16:creationId xmlns:a16="http://schemas.microsoft.com/office/drawing/2014/main" id="{D6A4D393-177A-45D0-A571-1F5B6D854CE2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73" name="Shape 3" descr="May be an image of text">
          <a:extLst>
            <a:ext uri="{FF2B5EF4-FFF2-40B4-BE49-F238E27FC236}">
              <a16:creationId xmlns:a16="http://schemas.microsoft.com/office/drawing/2014/main" id="{26A28C54-DC52-41D3-8A2E-2D8C016A11D4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74" name="Shape 3" descr="May be an image of text">
          <a:extLst>
            <a:ext uri="{FF2B5EF4-FFF2-40B4-BE49-F238E27FC236}">
              <a16:creationId xmlns:a16="http://schemas.microsoft.com/office/drawing/2014/main" id="{FFCEADB4-7A5E-4D14-9762-8E5B642947D2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75" name="Shape 3" descr="May be an image of text">
          <a:extLst>
            <a:ext uri="{FF2B5EF4-FFF2-40B4-BE49-F238E27FC236}">
              <a16:creationId xmlns:a16="http://schemas.microsoft.com/office/drawing/2014/main" id="{7DFD54C3-3C60-4ACB-B174-2FD9258AD1E0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76" name="Shape 3" descr="May be an image of text">
          <a:extLst>
            <a:ext uri="{FF2B5EF4-FFF2-40B4-BE49-F238E27FC236}">
              <a16:creationId xmlns:a16="http://schemas.microsoft.com/office/drawing/2014/main" id="{0ECDBF8D-F6AF-478E-9123-F39782FCC24A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77" name="Shape 3" descr="May be an image of text">
          <a:extLst>
            <a:ext uri="{FF2B5EF4-FFF2-40B4-BE49-F238E27FC236}">
              <a16:creationId xmlns:a16="http://schemas.microsoft.com/office/drawing/2014/main" id="{EDD36115-CCA0-43F8-8315-294845657B50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78" name="Shape 3" descr="May be an image of text">
          <a:extLst>
            <a:ext uri="{FF2B5EF4-FFF2-40B4-BE49-F238E27FC236}">
              <a16:creationId xmlns:a16="http://schemas.microsoft.com/office/drawing/2014/main" id="{0872A165-F0DD-4C9A-81B4-824D2632CAF7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79" name="Shape 3" descr="May be an image of text">
          <a:extLst>
            <a:ext uri="{FF2B5EF4-FFF2-40B4-BE49-F238E27FC236}">
              <a16:creationId xmlns:a16="http://schemas.microsoft.com/office/drawing/2014/main" id="{227FC626-05A3-48E6-9D81-2F61B0FC65B0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80" name="Shape 3" descr="May be an image of text">
          <a:extLst>
            <a:ext uri="{FF2B5EF4-FFF2-40B4-BE49-F238E27FC236}">
              <a16:creationId xmlns:a16="http://schemas.microsoft.com/office/drawing/2014/main" id="{35EDEC40-08F2-4E06-91A8-BCEF074C41D6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81" name="Shape 3" descr="May be an image of text">
          <a:extLst>
            <a:ext uri="{FF2B5EF4-FFF2-40B4-BE49-F238E27FC236}">
              <a16:creationId xmlns:a16="http://schemas.microsoft.com/office/drawing/2014/main" id="{230EA0A9-FE2C-4413-8A36-4F72811A9E26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82" name="Shape 3" descr="May be an image of text">
          <a:extLst>
            <a:ext uri="{FF2B5EF4-FFF2-40B4-BE49-F238E27FC236}">
              <a16:creationId xmlns:a16="http://schemas.microsoft.com/office/drawing/2014/main" id="{B1CEEB83-A3D1-4C8B-AC6C-43C3DE5423FE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83" name="Shape 3" descr="May be an image of text">
          <a:extLst>
            <a:ext uri="{FF2B5EF4-FFF2-40B4-BE49-F238E27FC236}">
              <a16:creationId xmlns:a16="http://schemas.microsoft.com/office/drawing/2014/main" id="{6356248C-1200-4CC0-90AF-5D5F7E971BE5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84" name="Shape 3" descr="May be an image of text">
          <a:extLst>
            <a:ext uri="{FF2B5EF4-FFF2-40B4-BE49-F238E27FC236}">
              <a16:creationId xmlns:a16="http://schemas.microsoft.com/office/drawing/2014/main" id="{9F2720E4-0E72-4AEF-A155-E401834AEA8E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85" name="Shape 3" descr="May be an image of text">
          <a:extLst>
            <a:ext uri="{FF2B5EF4-FFF2-40B4-BE49-F238E27FC236}">
              <a16:creationId xmlns:a16="http://schemas.microsoft.com/office/drawing/2014/main" id="{1D335F7C-811B-4E2E-89FA-990D777B851A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86" name="Shape 3" descr="May be an image of text">
          <a:extLst>
            <a:ext uri="{FF2B5EF4-FFF2-40B4-BE49-F238E27FC236}">
              <a16:creationId xmlns:a16="http://schemas.microsoft.com/office/drawing/2014/main" id="{BCFD7850-7C1F-467A-BA94-E0026F315659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87" name="Shape 3" descr="May be an image of text">
          <a:extLst>
            <a:ext uri="{FF2B5EF4-FFF2-40B4-BE49-F238E27FC236}">
              <a16:creationId xmlns:a16="http://schemas.microsoft.com/office/drawing/2014/main" id="{511B4DF0-B3DC-421D-AA96-28F93118616B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88" name="Shape 3" descr="May be an image of text">
          <a:extLst>
            <a:ext uri="{FF2B5EF4-FFF2-40B4-BE49-F238E27FC236}">
              <a16:creationId xmlns:a16="http://schemas.microsoft.com/office/drawing/2014/main" id="{DD59E447-BD3C-4800-8054-B0997114D5DE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89" name="Shape 3" descr="May be an image of text">
          <a:extLst>
            <a:ext uri="{FF2B5EF4-FFF2-40B4-BE49-F238E27FC236}">
              <a16:creationId xmlns:a16="http://schemas.microsoft.com/office/drawing/2014/main" id="{3031789B-E724-4C64-B611-ECDBA8FB8698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90" name="Shape 3" descr="May be an image of text">
          <a:extLst>
            <a:ext uri="{FF2B5EF4-FFF2-40B4-BE49-F238E27FC236}">
              <a16:creationId xmlns:a16="http://schemas.microsoft.com/office/drawing/2014/main" id="{159D7A4D-E3F5-4684-B376-9581ADA1501F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91" name="Shape 3" descr="May be an image of text">
          <a:extLst>
            <a:ext uri="{FF2B5EF4-FFF2-40B4-BE49-F238E27FC236}">
              <a16:creationId xmlns:a16="http://schemas.microsoft.com/office/drawing/2014/main" id="{EADD6F40-65DC-446F-97B3-B4278C0E9F53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774</xdr:row>
      <xdr:rowOff>28575</xdr:rowOff>
    </xdr:from>
    <xdr:ext cx="314325" cy="314325"/>
    <xdr:sp macro="" textlink="">
      <xdr:nvSpPr>
        <xdr:cNvPr id="6192" name="Shape 3" descr="May be an image of text">
          <a:extLst>
            <a:ext uri="{FF2B5EF4-FFF2-40B4-BE49-F238E27FC236}">
              <a16:creationId xmlns:a16="http://schemas.microsoft.com/office/drawing/2014/main" id="{B65172AE-2A2B-4951-A9E1-923FBA832165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93" name="Shape 3" descr="May be an image of text">
          <a:extLst>
            <a:ext uri="{FF2B5EF4-FFF2-40B4-BE49-F238E27FC236}">
              <a16:creationId xmlns:a16="http://schemas.microsoft.com/office/drawing/2014/main" id="{340FFF35-411D-430B-B2D5-6B12282EBA52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775</xdr:row>
      <xdr:rowOff>28575</xdr:rowOff>
    </xdr:from>
    <xdr:ext cx="314325" cy="314325"/>
    <xdr:sp macro="" textlink="">
      <xdr:nvSpPr>
        <xdr:cNvPr id="6194" name="Shape 3" descr="May be an image of text">
          <a:extLst>
            <a:ext uri="{FF2B5EF4-FFF2-40B4-BE49-F238E27FC236}">
              <a16:creationId xmlns:a16="http://schemas.microsoft.com/office/drawing/2014/main" id="{13E81915-0577-4478-B6AF-3EC5A08595C7}"/>
            </a:ext>
          </a:extLst>
        </xdr:cNvPr>
        <xdr:cNvSpPr/>
      </xdr:nvSpPr>
      <xdr:spPr>
        <a:xfrm>
          <a:off x="5019675" y="2075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6195" name="AutoShape 4" descr="May be an image of text">
          <a:extLst>
            <a:ext uri="{FF2B5EF4-FFF2-40B4-BE49-F238E27FC236}">
              <a16:creationId xmlns:a16="http://schemas.microsoft.com/office/drawing/2014/main" id="{D13BD513-B4FE-4D7B-BD09-FD4AF62B21C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6196" name="AutoShape 4" descr="May be an image of text">
          <a:extLst>
            <a:ext uri="{FF2B5EF4-FFF2-40B4-BE49-F238E27FC236}">
              <a16:creationId xmlns:a16="http://schemas.microsoft.com/office/drawing/2014/main" id="{B78411B2-023F-41D9-80D7-6A66B391B54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6197" name="AutoShape 4" descr="May be an image of text">
          <a:extLst>
            <a:ext uri="{FF2B5EF4-FFF2-40B4-BE49-F238E27FC236}">
              <a16:creationId xmlns:a16="http://schemas.microsoft.com/office/drawing/2014/main" id="{04309BC4-1105-46C7-8EDF-D604A077C7B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6198" name="AutoShape 4" descr="May be an image of text">
          <a:extLst>
            <a:ext uri="{FF2B5EF4-FFF2-40B4-BE49-F238E27FC236}">
              <a16:creationId xmlns:a16="http://schemas.microsoft.com/office/drawing/2014/main" id="{0D99EAE8-6038-44BA-9A42-1005E94388F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777</xdr:row>
      <xdr:rowOff>161925</xdr:rowOff>
    </xdr:from>
    <xdr:ext cx="304800" cy="304800"/>
    <xdr:sp macro="" textlink="">
      <xdr:nvSpPr>
        <xdr:cNvPr id="6199" name="AutoShape 4" descr="May be an image of text">
          <a:extLst>
            <a:ext uri="{FF2B5EF4-FFF2-40B4-BE49-F238E27FC236}">
              <a16:creationId xmlns:a16="http://schemas.microsoft.com/office/drawing/2014/main" id="{8F27620D-532E-45A6-AA21-10FEB11ADA1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6200" name="AutoShape 4" descr="May be an image of text">
          <a:extLst>
            <a:ext uri="{FF2B5EF4-FFF2-40B4-BE49-F238E27FC236}">
              <a16:creationId xmlns:a16="http://schemas.microsoft.com/office/drawing/2014/main" id="{6EBB8A6F-3FC5-45FB-9692-6F5AA6D350C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6201" name="AutoShape 4" descr="May be an image of text">
          <a:extLst>
            <a:ext uri="{FF2B5EF4-FFF2-40B4-BE49-F238E27FC236}">
              <a16:creationId xmlns:a16="http://schemas.microsoft.com/office/drawing/2014/main" id="{28BD24F3-FAC0-4B3D-BA50-BA25475124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6202" name="AutoShape 4" descr="May be an image of text">
          <a:extLst>
            <a:ext uri="{FF2B5EF4-FFF2-40B4-BE49-F238E27FC236}">
              <a16:creationId xmlns:a16="http://schemas.microsoft.com/office/drawing/2014/main" id="{E5797D60-6273-426A-AD92-09959D3A1BF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6203" name="AutoShape 4" descr="May be an image of text">
          <a:extLst>
            <a:ext uri="{FF2B5EF4-FFF2-40B4-BE49-F238E27FC236}">
              <a16:creationId xmlns:a16="http://schemas.microsoft.com/office/drawing/2014/main" id="{BF8CE827-001E-4714-A727-A3FE430AD4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779</xdr:row>
      <xdr:rowOff>161925</xdr:rowOff>
    </xdr:from>
    <xdr:ext cx="304800" cy="304800"/>
    <xdr:sp macro="" textlink="">
      <xdr:nvSpPr>
        <xdr:cNvPr id="6204" name="AutoShape 4" descr="May be an image of text">
          <a:extLst>
            <a:ext uri="{FF2B5EF4-FFF2-40B4-BE49-F238E27FC236}">
              <a16:creationId xmlns:a16="http://schemas.microsoft.com/office/drawing/2014/main" id="{21D17276-58A1-45F2-8456-91CF4A43BD5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782</xdr:row>
      <xdr:rowOff>161925</xdr:rowOff>
    </xdr:from>
    <xdr:ext cx="304800" cy="304800"/>
    <xdr:sp macro="" textlink="">
      <xdr:nvSpPr>
        <xdr:cNvPr id="6205" name="AutoShape 4" descr="May be an image of text">
          <a:extLst>
            <a:ext uri="{FF2B5EF4-FFF2-40B4-BE49-F238E27FC236}">
              <a16:creationId xmlns:a16="http://schemas.microsoft.com/office/drawing/2014/main" id="{A7D88242-2612-49BD-BBC6-208D043FCAA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75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206" name="Shape 3" descr="May be an image of text">
          <a:extLst>
            <a:ext uri="{FF2B5EF4-FFF2-40B4-BE49-F238E27FC236}">
              <a16:creationId xmlns:a16="http://schemas.microsoft.com/office/drawing/2014/main" id="{F08EA6CA-2AC7-4E5A-802B-8AB540DF2AA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207" name="Shape 3" descr="May be an image of text">
          <a:extLst>
            <a:ext uri="{FF2B5EF4-FFF2-40B4-BE49-F238E27FC236}">
              <a16:creationId xmlns:a16="http://schemas.microsoft.com/office/drawing/2014/main" id="{4C939806-1325-42C6-ABD7-AB88BB5B693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208" name="Shape 3" descr="May be an image of text">
          <a:extLst>
            <a:ext uri="{FF2B5EF4-FFF2-40B4-BE49-F238E27FC236}">
              <a16:creationId xmlns:a16="http://schemas.microsoft.com/office/drawing/2014/main" id="{3F22689C-7149-4DB8-B3B6-69AA1ADFB19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209" name="Shape 3" descr="May be an image of text">
          <a:extLst>
            <a:ext uri="{FF2B5EF4-FFF2-40B4-BE49-F238E27FC236}">
              <a16:creationId xmlns:a16="http://schemas.microsoft.com/office/drawing/2014/main" id="{816FFFBC-524D-4C91-A691-9AB97859FB0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210" name="Shape 3" descr="May be an image of text">
          <a:extLst>
            <a:ext uri="{FF2B5EF4-FFF2-40B4-BE49-F238E27FC236}">
              <a16:creationId xmlns:a16="http://schemas.microsoft.com/office/drawing/2014/main" id="{98F6D008-5292-4F78-8D76-8F5273A1140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211" name="Shape 3" descr="May be an image of text">
          <a:extLst>
            <a:ext uri="{FF2B5EF4-FFF2-40B4-BE49-F238E27FC236}">
              <a16:creationId xmlns:a16="http://schemas.microsoft.com/office/drawing/2014/main" id="{186FB616-FA88-4901-94DC-6E8FBE57173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212" name="Shape 3" descr="May be an image of text">
          <a:extLst>
            <a:ext uri="{FF2B5EF4-FFF2-40B4-BE49-F238E27FC236}">
              <a16:creationId xmlns:a16="http://schemas.microsoft.com/office/drawing/2014/main" id="{DFDF5ECA-C719-4500-A6D5-CF12882E362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13" name="Shape 3" descr="May be an image of text">
          <a:extLst>
            <a:ext uri="{FF2B5EF4-FFF2-40B4-BE49-F238E27FC236}">
              <a16:creationId xmlns:a16="http://schemas.microsoft.com/office/drawing/2014/main" id="{AC2C16A2-63BB-4E90-A83B-3BCD28FD89B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214" name="Shape 3" descr="May be an image of text">
          <a:extLst>
            <a:ext uri="{FF2B5EF4-FFF2-40B4-BE49-F238E27FC236}">
              <a16:creationId xmlns:a16="http://schemas.microsoft.com/office/drawing/2014/main" id="{A52C3FEA-D2EE-4A11-963E-3D19175A241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15" name="Shape 3" descr="May be an image of text">
          <a:extLst>
            <a:ext uri="{FF2B5EF4-FFF2-40B4-BE49-F238E27FC236}">
              <a16:creationId xmlns:a16="http://schemas.microsoft.com/office/drawing/2014/main" id="{A6FFB39A-4441-4C4B-AA35-86AD5AA4BE2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16" name="Shape 3" descr="May be an image of text">
          <a:extLst>
            <a:ext uri="{FF2B5EF4-FFF2-40B4-BE49-F238E27FC236}">
              <a16:creationId xmlns:a16="http://schemas.microsoft.com/office/drawing/2014/main" id="{7917807E-E04D-439F-AFD1-799908B5B8A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17" name="Shape 3" descr="May be an image of text">
          <a:extLst>
            <a:ext uri="{FF2B5EF4-FFF2-40B4-BE49-F238E27FC236}">
              <a16:creationId xmlns:a16="http://schemas.microsoft.com/office/drawing/2014/main" id="{1DEE79BC-1939-401C-B00F-24E17FB9773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18" name="Shape 3" descr="May be an image of text">
          <a:extLst>
            <a:ext uri="{FF2B5EF4-FFF2-40B4-BE49-F238E27FC236}">
              <a16:creationId xmlns:a16="http://schemas.microsoft.com/office/drawing/2014/main" id="{FB5FDFA6-46AE-4A87-8518-2751AE32FAC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19" name="Shape 3" descr="May be an image of text">
          <a:extLst>
            <a:ext uri="{FF2B5EF4-FFF2-40B4-BE49-F238E27FC236}">
              <a16:creationId xmlns:a16="http://schemas.microsoft.com/office/drawing/2014/main" id="{79E65384-7A38-49D9-A396-57819B3271E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220" name="Shape 3" descr="May be an image of text">
          <a:extLst>
            <a:ext uri="{FF2B5EF4-FFF2-40B4-BE49-F238E27FC236}">
              <a16:creationId xmlns:a16="http://schemas.microsoft.com/office/drawing/2014/main" id="{DA8A73B4-949B-45DC-997B-BB2A065849A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221" name="Shape 3" descr="May be an image of text">
          <a:extLst>
            <a:ext uri="{FF2B5EF4-FFF2-40B4-BE49-F238E27FC236}">
              <a16:creationId xmlns:a16="http://schemas.microsoft.com/office/drawing/2014/main" id="{9229D897-4C38-49AC-B758-18955551A2A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22" name="Shape 3" descr="May be an image of text">
          <a:extLst>
            <a:ext uri="{FF2B5EF4-FFF2-40B4-BE49-F238E27FC236}">
              <a16:creationId xmlns:a16="http://schemas.microsoft.com/office/drawing/2014/main" id="{7DF67BFE-5FBA-4E91-A3C9-53D0D1E2A6B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223" name="Shape 3" descr="May be an image of text">
          <a:extLst>
            <a:ext uri="{FF2B5EF4-FFF2-40B4-BE49-F238E27FC236}">
              <a16:creationId xmlns:a16="http://schemas.microsoft.com/office/drawing/2014/main" id="{9231CABF-C234-4B04-B2CF-CFEF391A55C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24" name="Shape 3" descr="May be an image of text">
          <a:extLst>
            <a:ext uri="{FF2B5EF4-FFF2-40B4-BE49-F238E27FC236}">
              <a16:creationId xmlns:a16="http://schemas.microsoft.com/office/drawing/2014/main" id="{B71E8C07-A811-4C3B-8134-40BB6E4A20C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25" name="Shape 3" descr="May be an image of text">
          <a:extLst>
            <a:ext uri="{FF2B5EF4-FFF2-40B4-BE49-F238E27FC236}">
              <a16:creationId xmlns:a16="http://schemas.microsoft.com/office/drawing/2014/main" id="{690CCB13-9FAE-4137-AA19-28297E6B0B1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26" name="Shape 3" descr="May be an image of text">
          <a:extLst>
            <a:ext uri="{FF2B5EF4-FFF2-40B4-BE49-F238E27FC236}">
              <a16:creationId xmlns:a16="http://schemas.microsoft.com/office/drawing/2014/main" id="{9FB85D28-9189-4503-9C2D-DB3BBBB30E3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27" name="Shape 3" descr="May be an image of text">
          <a:extLst>
            <a:ext uri="{FF2B5EF4-FFF2-40B4-BE49-F238E27FC236}">
              <a16:creationId xmlns:a16="http://schemas.microsoft.com/office/drawing/2014/main" id="{452C9E90-11EF-46E8-B3F9-067896E547A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28" name="Shape 3" descr="May be an image of text">
          <a:extLst>
            <a:ext uri="{FF2B5EF4-FFF2-40B4-BE49-F238E27FC236}">
              <a16:creationId xmlns:a16="http://schemas.microsoft.com/office/drawing/2014/main" id="{DBAC7308-13B4-48C2-AE4C-4D66D97D622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29" name="Shape 3" descr="May be an image of text">
          <a:extLst>
            <a:ext uri="{FF2B5EF4-FFF2-40B4-BE49-F238E27FC236}">
              <a16:creationId xmlns:a16="http://schemas.microsoft.com/office/drawing/2014/main" id="{D213920D-CC44-41B8-88B9-377A1D25B81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30" name="Shape 3" descr="May be an image of text">
          <a:extLst>
            <a:ext uri="{FF2B5EF4-FFF2-40B4-BE49-F238E27FC236}">
              <a16:creationId xmlns:a16="http://schemas.microsoft.com/office/drawing/2014/main" id="{A6AC6C0A-7687-4D26-88AC-16466634D5B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31" name="Shape 3" descr="May be an image of text">
          <a:extLst>
            <a:ext uri="{FF2B5EF4-FFF2-40B4-BE49-F238E27FC236}">
              <a16:creationId xmlns:a16="http://schemas.microsoft.com/office/drawing/2014/main" id="{15D465C4-3E56-4C54-A544-E7937BA7A39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32" name="Shape 3" descr="May be an image of text">
          <a:extLst>
            <a:ext uri="{FF2B5EF4-FFF2-40B4-BE49-F238E27FC236}">
              <a16:creationId xmlns:a16="http://schemas.microsoft.com/office/drawing/2014/main" id="{3D29A36B-A683-47FA-A74A-1A218C3CC11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33" name="Shape 3" descr="May be an image of text">
          <a:extLst>
            <a:ext uri="{FF2B5EF4-FFF2-40B4-BE49-F238E27FC236}">
              <a16:creationId xmlns:a16="http://schemas.microsoft.com/office/drawing/2014/main" id="{F974CE12-0452-4B4E-A55C-C3D0931ED73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34" name="Shape 3" descr="May be an image of text">
          <a:extLst>
            <a:ext uri="{FF2B5EF4-FFF2-40B4-BE49-F238E27FC236}">
              <a16:creationId xmlns:a16="http://schemas.microsoft.com/office/drawing/2014/main" id="{A0BF15D3-4AE3-45B0-873D-15AC8084991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35" name="Shape 3" descr="May be an image of text">
          <a:extLst>
            <a:ext uri="{FF2B5EF4-FFF2-40B4-BE49-F238E27FC236}">
              <a16:creationId xmlns:a16="http://schemas.microsoft.com/office/drawing/2014/main" id="{B40844F0-57B2-42F3-AA2E-B45AA6110D3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36" name="Shape 3" descr="May be an image of text">
          <a:extLst>
            <a:ext uri="{FF2B5EF4-FFF2-40B4-BE49-F238E27FC236}">
              <a16:creationId xmlns:a16="http://schemas.microsoft.com/office/drawing/2014/main" id="{627DE762-394F-42FD-84D3-8CA3AA82A97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37" name="Shape 3" descr="May be an image of text">
          <a:extLst>
            <a:ext uri="{FF2B5EF4-FFF2-40B4-BE49-F238E27FC236}">
              <a16:creationId xmlns:a16="http://schemas.microsoft.com/office/drawing/2014/main" id="{7FE46054-98BA-4981-8C77-F3CFCCE25EA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38" name="Shape 3" descr="May be an image of text">
          <a:extLst>
            <a:ext uri="{FF2B5EF4-FFF2-40B4-BE49-F238E27FC236}">
              <a16:creationId xmlns:a16="http://schemas.microsoft.com/office/drawing/2014/main" id="{13F05910-FF4F-445E-AC1F-FF2AF7788F9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39" name="Shape 3" descr="May be an image of text">
          <a:extLst>
            <a:ext uri="{FF2B5EF4-FFF2-40B4-BE49-F238E27FC236}">
              <a16:creationId xmlns:a16="http://schemas.microsoft.com/office/drawing/2014/main" id="{4D67AFCD-81DA-48D9-9A14-09D97C0BEEE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40" name="Shape 3" descr="May be an image of text">
          <a:extLst>
            <a:ext uri="{FF2B5EF4-FFF2-40B4-BE49-F238E27FC236}">
              <a16:creationId xmlns:a16="http://schemas.microsoft.com/office/drawing/2014/main" id="{E313FDD0-C892-4150-A5E6-4E38E58CA0D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41" name="Shape 3" descr="May be an image of text">
          <a:extLst>
            <a:ext uri="{FF2B5EF4-FFF2-40B4-BE49-F238E27FC236}">
              <a16:creationId xmlns:a16="http://schemas.microsoft.com/office/drawing/2014/main" id="{B0E13548-552B-418A-AFC0-AD5B7BFC8EA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42" name="Shape 3" descr="May be an image of text">
          <a:extLst>
            <a:ext uri="{FF2B5EF4-FFF2-40B4-BE49-F238E27FC236}">
              <a16:creationId xmlns:a16="http://schemas.microsoft.com/office/drawing/2014/main" id="{A50484A9-85A4-4EB0-8633-89E086EEA23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243" name="Shape 3" descr="May be an image of text">
          <a:extLst>
            <a:ext uri="{FF2B5EF4-FFF2-40B4-BE49-F238E27FC236}">
              <a16:creationId xmlns:a16="http://schemas.microsoft.com/office/drawing/2014/main" id="{42F2AB9E-3E18-410D-8990-4591F7E8843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244" name="Shape 3" descr="May be an image of text">
          <a:extLst>
            <a:ext uri="{FF2B5EF4-FFF2-40B4-BE49-F238E27FC236}">
              <a16:creationId xmlns:a16="http://schemas.microsoft.com/office/drawing/2014/main" id="{99C990EA-7AB1-4E8A-ABF3-6F60347066F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45" name="Shape 3" descr="May be an image of text">
          <a:extLst>
            <a:ext uri="{FF2B5EF4-FFF2-40B4-BE49-F238E27FC236}">
              <a16:creationId xmlns:a16="http://schemas.microsoft.com/office/drawing/2014/main" id="{CCD9E385-7F22-44DF-9FB5-6CFC923758C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46" name="Shape 3" descr="May be an image of text">
          <a:extLst>
            <a:ext uri="{FF2B5EF4-FFF2-40B4-BE49-F238E27FC236}">
              <a16:creationId xmlns:a16="http://schemas.microsoft.com/office/drawing/2014/main" id="{96E80D6E-7EBA-462B-B5E9-1820868A1E1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47" name="Shape 3" descr="May be an image of text">
          <a:extLst>
            <a:ext uri="{FF2B5EF4-FFF2-40B4-BE49-F238E27FC236}">
              <a16:creationId xmlns:a16="http://schemas.microsoft.com/office/drawing/2014/main" id="{E42E55AA-7B49-43AB-B1E5-8153AD37DCA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48" name="Shape 3" descr="May be an image of text">
          <a:extLst>
            <a:ext uri="{FF2B5EF4-FFF2-40B4-BE49-F238E27FC236}">
              <a16:creationId xmlns:a16="http://schemas.microsoft.com/office/drawing/2014/main" id="{D3828EAD-EE77-43D7-9605-946593A33E6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49" name="Shape 3" descr="May be an image of text">
          <a:extLst>
            <a:ext uri="{FF2B5EF4-FFF2-40B4-BE49-F238E27FC236}">
              <a16:creationId xmlns:a16="http://schemas.microsoft.com/office/drawing/2014/main" id="{D13547AB-F119-40B8-8DC7-1AD89216C09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50" name="Shape 3" descr="May be an image of text">
          <a:extLst>
            <a:ext uri="{FF2B5EF4-FFF2-40B4-BE49-F238E27FC236}">
              <a16:creationId xmlns:a16="http://schemas.microsoft.com/office/drawing/2014/main" id="{ADABD438-B18B-4E05-BEA6-18D863A58D0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51" name="Shape 3" descr="May be an image of text">
          <a:extLst>
            <a:ext uri="{FF2B5EF4-FFF2-40B4-BE49-F238E27FC236}">
              <a16:creationId xmlns:a16="http://schemas.microsoft.com/office/drawing/2014/main" id="{83EA4E1C-2740-44C3-AE88-CE232D5D64D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52" name="Shape 3" descr="May be an image of text">
          <a:extLst>
            <a:ext uri="{FF2B5EF4-FFF2-40B4-BE49-F238E27FC236}">
              <a16:creationId xmlns:a16="http://schemas.microsoft.com/office/drawing/2014/main" id="{E646D873-A29F-4817-98B6-7FCF270FA34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53" name="Shape 3" descr="May be an image of text">
          <a:extLst>
            <a:ext uri="{FF2B5EF4-FFF2-40B4-BE49-F238E27FC236}">
              <a16:creationId xmlns:a16="http://schemas.microsoft.com/office/drawing/2014/main" id="{5D3AC49D-4BE5-45C6-BDA6-0CE7D9EC5BE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54" name="Shape 3" descr="May be an image of text">
          <a:extLst>
            <a:ext uri="{FF2B5EF4-FFF2-40B4-BE49-F238E27FC236}">
              <a16:creationId xmlns:a16="http://schemas.microsoft.com/office/drawing/2014/main" id="{6E9B5BB9-2138-413F-95F4-28BF4D0F791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55" name="Shape 3" descr="May be an image of text">
          <a:extLst>
            <a:ext uri="{FF2B5EF4-FFF2-40B4-BE49-F238E27FC236}">
              <a16:creationId xmlns:a16="http://schemas.microsoft.com/office/drawing/2014/main" id="{A61927DA-A398-4E71-9794-8459D4E6DBE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56" name="Shape 3" descr="May be an image of text">
          <a:extLst>
            <a:ext uri="{FF2B5EF4-FFF2-40B4-BE49-F238E27FC236}">
              <a16:creationId xmlns:a16="http://schemas.microsoft.com/office/drawing/2014/main" id="{2B3574AE-2EE9-4228-B907-2E0197093DB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57" name="Shape 3" descr="May be an image of text">
          <a:extLst>
            <a:ext uri="{FF2B5EF4-FFF2-40B4-BE49-F238E27FC236}">
              <a16:creationId xmlns:a16="http://schemas.microsoft.com/office/drawing/2014/main" id="{311D06F1-5FDE-4873-A4FD-B14E8609B5C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58" name="Shape 3" descr="May be an image of text">
          <a:extLst>
            <a:ext uri="{FF2B5EF4-FFF2-40B4-BE49-F238E27FC236}">
              <a16:creationId xmlns:a16="http://schemas.microsoft.com/office/drawing/2014/main" id="{50F5A7C8-8353-4D31-87C7-EB70809531A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59" name="Shape 3" descr="May be an image of text">
          <a:extLst>
            <a:ext uri="{FF2B5EF4-FFF2-40B4-BE49-F238E27FC236}">
              <a16:creationId xmlns:a16="http://schemas.microsoft.com/office/drawing/2014/main" id="{7462DE7B-F22B-40A4-945B-245D903CCAB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60" name="Shape 3" descr="May be an image of text">
          <a:extLst>
            <a:ext uri="{FF2B5EF4-FFF2-40B4-BE49-F238E27FC236}">
              <a16:creationId xmlns:a16="http://schemas.microsoft.com/office/drawing/2014/main" id="{EBBA4462-76E1-4215-B19E-5224C49A785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61" name="Shape 3" descr="May be an image of text">
          <a:extLst>
            <a:ext uri="{FF2B5EF4-FFF2-40B4-BE49-F238E27FC236}">
              <a16:creationId xmlns:a16="http://schemas.microsoft.com/office/drawing/2014/main" id="{BCE04FF9-4903-4910-94E8-7E3C4FD8D31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62" name="Shape 3" descr="May be an image of text">
          <a:extLst>
            <a:ext uri="{FF2B5EF4-FFF2-40B4-BE49-F238E27FC236}">
              <a16:creationId xmlns:a16="http://schemas.microsoft.com/office/drawing/2014/main" id="{D5569CFF-32E4-428B-A053-01CD492A755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63" name="Shape 3" descr="May be an image of text">
          <a:extLst>
            <a:ext uri="{FF2B5EF4-FFF2-40B4-BE49-F238E27FC236}">
              <a16:creationId xmlns:a16="http://schemas.microsoft.com/office/drawing/2014/main" id="{DACD9161-CCEB-43BF-9AFF-E175B0CC8C5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264" name="Shape 3" descr="May be an image of text">
          <a:extLst>
            <a:ext uri="{FF2B5EF4-FFF2-40B4-BE49-F238E27FC236}">
              <a16:creationId xmlns:a16="http://schemas.microsoft.com/office/drawing/2014/main" id="{F623B39A-712F-4A90-9679-4DE05417DBE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65" name="Shape 3" descr="May be an image of text">
          <a:extLst>
            <a:ext uri="{FF2B5EF4-FFF2-40B4-BE49-F238E27FC236}">
              <a16:creationId xmlns:a16="http://schemas.microsoft.com/office/drawing/2014/main" id="{327543B6-57D7-48F8-A091-6FC1EA6F591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266" name="Shape 3" descr="May be an image of text">
          <a:extLst>
            <a:ext uri="{FF2B5EF4-FFF2-40B4-BE49-F238E27FC236}">
              <a16:creationId xmlns:a16="http://schemas.microsoft.com/office/drawing/2014/main" id="{7A8166D3-36D8-4D14-A4C9-2695EBE3CF8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267" name="Shape 3" descr="May be an image of text">
          <a:extLst>
            <a:ext uri="{FF2B5EF4-FFF2-40B4-BE49-F238E27FC236}">
              <a16:creationId xmlns:a16="http://schemas.microsoft.com/office/drawing/2014/main" id="{83E4A210-0BA5-4E0F-82F6-88BAE1E34D9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68" name="Shape 3" descr="May be an image of text">
          <a:extLst>
            <a:ext uri="{FF2B5EF4-FFF2-40B4-BE49-F238E27FC236}">
              <a16:creationId xmlns:a16="http://schemas.microsoft.com/office/drawing/2014/main" id="{BE0DCCA8-5D5C-4489-9B54-78F91629176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69" name="Shape 3" descr="May be an image of text">
          <a:extLst>
            <a:ext uri="{FF2B5EF4-FFF2-40B4-BE49-F238E27FC236}">
              <a16:creationId xmlns:a16="http://schemas.microsoft.com/office/drawing/2014/main" id="{FB960B2E-A29A-46C1-831A-F6DD3FABC67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70" name="Shape 3" descr="May be an image of text">
          <a:extLst>
            <a:ext uri="{FF2B5EF4-FFF2-40B4-BE49-F238E27FC236}">
              <a16:creationId xmlns:a16="http://schemas.microsoft.com/office/drawing/2014/main" id="{68869A02-9F92-47C8-969F-8B50FE8F1A4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71" name="Shape 3" descr="May be an image of text">
          <a:extLst>
            <a:ext uri="{FF2B5EF4-FFF2-40B4-BE49-F238E27FC236}">
              <a16:creationId xmlns:a16="http://schemas.microsoft.com/office/drawing/2014/main" id="{D23A48A9-E7D4-441E-B8D9-8BD4AF35447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72" name="Shape 3" descr="May be an image of text">
          <a:extLst>
            <a:ext uri="{FF2B5EF4-FFF2-40B4-BE49-F238E27FC236}">
              <a16:creationId xmlns:a16="http://schemas.microsoft.com/office/drawing/2014/main" id="{C9F1EFCC-E124-48A1-BEF9-EBC60611C20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273" name="Shape 3" descr="May be an image of text">
          <a:extLst>
            <a:ext uri="{FF2B5EF4-FFF2-40B4-BE49-F238E27FC236}">
              <a16:creationId xmlns:a16="http://schemas.microsoft.com/office/drawing/2014/main" id="{DCEB595C-2802-4F28-B24D-39E86028A8B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74" name="Shape 3" descr="May be an image of text">
          <a:extLst>
            <a:ext uri="{FF2B5EF4-FFF2-40B4-BE49-F238E27FC236}">
              <a16:creationId xmlns:a16="http://schemas.microsoft.com/office/drawing/2014/main" id="{69CDBE9C-BA91-4B4B-A928-6BA3DB3FF37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275" name="Shape 3" descr="May be an image of text">
          <a:extLst>
            <a:ext uri="{FF2B5EF4-FFF2-40B4-BE49-F238E27FC236}">
              <a16:creationId xmlns:a16="http://schemas.microsoft.com/office/drawing/2014/main" id="{C9DC8AD6-FF9D-4C40-80AD-2DE2AC09CC4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276" name="Shape 3" descr="May be an image of text">
          <a:extLst>
            <a:ext uri="{FF2B5EF4-FFF2-40B4-BE49-F238E27FC236}">
              <a16:creationId xmlns:a16="http://schemas.microsoft.com/office/drawing/2014/main" id="{B43034A5-46CF-4621-8976-0130AE290B4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277" name="Shape 3" descr="May be an image of text">
          <a:extLst>
            <a:ext uri="{FF2B5EF4-FFF2-40B4-BE49-F238E27FC236}">
              <a16:creationId xmlns:a16="http://schemas.microsoft.com/office/drawing/2014/main" id="{C6A00A04-8196-4BBC-AAD8-4587F0A9396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278" name="Shape 3" descr="May be an image of text">
          <a:extLst>
            <a:ext uri="{FF2B5EF4-FFF2-40B4-BE49-F238E27FC236}">
              <a16:creationId xmlns:a16="http://schemas.microsoft.com/office/drawing/2014/main" id="{E52765C8-1B75-463E-AFC9-BD01733A0E8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279" name="Shape 3" descr="May be an image of text">
          <a:extLst>
            <a:ext uri="{FF2B5EF4-FFF2-40B4-BE49-F238E27FC236}">
              <a16:creationId xmlns:a16="http://schemas.microsoft.com/office/drawing/2014/main" id="{D57CBE4F-528C-4219-A8B6-6E800ACFE42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280" name="Shape 3" descr="May be an image of text">
          <a:extLst>
            <a:ext uri="{FF2B5EF4-FFF2-40B4-BE49-F238E27FC236}">
              <a16:creationId xmlns:a16="http://schemas.microsoft.com/office/drawing/2014/main" id="{6E737570-0BC0-4F94-80B6-6E650BF8063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281" name="Shape 3" descr="May be an image of text">
          <a:extLst>
            <a:ext uri="{FF2B5EF4-FFF2-40B4-BE49-F238E27FC236}">
              <a16:creationId xmlns:a16="http://schemas.microsoft.com/office/drawing/2014/main" id="{27A487DB-4FBE-4552-929D-27DA86252A7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282" name="Shape 3" descr="May be an image of text">
          <a:extLst>
            <a:ext uri="{FF2B5EF4-FFF2-40B4-BE49-F238E27FC236}">
              <a16:creationId xmlns:a16="http://schemas.microsoft.com/office/drawing/2014/main" id="{8CF410E2-724E-49FF-ACBA-120BA4178E9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283" name="Shape 3" descr="May be an image of text">
          <a:extLst>
            <a:ext uri="{FF2B5EF4-FFF2-40B4-BE49-F238E27FC236}">
              <a16:creationId xmlns:a16="http://schemas.microsoft.com/office/drawing/2014/main" id="{99AE04ED-769E-4D75-8964-C2A113912E4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284" name="Shape 3" descr="May be an image of text">
          <a:extLst>
            <a:ext uri="{FF2B5EF4-FFF2-40B4-BE49-F238E27FC236}">
              <a16:creationId xmlns:a16="http://schemas.microsoft.com/office/drawing/2014/main" id="{43EB2049-BC2D-40E6-91EA-C8CFFD5E11E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285" name="Shape 3" descr="May be an image of text">
          <a:extLst>
            <a:ext uri="{FF2B5EF4-FFF2-40B4-BE49-F238E27FC236}">
              <a16:creationId xmlns:a16="http://schemas.microsoft.com/office/drawing/2014/main" id="{A50C6202-4E63-42A9-B9E1-9491E6144D7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286" name="Shape 3" descr="May be an image of text">
          <a:extLst>
            <a:ext uri="{FF2B5EF4-FFF2-40B4-BE49-F238E27FC236}">
              <a16:creationId xmlns:a16="http://schemas.microsoft.com/office/drawing/2014/main" id="{434B0D73-997A-48E1-9683-420CBF610F7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87" name="Shape 3" descr="May be an image of text">
          <a:extLst>
            <a:ext uri="{FF2B5EF4-FFF2-40B4-BE49-F238E27FC236}">
              <a16:creationId xmlns:a16="http://schemas.microsoft.com/office/drawing/2014/main" id="{CB763082-4989-4397-B184-9FB14F49C07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88" name="Shape 3" descr="May be an image of text">
          <a:extLst>
            <a:ext uri="{FF2B5EF4-FFF2-40B4-BE49-F238E27FC236}">
              <a16:creationId xmlns:a16="http://schemas.microsoft.com/office/drawing/2014/main" id="{60F58FC2-995B-460E-8980-8EE7CF52290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289" name="Shape 3" descr="May be an image of text">
          <a:extLst>
            <a:ext uri="{FF2B5EF4-FFF2-40B4-BE49-F238E27FC236}">
              <a16:creationId xmlns:a16="http://schemas.microsoft.com/office/drawing/2014/main" id="{383C8D1C-E421-4FB6-BD19-5D3BBB61BCD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90" name="Shape 3" descr="May be an image of text">
          <a:extLst>
            <a:ext uri="{FF2B5EF4-FFF2-40B4-BE49-F238E27FC236}">
              <a16:creationId xmlns:a16="http://schemas.microsoft.com/office/drawing/2014/main" id="{C033C196-D26E-4E57-B3A5-A263759B1F1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91" name="Shape 3" descr="May be an image of text">
          <a:extLst>
            <a:ext uri="{FF2B5EF4-FFF2-40B4-BE49-F238E27FC236}">
              <a16:creationId xmlns:a16="http://schemas.microsoft.com/office/drawing/2014/main" id="{596FC474-B26D-4036-AB10-E3FC4E5D05C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292" name="Shape 3" descr="May be an image of text">
          <a:extLst>
            <a:ext uri="{FF2B5EF4-FFF2-40B4-BE49-F238E27FC236}">
              <a16:creationId xmlns:a16="http://schemas.microsoft.com/office/drawing/2014/main" id="{D67EA462-F803-4E54-B2CF-584AD7B063C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93" name="Shape 3" descr="May be an image of text">
          <a:extLst>
            <a:ext uri="{FF2B5EF4-FFF2-40B4-BE49-F238E27FC236}">
              <a16:creationId xmlns:a16="http://schemas.microsoft.com/office/drawing/2014/main" id="{B07AD5E0-EF0D-4D3E-8698-824BA85744D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94" name="Shape 3" descr="May be an image of text">
          <a:extLst>
            <a:ext uri="{FF2B5EF4-FFF2-40B4-BE49-F238E27FC236}">
              <a16:creationId xmlns:a16="http://schemas.microsoft.com/office/drawing/2014/main" id="{261FEF1F-716E-4EB4-B030-DCC60199E20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95" name="Shape 3" descr="May be an image of text">
          <a:extLst>
            <a:ext uri="{FF2B5EF4-FFF2-40B4-BE49-F238E27FC236}">
              <a16:creationId xmlns:a16="http://schemas.microsoft.com/office/drawing/2014/main" id="{1BC589FF-9D79-4530-BC73-2A50221F3BE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96" name="Shape 3" descr="May be an image of text">
          <a:extLst>
            <a:ext uri="{FF2B5EF4-FFF2-40B4-BE49-F238E27FC236}">
              <a16:creationId xmlns:a16="http://schemas.microsoft.com/office/drawing/2014/main" id="{31D42151-F040-4689-9673-DBDF0845746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297" name="Shape 3" descr="May be an image of text">
          <a:extLst>
            <a:ext uri="{FF2B5EF4-FFF2-40B4-BE49-F238E27FC236}">
              <a16:creationId xmlns:a16="http://schemas.microsoft.com/office/drawing/2014/main" id="{6D4278D5-2532-45B7-82AE-2F11D534BC0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1062</xdr:row>
      <xdr:rowOff>28575</xdr:rowOff>
    </xdr:from>
    <xdr:ext cx="314325" cy="314325"/>
    <xdr:sp macro="" textlink="">
      <xdr:nvSpPr>
        <xdr:cNvPr id="6298" name="Shape 3" descr="May be an image of text">
          <a:extLst>
            <a:ext uri="{FF2B5EF4-FFF2-40B4-BE49-F238E27FC236}">
              <a16:creationId xmlns:a16="http://schemas.microsoft.com/office/drawing/2014/main" id="{02B9DD94-3FD8-4A15-83AA-22BDE7F1B51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299" name="Shape 3" descr="May be an image of text">
          <a:extLst>
            <a:ext uri="{FF2B5EF4-FFF2-40B4-BE49-F238E27FC236}">
              <a16:creationId xmlns:a16="http://schemas.microsoft.com/office/drawing/2014/main" id="{3A04C877-753A-40F7-BA74-4618780F55D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00" name="Shape 3" descr="May be an image of text">
          <a:extLst>
            <a:ext uri="{FF2B5EF4-FFF2-40B4-BE49-F238E27FC236}">
              <a16:creationId xmlns:a16="http://schemas.microsoft.com/office/drawing/2014/main" id="{D446915E-133A-420C-B194-C28A305DB74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01" name="Shape 3" descr="May be an image of text">
          <a:extLst>
            <a:ext uri="{FF2B5EF4-FFF2-40B4-BE49-F238E27FC236}">
              <a16:creationId xmlns:a16="http://schemas.microsoft.com/office/drawing/2014/main" id="{33B50AA5-4A8C-4F62-9BBC-A5606EEB67D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02" name="Shape 3" descr="May be an image of text">
          <a:extLst>
            <a:ext uri="{FF2B5EF4-FFF2-40B4-BE49-F238E27FC236}">
              <a16:creationId xmlns:a16="http://schemas.microsoft.com/office/drawing/2014/main" id="{FE7D39F0-84D9-4728-A883-91BE27FDBB8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03" name="Shape 3" descr="May be an image of text">
          <a:extLst>
            <a:ext uri="{FF2B5EF4-FFF2-40B4-BE49-F238E27FC236}">
              <a16:creationId xmlns:a16="http://schemas.microsoft.com/office/drawing/2014/main" id="{4535C86F-F5BC-4368-A56F-23A60E1CD94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04" name="Shape 3" descr="May be an image of text">
          <a:extLst>
            <a:ext uri="{FF2B5EF4-FFF2-40B4-BE49-F238E27FC236}">
              <a16:creationId xmlns:a16="http://schemas.microsoft.com/office/drawing/2014/main" id="{B2A4F984-F1A9-477C-89EA-1929F7B7B92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05" name="Shape 3" descr="May be an image of text">
          <a:extLst>
            <a:ext uri="{FF2B5EF4-FFF2-40B4-BE49-F238E27FC236}">
              <a16:creationId xmlns:a16="http://schemas.microsoft.com/office/drawing/2014/main" id="{7FAC6291-061E-4FC6-9B4D-254455E9D09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06" name="Shape 3" descr="May be an image of text">
          <a:extLst>
            <a:ext uri="{FF2B5EF4-FFF2-40B4-BE49-F238E27FC236}">
              <a16:creationId xmlns:a16="http://schemas.microsoft.com/office/drawing/2014/main" id="{51897EF6-6002-4BFF-8671-703498EF934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07" name="Shape 3" descr="May be an image of text">
          <a:extLst>
            <a:ext uri="{FF2B5EF4-FFF2-40B4-BE49-F238E27FC236}">
              <a16:creationId xmlns:a16="http://schemas.microsoft.com/office/drawing/2014/main" id="{F61F1604-0C30-4E69-BCC0-3521A8D81B8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08" name="Shape 3" descr="May be an image of text">
          <a:extLst>
            <a:ext uri="{FF2B5EF4-FFF2-40B4-BE49-F238E27FC236}">
              <a16:creationId xmlns:a16="http://schemas.microsoft.com/office/drawing/2014/main" id="{4DE086A4-6B6C-4343-B2EF-D98D8850EEF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09" name="Shape 3" descr="May be an image of text">
          <a:extLst>
            <a:ext uri="{FF2B5EF4-FFF2-40B4-BE49-F238E27FC236}">
              <a16:creationId xmlns:a16="http://schemas.microsoft.com/office/drawing/2014/main" id="{2EE5DAFD-9A03-4C9C-916F-F0FA28DA8A4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10" name="Shape 3" descr="May be an image of text">
          <a:extLst>
            <a:ext uri="{FF2B5EF4-FFF2-40B4-BE49-F238E27FC236}">
              <a16:creationId xmlns:a16="http://schemas.microsoft.com/office/drawing/2014/main" id="{DD767FFF-B794-4CE7-97FD-A97F1E272B5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11" name="Shape 3" descr="May be an image of text">
          <a:extLst>
            <a:ext uri="{FF2B5EF4-FFF2-40B4-BE49-F238E27FC236}">
              <a16:creationId xmlns:a16="http://schemas.microsoft.com/office/drawing/2014/main" id="{50D167DD-EF82-46D4-8BF7-A1D01D239AB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12" name="Shape 3" descr="May be an image of text">
          <a:extLst>
            <a:ext uri="{FF2B5EF4-FFF2-40B4-BE49-F238E27FC236}">
              <a16:creationId xmlns:a16="http://schemas.microsoft.com/office/drawing/2014/main" id="{EBE56A63-AF6A-4E43-9173-EAA5B104D29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13" name="Shape 3" descr="May be an image of text">
          <a:extLst>
            <a:ext uri="{FF2B5EF4-FFF2-40B4-BE49-F238E27FC236}">
              <a16:creationId xmlns:a16="http://schemas.microsoft.com/office/drawing/2014/main" id="{4D335F57-37F2-4A7F-8293-42EAA66CD84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14" name="Shape 3" descr="May be an image of text">
          <a:extLst>
            <a:ext uri="{FF2B5EF4-FFF2-40B4-BE49-F238E27FC236}">
              <a16:creationId xmlns:a16="http://schemas.microsoft.com/office/drawing/2014/main" id="{AF52A811-46A6-4D2E-8D82-ED2820856A1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15" name="Shape 3" descr="May be an image of text">
          <a:extLst>
            <a:ext uri="{FF2B5EF4-FFF2-40B4-BE49-F238E27FC236}">
              <a16:creationId xmlns:a16="http://schemas.microsoft.com/office/drawing/2014/main" id="{D08DE303-88A1-491E-B0E8-E51C0207697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16" name="Shape 3" descr="May be an image of text">
          <a:extLst>
            <a:ext uri="{FF2B5EF4-FFF2-40B4-BE49-F238E27FC236}">
              <a16:creationId xmlns:a16="http://schemas.microsoft.com/office/drawing/2014/main" id="{49D16F73-DB87-4D18-B4AB-0DBD75EC594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17" name="Shape 3" descr="May be an image of text">
          <a:extLst>
            <a:ext uri="{FF2B5EF4-FFF2-40B4-BE49-F238E27FC236}">
              <a16:creationId xmlns:a16="http://schemas.microsoft.com/office/drawing/2014/main" id="{4D02BFBD-0336-4928-965B-889D83FE17E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18" name="Shape 3" descr="May be an image of text">
          <a:extLst>
            <a:ext uri="{FF2B5EF4-FFF2-40B4-BE49-F238E27FC236}">
              <a16:creationId xmlns:a16="http://schemas.microsoft.com/office/drawing/2014/main" id="{83960F07-AAD3-420B-9599-00A75D65696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19" name="Shape 3" descr="May be an image of text">
          <a:extLst>
            <a:ext uri="{FF2B5EF4-FFF2-40B4-BE49-F238E27FC236}">
              <a16:creationId xmlns:a16="http://schemas.microsoft.com/office/drawing/2014/main" id="{7DE61E5C-E6AE-4DE6-8008-E4FF5CC147D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20" name="Shape 3" descr="May be an image of text">
          <a:extLst>
            <a:ext uri="{FF2B5EF4-FFF2-40B4-BE49-F238E27FC236}">
              <a16:creationId xmlns:a16="http://schemas.microsoft.com/office/drawing/2014/main" id="{630034AD-643A-492B-8FB2-2011B2C036C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21" name="Shape 3" descr="May be an image of text">
          <a:extLst>
            <a:ext uri="{FF2B5EF4-FFF2-40B4-BE49-F238E27FC236}">
              <a16:creationId xmlns:a16="http://schemas.microsoft.com/office/drawing/2014/main" id="{AE0CE941-395E-43B5-9993-29B58CE6156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22" name="Shape 3" descr="May be an image of text">
          <a:extLst>
            <a:ext uri="{FF2B5EF4-FFF2-40B4-BE49-F238E27FC236}">
              <a16:creationId xmlns:a16="http://schemas.microsoft.com/office/drawing/2014/main" id="{F808C63F-00B6-4911-AAB4-D737482323D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23" name="Shape 3" descr="May be an image of text">
          <a:extLst>
            <a:ext uri="{FF2B5EF4-FFF2-40B4-BE49-F238E27FC236}">
              <a16:creationId xmlns:a16="http://schemas.microsoft.com/office/drawing/2014/main" id="{ADF483BB-672B-4B1D-A0A4-3F9B4C8C1D0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24" name="Shape 3" descr="May be an image of text">
          <a:extLst>
            <a:ext uri="{FF2B5EF4-FFF2-40B4-BE49-F238E27FC236}">
              <a16:creationId xmlns:a16="http://schemas.microsoft.com/office/drawing/2014/main" id="{E153AE37-48EF-4B96-A41D-835D0DA42C3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25" name="Shape 3" descr="May be an image of text">
          <a:extLst>
            <a:ext uri="{FF2B5EF4-FFF2-40B4-BE49-F238E27FC236}">
              <a16:creationId xmlns:a16="http://schemas.microsoft.com/office/drawing/2014/main" id="{0383553D-3015-4427-B603-6F88DD5771E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26" name="Shape 3" descr="May be an image of text">
          <a:extLst>
            <a:ext uri="{FF2B5EF4-FFF2-40B4-BE49-F238E27FC236}">
              <a16:creationId xmlns:a16="http://schemas.microsoft.com/office/drawing/2014/main" id="{7304A30D-0226-4F78-AB08-2373D54E73D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27" name="Shape 3" descr="May be an image of text">
          <a:extLst>
            <a:ext uri="{FF2B5EF4-FFF2-40B4-BE49-F238E27FC236}">
              <a16:creationId xmlns:a16="http://schemas.microsoft.com/office/drawing/2014/main" id="{C0C7CAE7-6D4A-4EA0-9639-0C2C785B7B3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28" name="Shape 3" descr="May be an image of text">
          <a:extLst>
            <a:ext uri="{FF2B5EF4-FFF2-40B4-BE49-F238E27FC236}">
              <a16:creationId xmlns:a16="http://schemas.microsoft.com/office/drawing/2014/main" id="{B25B5BA1-221D-4F3C-960C-4369E7D36BB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29" name="Shape 3" descr="May be an image of text">
          <a:extLst>
            <a:ext uri="{FF2B5EF4-FFF2-40B4-BE49-F238E27FC236}">
              <a16:creationId xmlns:a16="http://schemas.microsoft.com/office/drawing/2014/main" id="{BC810EDD-2FD4-4010-B601-D41D29A6EFD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30" name="Shape 3" descr="May be an image of text">
          <a:extLst>
            <a:ext uri="{FF2B5EF4-FFF2-40B4-BE49-F238E27FC236}">
              <a16:creationId xmlns:a16="http://schemas.microsoft.com/office/drawing/2014/main" id="{93F631C6-E4D1-4529-9128-2B6B6D7A4D8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31" name="Shape 3" descr="May be an image of text">
          <a:extLst>
            <a:ext uri="{FF2B5EF4-FFF2-40B4-BE49-F238E27FC236}">
              <a16:creationId xmlns:a16="http://schemas.microsoft.com/office/drawing/2014/main" id="{03770A68-8D10-4E62-8146-E20DCC12A5A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32" name="Shape 3" descr="May be an image of text">
          <a:extLst>
            <a:ext uri="{FF2B5EF4-FFF2-40B4-BE49-F238E27FC236}">
              <a16:creationId xmlns:a16="http://schemas.microsoft.com/office/drawing/2014/main" id="{FB6A89B0-830A-4992-9C2F-DADC540992F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33" name="Shape 3" descr="May be an image of text">
          <a:extLst>
            <a:ext uri="{FF2B5EF4-FFF2-40B4-BE49-F238E27FC236}">
              <a16:creationId xmlns:a16="http://schemas.microsoft.com/office/drawing/2014/main" id="{95FBD7DD-078D-4A2F-B5BC-FC33C6DDE92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334" name="Shape 3" descr="May be an image of text">
          <a:extLst>
            <a:ext uri="{FF2B5EF4-FFF2-40B4-BE49-F238E27FC236}">
              <a16:creationId xmlns:a16="http://schemas.microsoft.com/office/drawing/2014/main" id="{015A2BF3-C73D-423F-B368-1C914C43B37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335" name="Shape 3" descr="May be an image of text">
          <a:extLst>
            <a:ext uri="{FF2B5EF4-FFF2-40B4-BE49-F238E27FC236}">
              <a16:creationId xmlns:a16="http://schemas.microsoft.com/office/drawing/2014/main" id="{FFF3CFC4-C239-476B-BB0B-4910025884E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336" name="Shape 3" descr="May be an image of text">
          <a:extLst>
            <a:ext uri="{FF2B5EF4-FFF2-40B4-BE49-F238E27FC236}">
              <a16:creationId xmlns:a16="http://schemas.microsoft.com/office/drawing/2014/main" id="{DA84E830-3B80-4248-8A89-A36F5C75E8E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337" name="Shape 3" descr="May be an image of text">
          <a:extLst>
            <a:ext uri="{FF2B5EF4-FFF2-40B4-BE49-F238E27FC236}">
              <a16:creationId xmlns:a16="http://schemas.microsoft.com/office/drawing/2014/main" id="{5F1E3F39-D528-4EBE-A4B1-9E2BE5DB721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338" name="Shape 3" descr="May be an image of text">
          <a:extLst>
            <a:ext uri="{FF2B5EF4-FFF2-40B4-BE49-F238E27FC236}">
              <a16:creationId xmlns:a16="http://schemas.microsoft.com/office/drawing/2014/main" id="{40FC7E98-A7B1-4ADA-86DA-328FA671740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339" name="Shape 3" descr="May be an image of text">
          <a:extLst>
            <a:ext uri="{FF2B5EF4-FFF2-40B4-BE49-F238E27FC236}">
              <a16:creationId xmlns:a16="http://schemas.microsoft.com/office/drawing/2014/main" id="{FA9254A0-6663-41B3-BFB0-F4E88764D5D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340" name="Shape 3" descr="May be an image of text">
          <a:extLst>
            <a:ext uri="{FF2B5EF4-FFF2-40B4-BE49-F238E27FC236}">
              <a16:creationId xmlns:a16="http://schemas.microsoft.com/office/drawing/2014/main" id="{44CD0A91-F52C-48D3-ABAA-5BA85EB9DE8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41" name="Shape 3" descr="May be an image of text">
          <a:extLst>
            <a:ext uri="{FF2B5EF4-FFF2-40B4-BE49-F238E27FC236}">
              <a16:creationId xmlns:a16="http://schemas.microsoft.com/office/drawing/2014/main" id="{FE540EC3-1C9C-4E54-ACDE-351EBC79B58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342" name="Shape 3" descr="May be an image of text">
          <a:extLst>
            <a:ext uri="{FF2B5EF4-FFF2-40B4-BE49-F238E27FC236}">
              <a16:creationId xmlns:a16="http://schemas.microsoft.com/office/drawing/2014/main" id="{227CA177-7EE9-41C3-8622-508271D81BB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43" name="Shape 3" descr="May be an image of text">
          <a:extLst>
            <a:ext uri="{FF2B5EF4-FFF2-40B4-BE49-F238E27FC236}">
              <a16:creationId xmlns:a16="http://schemas.microsoft.com/office/drawing/2014/main" id="{F7637BB7-1EB5-401A-8E72-6606085DB85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44" name="Shape 3" descr="May be an image of text">
          <a:extLst>
            <a:ext uri="{FF2B5EF4-FFF2-40B4-BE49-F238E27FC236}">
              <a16:creationId xmlns:a16="http://schemas.microsoft.com/office/drawing/2014/main" id="{6D25DF20-FA83-4015-9599-4DB41D997DD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45" name="Shape 3" descr="May be an image of text">
          <a:extLst>
            <a:ext uri="{FF2B5EF4-FFF2-40B4-BE49-F238E27FC236}">
              <a16:creationId xmlns:a16="http://schemas.microsoft.com/office/drawing/2014/main" id="{D4CD6E1C-4BF7-453C-A74E-762AF38B278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46" name="Shape 3" descr="May be an image of text">
          <a:extLst>
            <a:ext uri="{FF2B5EF4-FFF2-40B4-BE49-F238E27FC236}">
              <a16:creationId xmlns:a16="http://schemas.microsoft.com/office/drawing/2014/main" id="{5CACDD99-9588-48A6-B1D3-C8EA1D5DD97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47" name="Shape 3" descr="May be an image of text">
          <a:extLst>
            <a:ext uri="{FF2B5EF4-FFF2-40B4-BE49-F238E27FC236}">
              <a16:creationId xmlns:a16="http://schemas.microsoft.com/office/drawing/2014/main" id="{DEA676B3-97A9-4787-B83E-FB0BFAB0916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348" name="Shape 3" descr="May be an image of text">
          <a:extLst>
            <a:ext uri="{FF2B5EF4-FFF2-40B4-BE49-F238E27FC236}">
              <a16:creationId xmlns:a16="http://schemas.microsoft.com/office/drawing/2014/main" id="{94E1B738-20B1-48E9-A43A-4544B361D97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349" name="Shape 3" descr="May be an image of text">
          <a:extLst>
            <a:ext uri="{FF2B5EF4-FFF2-40B4-BE49-F238E27FC236}">
              <a16:creationId xmlns:a16="http://schemas.microsoft.com/office/drawing/2014/main" id="{FC8C388B-68BF-4145-B41C-4E7B9023E9B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50" name="Shape 3" descr="May be an image of text">
          <a:extLst>
            <a:ext uri="{FF2B5EF4-FFF2-40B4-BE49-F238E27FC236}">
              <a16:creationId xmlns:a16="http://schemas.microsoft.com/office/drawing/2014/main" id="{2D83B9CB-EDE6-438B-8469-594A0F610DD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351" name="Shape 3" descr="May be an image of text">
          <a:extLst>
            <a:ext uri="{FF2B5EF4-FFF2-40B4-BE49-F238E27FC236}">
              <a16:creationId xmlns:a16="http://schemas.microsoft.com/office/drawing/2014/main" id="{5908A514-6E36-4ADC-AC7E-5ECD9C9416B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52" name="Shape 3" descr="May be an image of text">
          <a:extLst>
            <a:ext uri="{FF2B5EF4-FFF2-40B4-BE49-F238E27FC236}">
              <a16:creationId xmlns:a16="http://schemas.microsoft.com/office/drawing/2014/main" id="{DFD9F741-9627-4B21-836F-07EDA03AF6F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53" name="Shape 3" descr="May be an image of text">
          <a:extLst>
            <a:ext uri="{FF2B5EF4-FFF2-40B4-BE49-F238E27FC236}">
              <a16:creationId xmlns:a16="http://schemas.microsoft.com/office/drawing/2014/main" id="{DDD885CC-9213-4DD2-A6E1-0796323354D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54" name="Shape 3" descr="May be an image of text">
          <a:extLst>
            <a:ext uri="{FF2B5EF4-FFF2-40B4-BE49-F238E27FC236}">
              <a16:creationId xmlns:a16="http://schemas.microsoft.com/office/drawing/2014/main" id="{2B551368-F1C3-4016-B354-BF7EC1E187E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55" name="Shape 3" descr="May be an image of text">
          <a:extLst>
            <a:ext uri="{FF2B5EF4-FFF2-40B4-BE49-F238E27FC236}">
              <a16:creationId xmlns:a16="http://schemas.microsoft.com/office/drawing/2014/main" id="{F251F447-A511-415A-8177-89D77F6D240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56" name="Shape 3" descr="May be an image of text">
          <a:extLst>
            <a:ext uri="{FF2B5EF4-FFF2-40B4-BE49-F238E27FC236}">
              <a16:creationId xmlns:a16="http://schemas.microsoft.com/office/drawing/2014/main" id="{17A9E386-C0C5-4FC6-A03E-222BA0ABE4F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57" name="Shape 3" descr="May be an image of text">
          <a:extLst>
            <a:ext uri="{FF2B5EF4-FFF2-40B4-BE49-F238E27FC236}">
              <a16:creationId xmlns:a16="http://schemas.microsoft.com/office/drawing/2014/main" id="{2E049DEB-1BEC-4031-B8E7-D97ACEA6AD5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58" name="Shape 3" descr="May be an image of text">
          <a:extLst>
            <a:ext uri="{FF2B5EF4-FFF2-40B4-BE49-F238E27FC236}">
              <a16:creationId xmlns:a16="http://schemas.microsoft.com/office/drawing/2014/main" id="{A5F99AEA-664D-4021-A189-4795CBFDD2B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59" name="Shape 3" descr="May be an image of text">
          <a:extLst>
            <a:ext uri="{FF2B5EF4-FFF2-40B4-BE49-F238E27FC236}">
              <a16:creationId xmlns:a16="http://schemas.microsoft.com/office/drawing/2014/main" id="{E2E9D8CC-4781-4A3F-9A34-76260B8A6DB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60" name="Shape 3" descr="May be an image of text">
          <a:extLst>
            <a:ext uri="{FF2B5EF4-FFF2-40B4-BE49-F238E27FC236}">
              <a16:creationId xmlns:a16="http://schemas.microsoft.com/office/drawing/2014/main" id="{4C9B9D3A-5D14-4D9B-8C06-A3D257CE1D8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61" name="Shape 3" descr="May be an image of text">
          <a:extLst>
            <a:ext uri="{FF2B5EF4-FFF2-40B4-BE49-F238E27FC236}">
              <a16:creationId xmlns:a16="http://schemas.microsoft.com/office/drawing/2014/main" id="{FA693DDA-F201-49EC-9D62-2429578A4B2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62" name="Shape 3" descr="May be an image of text">
          <a:extLst>
            <a:ext uri="{FF2B5EF4-FFF2-40B4-BE49-F238E27FC236}">
              <a16:creationId xmlns:a16="http://schemas.microsoft.com/office/drawing/2014/main" id="{A71FE25E-6DC5-490C-BF13-3F5710E812C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63" name="Shape 3" descr="May be an image of text">
          <a:extLst>
            <a:ext uri="{FF2B5EF4-FFF2-40B4-BE49-F238E27FC236}">
              <a16:creationId xmlns:a16="http://schemas.microsoft.com/office/drawing/2014/main" id="{0BBCAF25-D663-41C9-9C15-BDAF902ECAB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64" name="Shape 3" descr="May be an image of text">
          <a:extLst>
            <a:ext uri="{FF2B5EF4-FFF2-40B4-BE49-F238E27FC236}">
              <a16:creationId xmlns:a16="http://schemas.microsoft.com/office/drawing/2014/main" id="{0D003738-974B-40AB-86EE-EFFD9CE3657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65" name="Shape 3" descr="May be an image of text">
          <a:extLst>
            <a:ext uri="{FF2B5EF4-FFF2-40B4-BE49-F238E27FC236}">
              <a16:creationId xmlns:a16="http://schemas.microsoft.com/office/drawing/2014/main" id="{B5A263B5-833C-450E-8823-7B0140F3C18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66" name="Shape 3" descr="May be an image of text">
          <a:extLst>
            <a:ext uri="{FF2B5EF4-FFF2-40B4-BE49-F238E27FC236}">
              <a16:creationId xmlns:a16="http://schemas.microsoft.com/office/drawing/2014/main" id="{AC9AD56B-F0FC-43B2-8ED4-0E413356F19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67" name="Shape 3" descr="May be an image of text">
          <a:extLst>
            <a:ext uri="{FF2B5EF4-FFF2-40B4-BE49-F238E27FC236}">
              <a16:creationId xmlns:a16="http://schemas.microsoft.com/office/drawing/2014/main" id="{A50F9E57-08DD-4986-AD36-033460EE327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68" name="Shape 3" descr="May be an image of text">
          <a:extLst>
            <a:ext uri="{FF2B5EF4-FFF2-40B4-BE49-F238E27FC236}">
              <a16:creationId xmlns:a16="http://schemas.microsoft.com/office/drawing/2014/main" id="{CB6EE28F-F667-49CD-8593-6A7E8F3C46E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69" name="Shape 3" descr="May be an image of text">
          <a:extLst>
            <a:ext uri="{FF2B5EF4-FFF2-40B4-BE49-F238E27FC236}">
              <a16:creationId xmlns:a16="http://schemas.microsoft.com/office/drawing/2014/main" id="{2DEEF3F7-21C3-4476-AA47-A7A8D6E4EBD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70" name="Shape 3" descr="May be an image of text">
          <a:extLst>
            <a:ext uri="{FF2B5EF4-FFF2-40B4-BE49-F238E27FC236}">
              <a16:creationId xmlns:a16="http://schemas.microsoft.com/office/drawing/2014/main" id="{57B7D1D0-DB31-46CD-BDAA-126F973224E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371" name="Shape 3" descr="May be an image of text">
          <a:extLst>
            <a:ext uri="{FF2B5EF4-FFF2-40B4-BE49-F238E27FC236}">
              <a16:creationId xmlns:a16="http://schemas.microsoft.com/office/drawing/2014/main" id="{8095A441-5203-48C3-8809-CB31BD6AF5B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372" name="Shape 3" descr="May be an image of text">
          <a:extLst>
            <a:ext uri="{FF2B5EF4-FFF2-40B4-BE49-F238E27FC236}">
              <a16:creationId xmlns:a16="http://schemas.microsoft.com/office/drawing/2014/main" id="{42F57C90-F78A-4BF3-99FC-247D538AAC2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73" name="Shape 3" descr="May be an image of text">
          <a:extLst>
            <a:ext uri="{FF2B5EF4-FFF2-40B4-BE49-F238E27FC236}">
              <a16:creationId xmlns:a16="http://schemas.microsoft.com/office/drawing/2014/main" id="{52637651-D1EF-4DFF-ACD0-264058966CC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74" name="Shape 3" descr="May be an image of text">
          <a:extLst>
            <a:ext uri="{FF2B5EF4-FFF2-40B4-BE49-F238E27FC236}">
              <a16:creationId xmlns:a16="http://schemas.microsoft.com/office/drawing/2014/main" id="{149537FF-75CF-4769-ACBF-C269434BE1B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375" name="Shape 3" descr="May be an image of text">
          <a:extLst>
            <a:ext uri="{FF2B5EF4-FFF2-40B4-BE49-F238E27FC236}">
              <a16:creationId xmlns:a16="http://schemas.microsoft.com/office/drawing/2014/main" id="{140324B4-2698-4ED1-94E8-97B91DA8CDC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76" name="Shape 3" descr="May be an image of text">
          <a:extLst>
            <a:ext uri="{FF2B5EF4-FFF2-40B4-BE49-F238E27FC236}">
              <a16:creationId xmlns:a16="http://schemas.microsoft.com/office/drawing/2014/main" id="{81F869E9-15DE-4C93-BE8A-B91C7E09301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77" name="Shape 3" descr="May be an image of text">
          <a:extLst>
            <a:ext uri="{FF2B5EF4-FFF2-40B4-BE49-F238E27FC236}">
              <a16:creationId xmlns:a16="http://schemas.microsoft.com/office/drawing/2014/main" id="{46FAB69A-DEE5-40CF-B3FF-08EC8E19769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378" name="Shape 3" descr="May be an image of text">
          <a:extLst>
            <a:ext uri="{FF2B5EF4-FFF2-40B4-BE49-F238E27FC236}">
              <a16:creationId xmlns:a16="http://schemas.microsoft.com/office/drawing/2014/main" id="{9BA101F9-BB44-4725-8BFA-1244464824A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79" name="Shape 3" descr="May be an image of text">
          <a:extLst>
            <a:ext uri="{FF2B5EF4-FFF2-40B4-BE49-F238E27FC236}">
              <a16:creationId xmlns:a16="http://schemas.microsoft.com/office/drawing/2014/main" id="{850236BD-A8FA-4402-A2F8-D161A9C7DE5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80" name="Shape 3" descr="May be an image of text">
          <a:extLst>
            <a:ext uri="{FF2B5EF4-FFF2-40B4-BE49-F238E27FC236}">
              <a16:creationId xmlns:a16="http://schemas.microsoft.com/office/drawing/2014/main" id="{63102497-8E0A-4C43-BB3D-9611227AC17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81" name="Shape 3" descr="May be an image of text">
          <a:extLst>
            <a:ext uri="{FF2B5EF4-FFF2-40B4-BE49-F238E27FC236}">
              <a16:creationId xmlns:a16="http://schemas.microsoft.com/office/drawing/2014/main" id="{FB88A171-40FA-4149-8321-8C3554EFFDC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82" name="Shape 3" descr="May be an image of text">
          <a:extLst>
            <a:ext uri="{FF2B5EF4-FFF2-40B4-BE49-F238E27FC236}">
              <a16:creationId xmlns:a16="http://schemas.microsoft.com/office/drawing/2014/main" id="{BF5F8769-00AE-4625-AC59-B2F05CF6DA6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83" name="Shape 3" descr="May be an image of text">
          <a:extLst>
            <a:ext uri="{FF2B5EF4-FFF2-40B4-BE49-F238E27FC236}">
              <a16:creationId xmlns:a16="http://schemas.microsoft.com/office/drawing/2014/main" id="{27D81325-180B-4945-84D3-6E21FEAF8B7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384" name="Shape 3" descr="May be an image of text">
          <a:extLst>
            <a:ext uri="{FF2B5EF4-FFF2-40B4-BE49-F238E27FC236}">
              <a16:creationId xmlns:a16="http://schemas.microsoft.com/office/drawing/2014/main" id="{F4DE043F-C842-4229-93D1-CD3B41EA43E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85" name="Shape 3" descr="May be an image of text">
          <a:extLst>
            <a:ext uri="{FF2B5EF4-FFF2-40B4-BE49-F238E27FC236}">
              <a16:creationId xmlns:a16="http://schemas.microsoft.com/office/drawing/2014/main" id="{2A88195E-D7D4-486C-AA22-19066F6B8CF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86" name="Shape 3" descr="May be an image of text">
          <a:extLst>
            <a:ext uri="{FF2B5EF4-FFF2-40B4-BE49-F238E27FC236}">
              <a16:creationId xmlns:a16="http://schemas.microsoft.com/office/drawing/2014/main" id="{314206DA-E508-43E0-BF28-A945490E10E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87" name="Shape 3" descr="May be an image of text">
          <a:extLst>
            <a:ext uri="{FF2B5EF4-FFF2-40B4-BE49-F238E27FC236}">
              <a16:creationId xmlns:a16="http://schemas.microsoft.com/office/drawing/2014/main" id="{28ABF1CA-6545-4B46-A8DB-A6F4AA59F65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88" name="Shape 3" descr="May be an image of text">
          <a:extLst>
            <a:ext uri="{FF2B5EF4-FFF2-40B4-BE49-F238E27FC236}">
              <a16:creationId xmlns:a16="http://schemas.microsoft.com/office/drawing/2014/main" id="{A0A19CDD-CFDC-4893-9742-BEC2DBB210E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89" name="Shape 3" descr="May be an image of text">
          <a:extLst>
            <a:ext uri="{FF2B5EF4-FFF2-40B4-BE49-F238E27FC236}">
              <a16:creationId xmlns:a16="http://schemas.microsoft.com/office/drawing/2014/main" id="{A16FE680-7724-4256-B04B-7EE06734F2A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90" name="Shape 3" descr="May be an image of text">
          <a:extLst>
            <a:ext uri="{FF2B5EF4-FFF2-40B4-BE49-F238E27FC236}">
              <a16:creationId xmlns:a16="http://schemas.microsoft.com/office/drawing/2014/main" id="{E9491601-E16E-42B4-A86F-1342FFFCB51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91" name="Shape 3" descr="May be an image of text">
          <a:extLst>
            <a:ext uri="{FF2B5EF4-FFF2-40B4-BE49-F238E27FC236}">
              <a16:creationId xmlns:a16="http://schemas.microsoft.com/office/drawing/2014/main" id="{86C35329-187E-4028-8657-F3B9D9DB8B2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392" name="Shape 3" descr="May be an image of text">
          <a:extLst>
            <a:ext uri="{FF2B5EF4-FFF2-40B4-BE49-F238E27FC236}">
              <a16:creationId xmlns:a16="http://schemas.microsoft.com/office/drawing/2014/main" id="{60A77179-704E-489E-A634-0CDFBC068EC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93" name="Shape 3" descr="May be an image of text">
          <a:extLst>
            <a:ext uri="{FF2B5EF4-FFF2-40B4-BE49-F238E27FC236}">
              <a16:creationId xmlns:a16="http://schemas.microsoft.com/office/drawing/2014/main" id="{79B32C16-3CD3-40F1-8D66-0EDBB68C971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394" name="Shape 3" descr="May be an image of text">
          <a:extLst>
            <a:ext uri="{FF2B5EF4-FFF2-40B4-BE49-F238E27FC236}">
              <a16:creationId xmlns:a16="http://schemas.microsoft.com/office/drawing/2014/main" id="{73DE9C27-9A2C-4C45-81D3-1D1AE7F9CEA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395" name="Shape 3" descr="May be an image of text">
          <a:extLst>
            <a:ext uri="{FF2B5EF4-FFF2-40B4-BE49-F238E27FC236}">
              <a16:creationId xmlns:a16="http://schemas.microsoft.com/office/drawing/2014/main" id="{D9B35CB7-75B8-436B-A967-92109A08C35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396" name="Shape 3" descr="May be an image of text">
          <a:extLst>
            <a:ext uri="{FF2B5EF4-FFF2-40B4-BE49-F238E27FC236}">
              <a16:creationId xmlns:a16="http://schemas.microsoft.com/office/drawing/2014/main" id="{14361A4A-DC28-49F6-9656-D5CC1C696C1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97" name="Shape 3" descr="May be an image of text">
          <a:extLst>
            <a:ext uri="{FF2B5EF4-FFF2-40B4-BE49-F238E27FC236}">
              <a16:creationId xmlns:a16="http://schemas.microsoft.com/office/drawing/2014/main" id="{B17DE62B-3AD8-41A4-BABD-E6A7DAEBCF6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398" name="Shape 3" descr="May be an image of text">
          <a:extLst>
            <a:ext uri="{FF2B5EF4-FFF2-40B4-BE49-F238E27FC236}">
              <a16:creationId xmlns:a16="http://schemas.microsoft.com/office/drawing/2014/main" id="{B255FE62-A36B-47C2-9E32-70E753E1966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399" name="Shape 3" descr="May be an image of text">
          <a:extLst>
            <a:ext uri="{FF2B5EF4-FFF2-40B4-BE49-F238E27FC236}">
              <a16:creationId xmlns:a16="http://schemas.microsoft.com/office/drawing/2014/main" id="{C974156B-2DA2-4BB2-AFD2-D6777C3521F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00" name="Shape 3" descr="May be an image of text">
          <a:extLst>
            <a:ext uri="{FF2B5EF4-FFF2-40B4-BE49-F238E27FC236}">
              <a16:creationId xmlns:a16="http://schemas.microsoft.com/office/drawing/2014/main" id="{81564C9E-55B3-4968-854B-DF8AD4621B2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01" name="Shape 3" descr="May be an image of text">
          <a:extLst>
            <a:ext uri="{FF2B5EF4-FFF2-40B4-BE49-F238E27FC236}">
              <a16:creationId xmlns:a16="http://schemas.microsoft.com/office/drawing/2014/main" id="{48A05245-5D99-4053-805E-84F972A0C03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02" name="Shape 3" descr="May be an image of text">
          <a:extLst>
            <a:ext uri="{FF2B5EF4-FFF2-40B4-BE49-F238E27FC236}">
              <a16:creationId xmlns:a16="http://schemas.microsoft.com/office/drawing/2014/main" id="{067BBA33-259E-441B-A0F2-BDD3758E130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03" name="Shape 3" descr="May be an image of text">
          <a:extLst>
            <a:ext uri="{FF2B5EF4-FFF2-40B4-BE49-F238E27FC236}">
              <a16:creationId xmlns:a16="http://schemas.microsoft.com/office/drawing/2014/main" id="{042260C1-01FE-45B0-A8FD-D499B83CCCC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04" name="Shape 3" descr="May be an image of text">
          <a:extLst>
            <a:ext uri="{FF2B5EF4-FFF2-40B4-BE49-F238E27FC236}">
              <a16:creationId xmlns:a16="http://schemas.microsoft.com/office/drawing/2014/main" id="{53D4AEEE-4A9F-482F-A378-3956497B600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05" name="Shape 3" descr="May be an image of text">
          <a:extLst>
            <a:ext uri="{FF2B5EF4-FFF2-40B4-BE49-F238E27FC236}">
              <a16:creationId xmlns:a16="http://schemas.microsoft.com/office/drawing/2014/main" id="{17FB37B6-5136-4812-9BE1-7D8E75A8A58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06" name="Shape 3" descr="May be an image of text">
          <a:extLst>
            <a:ext uri="{FF2B5EF4-FFF2-40B4-BE49-F238E27FC236}">
              <a16:creationId xmlns:a16="http://schemas.microsoft.com/office/drawing/2014/main" id="{26CE8566-C81D-4159-AB01-7CC81C9503C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07" name="Shape 3" descr="May be an image of text">
          <a:extLst>
            <a:ext uri="{FF2B5EF4-FFF2-40B4-BE49-F238E27FC236}">
              <a16:creationId xmlns:a16="http://schemas.microsoft.com/office/drawing/2014/main" id="{0093B5B1-78A3-4E7A-9BCF-DC2854A0775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08" name="Shape 3" descr="May be an image of text">
          <a:extLst>
            <a:ext uri="{FF2B5EF4-FFF2-40B4-BE49-F238E27FC236}">
              <a16:creationId xmlns:a16="http://schemas.microsoft.com/office/drawing/2014/main" id="{7989B917-D80D-4462-8605-AD215EA9E2B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09" name="Shape 3" descr="May be an image of text">
          <a:extLst>
            <a:ext uri="{FF2B5EF4-FFF2-40B4-BE49-F238E27FC236}">
              <a16:creationId xmlns:a16="http://schemas.microsoft.com/office/drawing/2014/main" id="{FCB9029D-082F-4C6F-89DC-BA78272BE6B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10" name="Shape 3" descr="May be an image of text">
          <a:extLst>
            <a:ext uri="{FF2B5EF4-FFF2-40B4-BE49-F238E27FC236}">
              <a16:creationId xmlns:a16="http://schemas.microsoft.com/office/drawing/2014/main" id="{FE1C27DA-5E85-4504-8555-169376576EB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11" name="Shape 3" descr="May be an image of text">
          <a:extLst>
            <a:ext uri="{FF2B5EF4-FFF2-40B4-BE49-F238E27FC236}">
              <a16:creationId xmlns:a16="http://schemas.microsoft.com/office/drawing/2014/main" id="{C84AFF20-1C31-42C0-8138-34347E3B3AE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12" name="Shape 3" descr="May be an image of text">
          <a:extLst>
            <a:ext uri="{FF2B5EF4-FFF2-40B4-BE49-F238E27FC236}">
              <a16:creationId xmlns:a16="http://schemas.microsoft.com/office/drawing/2014/main" id="{887A2676-6C0B-46AC-B962-B7A213501F3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13" name="Shape 3" descr="May be an image of text">
          <a:extLst>
            <a:ext uri="{FF2B5EF4-FFF2-40B4-BE49-F238E27FC236}">
              <a16:creationId xmlns:a16="http://schemas.microsoft.com/office/drawing/2014/main" id="{5F28E96B-1C0C-46F3-9DA9-AAE0CB8173F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414" name="Shape 3" descr="May be an image of text">
          <a:extLst>
            <a:ext uri="{FF2B5EF4-FFF2-40B4-BE49-F238E27FC236}">
              <a16:creationId xmlns:a16="http://schemas.microsoft.com/office/drawing/2014/main" id="{64C24029-C013-41DA-A296-F77A7A68D1A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415" name="Shape 3" descr="May be an image of text">
          <a:extLst>
            <a:ext uri="{FF2B5EF4-FFF2-40B4-BE49-F238E27FC236}">
              <a16:creationId xmlns:a16="http://schemas.microsoft.com/office/drawing/2014/main" id="{E11E0D32-2EB0-476C-9413-BD806317309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416" name="Shape 3" descr="May be an image of text">
          <a:extLst>
            <a:ext uri="{FF2B5EF4-FFF2-40B4-BE49-F238E27FC236}">
              <a16:creationId xmlns:a16="http://schemas.microsoft.com/office/drawing/2014/main" id="{79B7FD8A-1262-48D6-803D-30A6DF99958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417" name="Shape 3" descr="May be an image of text">
          <a:extLst>
            <a:ext uri="{FF2B5EF4-FFF2-40B4-BE49-F238E27FC236}">
              <a16:creationId xmlns:a16="http://schemas.microsoft.com/office/drawing/2014/main" id="{A2D7DED3-AAE6-4F76-82D6-D240D505CF5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418" name="Shape 3" descr="May be an image of text">
          <a:extLst>
            <a:ext uri="{FF2B5EF4-FFF2-40B4-BE49-F238E27FC236}">
              <a16:creationId xmlns:a16="http://schemas.microsoft.com/office/drawing/2014/main" id="{78E003D6-F9C9-478A-912E-812465C3AD7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419" name="Shape 3" descr="May be an image of text">
          <a:extLst>
            <a:ext uri="{FF2B5EF4-FFF2-40B4-BE49-F238E27FC236}">
              <a16:creationId xmlns:a16="http://schemas.microsoft.com/office/drawing/2014/main" id="{9BF50A1F-6CE9-4EE6-9B9B-87533EBBC12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420" name="Shape 3" descr="May be an image of text">
          <a:extLst>
            <a:ext uri="{FF2B5EF4-FFF2-40B4-BE49-F238E27FC236}">
              <a16:creationId xmlns:a16="http://schemas.microsoft.com/office/drawing/2014/main" id="{1FB022AF-BFCC-4BF6-9239-58D61C8ECB7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421" name="Shape 3" descr="May be an image of text">
          <a:extLst>
            <a:ext uri="{FF2B5EF4-FFF2-40B4-BE49-F238E27FC236}">
              <a16:creationId xmlns:a16="http://schemas.microsoft.com/office/drawing/2014/main" id="{99DE77C6-637D-4DED-8CFB-DAF940729F6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422" name="Shape 3" descr="May be an image of text">
          <a:extLst>
            <a:ext uri="{FF2B5EF4-FFF2-40B4-BE49-F238E27FC236}">
              <a16:creationId xmlns:a16="http://schemas.microsoft.com/office/drawing/2014/main" id="{C19DCB6C-90E4-4C93-8C25-D29B1819902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423" name="Shape 3" descr="May be an image of text">
          <a:extLst>
            <a:ext uri="{FF2B5EF4-FFF2-40B4-BE49-F238E27FC236}">
              <a16:creationId xmlns:a16="http://schemas.microsoft.com/office/drawing/2014/main" id="{270AB4DE-778A-416E-9688-234EF14D917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424" name="Shape 3" descr="May be an image of text">
          <a:extLst>
            <a:ext uri="{FF2B5EF4-FFF2-40B4-BE49-F238E27FC236}">
              <a16:creationId xmlns:a16="http://schemas.microsoft.com/office/drawing/2014/main" id="{ABEDF33F-C2FC-4AE8-B259-08A5529C464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25" name="Shape 3" descr="May be an image of text">
          <a:extLst>
            <a:ext uri="{FF2B5EF4-FFF2-40B4-BE49-F238E27FC236}">
              <a16:creationId xmlns:a16="http://schemas.microsoft.com/office/drawing/2014/main" id="{623003D8-99D2-4319-AE5E-C263255DC0F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1063</xdr:row>
      <xdr:rowOff>28575</xdr:rowOff>
    </xdr:from>
    <xdr:ext cx="314325" cy="314325"/>
    <xdr:sp macro="" textlink="">
      <xdr:nvSpPr>
        <xdr:cNvPr id="6426" name="Shape 3" descr="May be an image of text">
          <a:extLst>
            <a:ext uri="{FF2B5EF4-FFF2-40B4-BE49-F238E27FC236}">
              <a16:creationId xmlns:a16="http://schemas.microsoft.com/office/drawing/2014/main" id="{B9232C1D-9077-49F3-8C83-170067A617D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427" name="Shape 3" descr="May be an image of text">
          <a:extLst>
            <a:ext uri="{FF2B5EF4-FFF2-40B4-BE49-F238E27FC236}">
              <a16:creationId xmlns:a16="http://schemas.microsoft.com/office/drawing/2014/main" id="{ABA5FD34-A7F7-4F2D-B573-04238DF7CA8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28" name="Shape 3" descr="May be an image of text">
          <a:extLst>
            <a:ext uri="{FF2B5EF4-FFF2-40B4-BE49-F238E27FC236}">
              <a16:creationId xmlns:a16="http://schemas.microsoft.com/office/drawing/2014/main" id="{8A75A369-0446-4999-850D-D20CAEC4B31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429" name="Shape 3" descr="May be an image of text">
          <a:extLst>
            <a:ext uri="{FF2B5EF4-FFF2-40B4-BE49-F238E27FC236}">
              <a16:creationId xmlns:a16="http://schemas.microsoft.com/office/drawing/2014/main" id="{D539ABC2-FF0B-4B8A-AF7F-B467373FB1C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30" name="Shape 3" descr="May be an image of text">
          <a:extLst>
            <a:ext uri="{FF2B5EF4-FFF2-40B4-BE49-F238E27FC236}">
              <a16:creationId xmlns:a16="http://schemas.microsoft.com/office/drawing/2014/main" id="{3B9B6737-88A3-4305-961A-B5DA51D5516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31" name="Shape 3" descr="May be an image of text">
          <a:extLst>
            <a:ext uri="{FF2B5EF4-FFF2-40B4-BE49-F238E27FC236}">
              <a16:creationId xmlns:a16="http://schemas.microsoft.com/office/drawing/2014/main" id="{9485603D-9AE3-4FD9-9A09-494B44B680C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32" name="Shape 3" descr="May be an image of text">
          <a:extLst>
            <a:ext uri="{FF2B5EF4-FFF2-40B4-BE49-F238E27FC236}">
              <a16:creationId xmlns:a16="http://schemas.microsoft.com/office/drawing/2014/main" id="{A04A5C66-6353-4B03-BDA1-549D7748E25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33" name="Shape 3" descr="May be an image of text">
          <a:extLst>
            <a:ext uri="{FF2B5EF4-FFF2-40B4-BE49-F238E27FC236}">
              <a16:creationId xmlns:a16="http://schemas.microsoft.com/office/drawing/2014/main" id="{4BAB628B-6C51-4CC7-BC34-EE4E5164596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34" name="Shape 3" descr="May be an image of text">
          <a:extLst>
            <a:ext uri="{FF2B5EF4-FFF2-40B4-BE49-F238E27FC236}">
              <a16:creationId xmlns:a16="http://schemas.microsoft.com/office/drawing/2014/main" id="{E60B4D5C-A780-4F82-BE78-E094803BA36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35" name="Shape 3" descr="May be an image of text">
          <a:extLst>
            <a:ext uri="{FF2B5EF4-FFF2-40B4-BE49-F238E27FC236}">
              <a16:creationId xmlns:a16="http://schemas.microsoft.com/office/drawing/2014/main" id="{3E0C8DF8-982F-4F76-A479-4C574AA799D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36" name="Shape 3" descr="May be an image of text">
          <a:extLst>
            <a:ext uri="{FF2B5EF4-FFF2-40B4-BE49-F238E27FC236}">
              <a16:creationId xmlns:a16="http://schemas.microsoft.com/office/drawing/2014/main" id="{BBEF7B17-2B6A-40D1-A5D5-7D4551C2EA4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37" name="Shape 3" descr="May be an image of text">
          <a:extLst>
            <a:ext uri="{FF2B5EF4-FFF2-40B4-BE49-F238E27FC236}">
              <a16:creationId xmlns:a16="http://schemas.microsoft.com/office/drawing/2014/main" id="{5E7ACD1B-2E12-433D-BB29-4C12C4FD5F8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438" name="Shape 3" descr="May be an image of text">
          <a:extLst>
            <a:ext uri="{FF2B5EF4-FFF2-40B4-BE49-F238E27FC236}">
              <a16:creationId xmlns:a16="http://schemas.microsoft.com/office/drawing/2014/main" id="{30650417-3063-4C0F-9CF4-FAC5A34DBF2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39" name="Shape 3" descr="May be an image of text">
          <a:extLst>
            <a:ext uri="{FF2B5EF4-FFF2-40B4-BE49-F238E27FC236}">
              <a16:creationId xmlns:a16="http://schemas.microsoft.com/office/drawing/2014/main" id="{804A459E-B4B4-4785-A500-839E146E5F8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40" name="Shape 3" descr="May be an image of text">
          <a:extLst>
            <a:ext uri="{FF2B5EF4-FFF2-40B4-BE49-F238E27FC236}">
              <a16:creationId xmlns:a16="http://schemas.microsoft.com/office/drawing/2014/main" id="{BB53168E-5676-4D94-8219-B40F31710E7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41" name="Shape 3" descr="May be an image of text">
          <a:extLst>
            <a:ext uri="{FF2B5EF4-FFF2-40B4-BE49-F238E27FC236}">
              <a16:creationId xmlns:a16="http://schemas.microsoft.com/office/drawing/2014/main" id="{18EBA6C5-D75A-4E29-AC07-E1114253882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42" name="Shape 3" descr="May be an image of text">
          <a:extLst>
            <a:ext uri="{FF2B5EF4-FFF2-40B4-BE49-F238E27FC236}">
              <a16:creationId xmlns:a16="http://schemas.microsoft.com/office/drawing/2014/main" id="{23FEC7C8-FD76-4E86-889B-8A637FBEED5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43" name="Shape 3" descr="May be an image of text">
          <a:extLst>
            <a:ext uri="{FF2B5EF4-FFF2-40B4-BE49-F238E27FC236}">
              <a16:creationId xmlns:a16="http://schemas.microsoft.com/office/drawing/2014/main" id="{696648B0-9729-4493-9387-42751A1C900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44" name="Shape 3" descr="May be an image of text">
          <a:extLst>
            <a:ext uri="{FF2B5EF4-FFF2-40B4-BE49-F238E27FC236}">
              <a16:creationId xmlns:a16="http://schemas.microsoft.com/office/drawing/2014/main" id="{CD3514B1-D93E-48EE-8C83-2FA1821F00B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45" name="Shape 3" descr="May be an image of text">
          <a:extLst>
            <a:ext uri="{FF2B5EF4-FFF2-40B4-BE49-F238E27FC236}">
              <a16:creationId xmlns:a16="http://schemas.microsoft.com/office/drawing/2014/main" id="{26F144BA-732D-4987-8ABB-68ADAA295C9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46" name="Shape 3" descr="May be an image of text">
          <a:extLst>
            <a:ext uri="{FF2B5EF4-FFF2-40B4-BE49-F238E27FC236}">
              <a16:creationId xmlns:a16="http://schemas.microsoft.com/office/drawing/2014/main" id="{6639CB45-85A7-4C8A-ACEF-B8EDBF3B2DE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47" name="Shape 3" descr="May be an image of text">
          <a:extLst>
            <a:ext uri="{FF2B5EF4-FFF2-40B4-BE49-F238E27FC236}">
              <a16:creationId xmlns:a16="http://schemas.microsoft.com/office/drawing/2014/main" id="{56682940-8EFA-46B3-B4B0-B77110E01A9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48" name="Shape 3" descr="May be an image of text">
          <a:extLst>
            <a:ext uri="{FF2B5EF4-FFF2-40B4-BE49-F238E27FC236}">
              <a16:creationId xmlns:a16="http://schemas.microsoft.com/office/drawing/2014/main" id="{8C3C8350-AC26-4E59-BBED-0E325D6A30F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49" name="Shape 3" descr="May be an image of text">
          <a:extLst>
            <a:ext uri="{FF2B5EF4-FFF2-40B4-BE49-F238E27FC236}">
              <a16:creationId xmlns:a16="http://schemas.microsoft.com/office/drawing/2014/main" id="{C17AF1F9-79C0-403C-AEA1-32AE16756BF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50" name="Shape 3" descr="May be an image of text">
          <a:extLst>
            <a:ext uri="{FF2B5EF4-FFF2-40B4-BE49-F238E27FC236}">
              <a16:creationId xmlns:a16="http://schemas.microsoft.com/office/drawing/2014/main" id="{BBDB8409-EDB6-4EC3-B1C3-E8857078D04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51" name="Shape 3" descr="May be an image of text">
          <a:extLst>
            <a:ext uri="{FF2B5EF4-FFF2-40B4-BE49-F238E27FC236}">
              <a16:creationId xmlns:a16="http://schemas.microsoft.com/office/drawing/2014/main" id="{4384D0CA-50A8-42BE-A79B-17A9493E858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52" name="Shape 3" descr="May be an image of text">
          <a:extLst>
            <a:ext uri="{FF2B5EF4-FFF2-40B4-BE49-F238E27FC236}">
              <a16:creationId xmlns:a16="http://schemas.microsoft.com/office/drawing/2014/main" id="{A650558F-A38C-45E5-AE41-F146C77A999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53" name="Shape 3" descr="May be an image of text">
          <a:extLst>
            <a:ext uri="{FF2B5EF4-FFF2-40B4-BE49-F238E27FC236}">
              <a16:creationId xmlns:a16="http://schemas.microsoft.com/office/drawing/2014/main" id="{595218C2-BC98-4ED7-B36E-FABAF7F005B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54" name="Shape 3" descr="May be an image of text">
          <a:extLst>
            <a:ext uri="{FF2B5EF4-FFF2-40B4-BE49-F238E27FC236}">
              <a16:creationId xmlns:a16="http://schemas.microsoft.com/office/drawing/2014/main" id="{5F255995-B36A-4804-943B-2C2E1210B8C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55" name="Shape 3" descr="May be an image of text">
          <a:extLst>
            <a:ext uri="{FF2B5EF4-FFF2-40B4-BE49-F238E27FC236}">
              <a16:creationId xmlns:a16="http://schemas.microsoft.com/office/drawing/2014/main" id="{D2B0CC4A-013C-423D-B57F-D464BDD08FB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56" name="Shape 3" descr="May be an image of text">
          <a:extLst>
            <a:ext uri="{FF2B5EF4-FFF2-40B4-BE49-F238E27FC236}">
              <a16:creationId xmlns:a16="http://schemas.microsoft.com/office/drawing/2014/main" id="{4F144CB7-3D83-4CE4-86F2-A2CBD6899B2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57" name="Shape 3" descr="May be an image of text">
          <a:extLst>
            <a:ext uri="{FF2B5EF4-FFF2-40B4-BE49-F238E27FC236}">
              <a16:creationId xmlns:a16="http://schemas.microsoft.com/office/drawing/2014/main" id="{E3BC0624-2281-40C0-BF7A-46DE7636CBA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58" name="Shape 3" descr="May be an image of text">
          <a:extLst>
            <a:ext uri="{FF2B5EF4-FFF2-40B4-BE49-F238E27FC236}">
              <a16:creationId xmlns:a16="http://schemas.microsoft.com/office/drawing/2014/main" id="{C49AFA24-8B3F-47D5-B016-ECDC1E778AC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59" name="Shape 3" descr="May be an image of text">
          <a:extLst>
            <a:ext uri="{FF2B5EF4-FFF2-40B4-BE49-F238E27FC236}">
              <a16:creationId xmlns:a16="http://schemas.microsoft.com/office/drawing/2014/main" id="{62B0B23D-AA2C-43CE-B94B-09654289D27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60" name="Shape 3" descr="May be an image of text">
          <a:extLst>
            <a:ext uri="{FF2B5EF4-FFF2-40B4-BE49-F238E27FC236}">
              <a16:creationId xmlns:a16="http://schemas.microsoft.com/office/drawing/2014/main" id="{8C25A0FB-A3EA-4547-860B-B2866106214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461" name="Shape 3" descr="May be an image of text">
          <a:extLst>
            <a:ext uri="{FF2B5EF4-FFF2-40B4-BE49-F238E27FC236}">
              <a16:creationId xmlns:a16="http://schemas.microsoft.com/office/drawing/2014/main" id="{24A308C9-234F-45EB-A513-3779BA7CD2F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462" name="Shape 3" descr="May be an image of text">
          <a:extLst>
            <a:ext uri="{FF2B5EF4-FFF2-40B4-BE49-F238E27FC236}">
              <a16:creationId xmlns:a16="http://schemas.microsoft.com/office/drawing/2014/main" id="{97A435F1-A294-49D8-8BD1-7B4FEE189C8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463" name="Shape 3" descr="May be an image of text">
          <a:extLst>
            <a:ext uri="{FF2B5EF4-FFF2-40B4-BE49-F238E27FC236}">
              <a16:creationId xmlns:a16="http://schemas.microsoft.com/office/drawing/2014/main" id="{20400AD3-C882-4F5F-8A2D-23B50B0C377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464" name="Shape 3" descr="May be an image of text">
          <a:extLst>
            <a:ext uri="{FF2B5EF4-FFF2-40B4-BE49-F238E27FC236}">
              <a16:creationId xmlns:a16="http://schemas.microsoft.com/office/drawing/2014/main" id="{78A96E92-7E46-42E4-9816-0672A51AD3D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465" name="Shape 3" descr="May be an image of text">
          <a:extLst>
            <a:ext uri="{FF2B5EF4-FFF2-40B4-BE49-F238E27FC236}">
              <a16:creationId xmlns:a16="http://schemas.microsoft.com/office/drawing/2014/main" id="{C4DB7D44-9D23-4B1D-A7A8-1543BF61328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466" name="Shape 3" descr="May be an image of text">
          <a:extLst>
            <a:ext uri="{FF2B5EF4-FFF2-40B4-BE49-F238E27FC236}">
              <a16:creationId xmlns:a16="http://schemas.microsoft.com/office/drawing/2014/main" id="{EAB8EC15-BD28-4743-826C-8F4A2FB3E0D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467" name="Shape 3" descr="May be an image of text">
          <a:extLst>
            <a:ext uri="{FF2B5EF4-FFF2-40B4-BE49-F238E27FC236}">
              <a16:creationId xmlns:a16="http://schemas.microsoft.com/office/drawing/2014/main" id="{3458236E-42C0-4154-98E5-A57BCF59D1A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468" name="Shape 3" descr="May be an image of text">
          <a:extLst>
            <a:ext uri="{FF2B5EF4-FFF2-40B4-BE49-F238E27FC236}">
              <a16:creationId xmlns:a16="http://schemas.microsoft.com/office/drawing/2014/main" id="{41523566-3222-4EB0-A62E-C57D0F533D9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69" name="Shape 3" descr="May be an image of text">
          <a:extLst>
            <a:ext uri="{FF2B5EF4-FFF2-40B4-BE49-F238E27FC236}">
              <a16:creationId xmlns:a16="http://schemas.microsoft.com/office/drawing/2014/main" id="{3D4FFCD5-D20C-45D1-BF54-506558685E4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470" name="Shape 3" descr="May be an image of text">
          <a:extLst>
            <a:ext uri="{FF2B5EF4-FFF2-40B4-BE49-F238E27FC236}">
              <a16:creationId xmlns:a16="http://schemas.microsoft.com/office/drawing/2014/main" id="{816655B9-1745-4CAB-9B2A-E73500A5E54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71" name="Shape 3" descr="May be an image of text">
          <a:extLst>
            <a:ext uri="{FF2B5EF4-FFF2-40B4-BE49-F238E27FC236}">
              <a16:creationId xmlns:a16="http://schemas.microsoft.com/office/drawing/2014/main" id="{C7A16753-0A38-4F46-A05D-9D0B8B2D81B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72" name="Shape 3" descr="May be an image of text">
          <a:extLst>
            <a:ext uri="{FF2B5EF4-FFF2-40B4-BE49-F238E27FC236}">
              <a16:creationId xmlns:a16="http://schemas.microsoft.com/office/drawing/2014/main" id="{4744D173-8D01-4619-9E9C-5AD6BF7A5E7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73" name="Shape 3" descr="May be an image of text">
          <a:extLst>
            <a:ext uri="{FF2B5EF4-FFF2-40B4-BE49-F238E27FC236}">
              <a16:creationId xmlns:a16="http://schemas.microsoft.com/office/drawing/2014/main" id="{78E44296-4C2D-4BA6-B9F6-AC8920C8786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74" name="Shape 3" descr="May be an image of text">
          <a:extLst>
            <a:ext uri="{FF2B5EF4-FFF2-40B4-BE49-F238E27FC236}">
              <a16:creationId xmlns:a16="http://schemas.microsoft.com/office/drawing/2014/main" id="{AF69CE43-2537-4129-BFCB-EDAB07B9FC8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75" name="Shape 3" descr="May be an image of text">
          <a:extLst>
            <a:ext uri="{FF2B5EF4-FFF2-40B4-BE49-F238E27FC236}">
              <a16:creationId xmlns:a16="http://schemas.microsoft.com/office/drawing/2014/main" id="{3273CE04-A034-45E8-A134-04574931B59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1065</xdr:row>
      <xdr:rowOff>28575</xdr:rowOff>
    </xdr:from>
    <xdr:ext cx="314325" cy="314325"/>
    <xdr:sp macro="" textlink="">
      <xdr:nvSpPr>
        <xdr:cNvPr id="6476" name="Shape 3" descr="May be an image of text">
          <a:extLst>
            <a:ext uri="{FF2B5EF4-FFF2-40B4-BE49-F238E27FC236}">
              <a16:creationId xmlns:a16="http://schemas.microsoft.com/office/drawing/2014/main" id="{B904E7B0-B667-463A-87B4-AA6DC016C1F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477" name="Shape 3" descr="May be an image of text">
          <a:extLst>
            <a:ext uri="{FF2B5EF4-FFF2-40B4-BE49-F238E27FC236}">
              <a16:creationId xmlns:a16="http://schemas.microsoft.com/office/drawing/2014/main" id="{8DD8C633-A86D-4220-8E81-13782EF7820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78" name="Shape 3" descr="May be an image of text">
          <a:extLst>
            <a:ext uri="{FF2B5EF4-FFF2-40B4-BE49-F238E27FC236}">
              <a16:creationId xmlns:a16="http://schemas.microsoft.com/office/drawing/2014/main" id="{29A94C18-CDC0-43A0-AE8A-8780E29976E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479" name="Shape 3" descr="May be an image of text">
          <a:extLst>
            <a:ext uri="{FF2B5EF4-FFF2-40B4-BE49-F238E27FC236}">
              <a16:creationId xmlns:a16="http://schemas.microsoft.com/office/drawing/2014/main" id="{972F274B-47B1-48FE-B64A-BA7E894FA33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80" name="Shape 3" descr="May be an image of text">
          <a:extLst>
            <a:ext uri="{FF2B5EF4-FFF2-40B4-BE49-F238E27FC236}">
              <a16:creationId xmlns:a16="http://schemas.microsoft.com/office/drawing/2014/main" id="{BCDBE008-02F7-4A30-8DEB-66FA5E97DEF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81" name="Shape 3" descr="May be an image of text">
          <a:extLst>
            <a:ext uri="{FF2B5EF4-FFF2-40B4-BE49-F238E27FC236}">
              <a16:creationId xmlns:a16="http://schemas.microsoft.com/office/drawing/2014/main" id="{A1388F1F-37E0-44BA-9BCD-70068DDBBA4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482" name="Shape 3" descr="May be an image of text">
          <a:extLst>
            <a:ext uri="{FF2B5EF4-FFF2-40B4-BE49-F238E27FC236}">
              <a16:creationId xmlns:a16="http://schemas.microsoft.com/office/drawing/2014/main" id="{2BA04954-FF80-42BD-9143-8D5BB266954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83" name="Shape 3" descr="May be an image of text">
          <a:extLst>
            <a:ext uri="{FF2B5EF4-FFF2-40B4-BE49-F238E27FC236}">
              <a16:creationId xmlns:a16="http://schemas.microsoft.com/office/drawing/2014/main" id="{633B29D0-AEE6-4BB6-9BA5-CF75FF2CAAE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84" name="Shape 3" descr="May be an image of text">
          <a:extLst>
            <a:ext uri="{FF2B5EF4-FFF2-40B4-BE49-F238E27FC236}">
              <a16:creationId xmlns:a16="http://schemas.microsoft.com/office/drawing/2014/main" id="{823516C1-D7C2-4154-92A3-EF769CAA476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85" name="Shape 3" descr="May be an image of text">
          <a:extLst>
            <a:ext uri="{FF2B5EF4-FFF2-40B4-BE49-F238E27FC236}">
              <a16:creationId xmlns:a16="http://schemas.microsoft.com/office/drawing/2014/main" id="{99AF0875-1624-4D25-B73F-064C77214BA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86" name="Shape 3" descr="May be an image of text">
          <a:extLst>
            <a:ext uri="{FF2B5EF4-FFF2-40B4-BE49-F238E27FC236}">
              <a16:creationId xmlns:a16="http://schemas.microsoft.com/office/drawing/2014/main" id="{E80B03EE-F965-4E01-BDE5-300ECC76EBE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487" name="Shape 3" descr="May be an image of text">
          <a:extLst>
            <a:ext uri="{FF2B5EF4-FFF2-40B4-BE49-F238E27FC236}">
              <a16:creationId xmlns:a16="http://schemas.microsoft.com/office/drawing/2014/main" id="{DD49639F-1824-4626-AD76-8E8569B6958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488" name="Shape 3" descr="May be an image of text">
          <a:extLst>
            <a:ext uri="{FF2B5EF4-FFF2-40B4-BE49-F238E27FC236}">
              <a16:creationId xmlns:a16="http://schemas.microsoft.com/office/drawing/2014/main" id="{4EA1DECB-73AD-45C5-BC19-DE741F6F681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89" name="Shape 3" descr="May be an image of text">
          <a:extLst>
            <a:ext uri="{FF2B5EF4-FFF2-40B4-BE49-F238E27FC236}">
              <a16:creationId xmlns:a16="http://schemas.microsoft.com/office/drawing/2014/main" id="{43115A39-BE2F-4AB6-9BC5-966E69B801C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490" name="Shape 3" descr="May be an image of text">
          <a:extLst>
            <a:ext uri="{FF2B5EF4-FFF2-40B4-BE49-F238E27FC236}">
              <a16:creationId xmlns:a16="http://schemas.microsoft.com/office/drawing/2014/main" id="{AE77EE83-389D-4036-9B4C-730040E730A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491" name="Shape 3" descr="May be an image of text">
          <a:extLst>
            <a:ext uri="{FF2B5EF4-FFF2-40B4-BE49-F238E27FC236}">
              <a16:creationId xmlns:a16="http://schemas.microsoft.com/office/drawing/2014/main" id="{C3A166C7-8BB8-4D39-B2F7-1370D966DCF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492" name="Shape 3" descr="May be an image of text">
          <a:extLst>
            <a:ext uri="{FF2B5EF4-FFF2-40B4-BE49-F238E27FC236}">
              <a16:creationId xmlns:a16="http://schemas.microsoft.com/office/drawing/2014/main" id="{B6242165-6899-4FEE-B87B-FE08B9581D9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493" name="Shape 3" descr="May be an image of text">
          <a:extLst>
            <a:ext uri="{FF2B5EF4-FFF2-40B4-BE49-F238E27FC236}">
              <a16:creationId xmlns:a16="http://schemas.microsoft.com/office/drawing/2014/main" id="{654AF9CF-AE24-497E-9333-849EC0F4438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494" name="Shape 3" descr="May be an image of text">
          <a:extLst>
            <a:ext uri="{FF2B5EF4-FFF2-40B4-BE49-F238E27FC236}">
              <a16:creationId xmlns:a16="http://schemas.microsoft.com/office/drawing/2014/main" id="{BEF1E035-0DF1-42D2-A350-AFC1A0DDC9E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495" name="Shape 3" descr="May be an image of text">
          <a:extLst>
            <a:ext uri="{FF2B5EF4-FFF2-40B4-BE49-F238E27FC236}">
              <a16:creationId xmlns:a16="http://schemas.microsoft.com/office/drawing/2014/main" id="{5BD2395C-3459-41B7-AA33-2E1B57D45CF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496" name="Shape 3" descr="May be an image of text">
          <a:extLst>
            <a:ext uri="{FF2B5EF4-FFF2-40B4-BE49-F238E27FC236}">
              <a16:creationId xmlns:a16="http://schemas.microsoft.com/office/drawing/2014/main" id="{ED8FFC6E-D7E6-4C6E-B3DF-180470766C1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497" name="Shape 3" descr="May be an image of text">
          <a:extLst>
            <a:ext uri="{FF2B5EF4-FFF2-40B4-BE49-F238E27FC236}">
              <a16:creationId xmlns:a16="http://schemas.microsoft.com/office/drawing/2014/main" id="{C0E25628-A27A-4CA7-A0E3-F5937FC91ED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498" name="Shape 3" descr="May be an image of text">
          <a:extLst>
            <a:ext uri="{FF2B5EF4-FFF2-40B4-BE49-F238E27FC236}">
              <a16:creationId xmlns:a16="http://schemas.microsoft.com/office/drawing/2014/main" id="{E0B52C3A-C951-4464-883B-5E2E767B311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499" name="Shape 3" descr="May be an image of text">
          <a:extLst>
            <a:ext uri="{FF2B5EF4-FFF2-40B4-BE49-F238E27FC236}">
              <a16:creationId xmlns:a16="http://schemas.microsoft.com/office/drawing/2014/main" id="{C1B853DE-6122-4207-A47E-FCC2C5CAC49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1066</xdr:row>
      <xdr:rowOff>28575</xdr:rowOff>
    </xdr:from>
    <xdr:ext cx="314325" cy="314325"/>
    <xdr:sp macro="" textlink="">
      <xdr:nvSpPr>
        <xdr:cNvPr id="6500" name="Shape 3" descr="May be an image of text">
          <a:extLst>
            <a:ext uri="{FF2B5EF4-FFF2-40B4-BE49-F238E27FC236}">
              <a16:creationId xmlns:a16="http://schemas.microsoft.com/office/drawing/2014/main" id="{65DE5F33-B650-480B-B369-809866B6B38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501" name="Shape 3" descr="May be an image of text">
          <a:extLst>
            <a:ext uri="{FF2B5EF4-FFF2-40B4-BE49-F238E27FC236}">
              <a16:creationId xmlns:a16="http://schemas.microsoft.com/office/drawing/2014/main" id="{E371807A-F535-4682-B575-76AE3DF81CF9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502" name="Shape 3" descr="May be an image of text">
          <a:extLst>
            <a:ext uri="{FF2B5EF4-FFF2-40B4-BE49-F238E27FC236}">
              <a16:creationId xmlns:a16="http://schemas.microsoft.com/office/drawing/2014/main" id="{B44053C4-B254-4AB4-9C77-7E249A6890B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503" name="Shape 3" descr="May be an image of text">
          <a:extLst>
            <a:ext uri="{FF2B5EF4-FFF2-40B4-BE49-F238E27FC236}">
              <a16:creationId xmlns:a16="http://schemas.microsoft.com/office/drawing/2014/main" id="{EED0F157-9564-40A8-9E74-2CB3A495043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504" name="Shape 3" descr="May be an image of text">
          <a:extLst>
            <a:ext uri="{FF2B5EF4-FFF2-40B4-BE49-F238E27FC236}">
              <a16:creationId xmlns:a16="http://schemas.microsoft.com/office/drawing/2014/main" id="{5760BCDB-2B7D-4EE7-8C15-1FC2BCDC7DA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505" name="Shape 3" descr="May be an image of text">
          <a:extLst>
            <a:ext uri="{FF2B5EF4-FFF2-40B4-BE49-F238E27FC236}">
              <a16:creationId xmlns:a16="http://schemas.microsoft.com/office/drawing/2014/main" id="{B7FEACEB-35CD-49F9-B116-5B6F8FFB497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506" name="Shape 3" descr="May be an image of text">
          <a:extLst>
            <a:ext uri="{FF2B5EF4-FFF2-40B4-BE49-F238E27FC236}">
              <a16:creationId xmlns:a16="http://schemas.microsoft.com/office/drawing/2014/main" id="{C1B87D00-2852-4636-B82B-36AE18668A5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507" name="Shape 3" descr="May be an image of text">
          <a:extLst>
            <a:ext uri="{FF2B5EF4-FFF2-40B4-BE49-F238E27FC236}">
              <a16:creationId xmlns:a16="http://schemas.microsoft.com/office/drawing/2014/main" id="{3BDE78E0-F38C-4F72-ACAD-6387F919B27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08" name="Shape 3" descr="May be an image of text">
          <a:extLst>
            <a:ext uri="{FF2B5EF4-FFF2-40B4-BE49-F238E27FC236}">
              <a16:creationId xmlns:a16="http://schemas.microsoft.com/office/drawing/2014/main" id="{94D93131-6B9D-47CF-A225-A0E4CCCC406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509" name="Shape 3" descr="May be an image of text">
          <a:extLst>
            <a:ext uri="{FF2B5EF4-FFF2-40B4-BE49-F238E27FC236}">
              <a16:creationId xmlns:a16="http://schemas.microsoft.com/office/drawing/2014/main" id="{E7A1674C-2EB9-4E87-BB20-49A8CE9E7FB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10" name="Shape 3" descr="May be an image of text">
          <a:extLst>
            <a:ext uri="{FF2B5EF4-FFF2-40B4-BE49-F238E27FC236}">
              <a16:creationId xmlns:a16="http://schemas.microsoft.com/office/drawing/2014/main" id="{687C2A87-6B57-4EFE-AC86-CC5CC509BC2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11" name="Shape 3" descr="May be an image of text">
          <a:extLst>
            <a:ext uri="{FF2B5EF4-FFF2-40B4-BE49-F238E27FC236}">
              <a16:creationId xmlns:a16="http://schemas.microsoft.com/office/drawing/2014/main" id="{A7724D62-60D0-4E72-855A-3DCA0DABB47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512" name="Shape 3" descr="May be an image of text">
          <a:extLst>
            <a:ext uri="{FF2B5EF4-FFF2-40B4-BE49-F238E27FC236}">
              <a16:creationId xmlns:a16="http://schemas.microsoft.com/office/drawing/2014/main" id="{69845530-4CFB-490F-8D41-74013BACCF7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13" name="Shape 3" descr="May be an image of text">
          <a:extLst>
            <a:ext uri="{FF2B5EF4-FFF2-40B4-BE49-F238E27FC236}">
              <a16:creationId xmlns:a16="http://schemas.microsoft.com/office/drawing/2014/main" id="{D4A654B7-CE07-42E8-A570-FC5FC799FE3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14" name="Shape 3" descr="May be an image of text">
          <a:extLst>
            <a:ext uri="{FF2B5EF4-FFF2-40B4-BE49-F238E27FC236}">
              <a16:creationId xmlns:a16="http://schemas.microsoft.com/office/drawing/2014/main" id="{3142E23A-ABFF-4128-BB81-47500B0D3F0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15" name="Shape 3" descr="May be an image of text">
          <a:extLst>
            <a:ext uri="{FF2B5EF4-FFF2-40B4-BE49-F238E27FC236}">
              <a16:creationId xmlns:a16="http://schemas.microsoft.com/office/drawing/2014/main" id="{18D1D7BA-53BD-4260-97F9-82C95EF1763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16" name="Shape 3" descr="May be an image of text">
          <a:extLst>
            <a:ext uri="{FF2B5EF4-FFF2-40B4-BE49-F238E27FC236}">
              <a16:creationId xmlns:a16="http://schemas.microsoft.com/office/drawing/2014/main" id="{81C50A9D-5C63-4157-8A51-2225A11F4BB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17" name="Shape 3" descr="May be an image of text">
          <a:extLst>
            <a:ext uri="{FF2B5EF4-FFF2-40B4-BE49-F238E27FC236}">
              <a16:creationId xmlns:a16="http://schemas.microsoft.com/office/drawing/2014/main" id="{18B72C58-AEB5-4695-8FBD-D5F76A1C4BA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18" name="Shape 3" descr="May be an image of text">
          <a:extLst>
            <a:ext uri="{FF2B5EF4-FFF2-40B4-BE49-F238E27FC236}">
              <a16:creationId xmlns:a16="http://schemas.microsoft.com/office/drawing/2014/main" id="{2853EFBE-7A47-4E0A-BB09-E1E1281200F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19" name="Shape 3" descr="May be an image of text">
          <a:extLst>
            <a:ext uri="{FF2B5EF4-FFF2-40B4-BE49-F238E27FC236}">
              <a16:creationId xmlns:a16="http://schemas.microsoft.com/office/drawing/2014/main" id="{29F91909-7665-4582-BB06-95AEDB017E6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20" name="Shape 3" descr="May be an image of text">
          <a:extLst>
            <a:ext uri="{FF2B5EF4-FFF2-40B4-BE49-F238E27FC236}">
              <a16:creationId xmlns:a16="http://schemas.microsoft.com/office/drawing/2014/main" id="{BC2C1C7C-A846-41F6-A7C9-16382DE7EE0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21" name="Shape 3" descr="May be an image of text">
          <a:extLst>
            <a:ext uri="{FF2B5EF4-FFF2-40B4-BE49-F238E27FC236}">
              <a16:creationId xmlns:a16="http://schemas.microsoft.com/office/drawing/2014/main" id="{A54CDDF0-CC14-484E-A49F-439D92F2357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22" name="Shape 3" descr="May be an image of text">
          <a:extLst>
            <a:ext uri="{FF2B5EF4-FFF2-40B4-BE49-F238E27FC236}">
              <a16:creationId xmlns:a16="http://schemas.microsoft.com/office/drawing/2014/main" id="{E3DB9984-62E4-48A8-98E7-6C5EDB676AF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23" name="Shape 3" descr="May be an image of text">
          <a:extLst>
            <a:ext uri="{FF2B5EF4-FFF2-40B4-BE49-F238E27FC236}">
              <a16:creationId xmlns:a16="http://schemas.microsoft.com/office/drawing/2014/main" id="{41A781D6-1795-4E97-B44E-8B349D630B1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24" name="Shape 3" descr="May be an image of text">
          <a:extLst>
            <a:ext uri="{FF2B5EF4-FFF2-40B4-BE49-F238E27FC236}">
              <a16:creationId xmlns:a16="http://schemas.microsoft.com/office/drawing/2014/main" id="{98D8F75A-67F5-4341-B3EB-702AA5DDAB2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25" name="Shape 3" descr="May be an image of text">
          <a:extLst>
            <a:ext uri="{FF2B5EF4-FFF2-40B4-BE49-F238E27FC236}">
              <a16:creationId xmlns:a16="http://schemas.microsoft.com/office/drawing/2014/main" id="{D2777B45-D52C-4506-B4C2-1D4D5D5F33E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26" name="Shape 3" descr="May be an image of text">
          <a:extLst>
            <a:ext uri="{FF2B5EF4-FFF2-40B4-BE49-F238E27FC236}">
              <a16:creationId xmlns:a16="http://schemas.microsoft.com/office/drawing/2014/main" id="{A1E9A1E6-CC64-4300-9DDD-497D2C7E8A4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27" name="Shape 3" descr="May be an image of text">
          <a:extLst>
            <a:ext uri="{FF2B5EF4-FFF2-40B4-BE49-F238E27FC236}">
              <a16:creationId xmlns:a16="http://schemas.microsoft.com/office/drawing/2014/main" id="{DBBDBC9D-B6C3-44BC-B4E7-F239A0276FF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28" name="Shape 3" descr="May be an image of text">
          <a:extLst>
            <a:ext uri="{FF2B5EF4-FFF2-40B4-BE49-F238E27FC236}">
              <a16:creationId xmlns:a16="http://schemas.microsoft.com/office/drawing/2014/main" id="{AF7F9A3E-52EC-4A04-9A5B-A8F7AEABAAD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29" name="Shape 3" descr="May be an image of text">
          <a:extLst>
            <a:ext uri="{FF2B5EF4-FFF2-40B4-BE49-F238E27FC236}">
              <a16:creationId xmlns:a16="http://schemas.microsoft.com/office/drawing/2014/main" id="{1D1EA544-5FEC-40D4-8746-DF9EB43E896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30" name="Shape 3" descr="May be an image of text">
          <a:extLst>
            <a:ext uri="{FF2B5EF4-FFF2-40B4-BE49-F238E27FC236}">
              <a16:creationId xmlns:a16="http://schemas.microsoft.com/office/drawing/2014/main" id="{4076E683-4414-442F-9A5E-292CDEF0F04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31" name="Shape 3" descr="May be an image of text">
          <a:extLst>
            <a:ext uri="{FF2B5EF4-FFF2-40B4-BE49-F238E27FC236}">
              <a16:creationId xmlns:a16="http://schemas.microsoft.com/office/drawing/2014/main" id="{EFB567BA-6AAE-4FBE-85D3-82C15A491F0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32" name="Shape 3" descr="May be an image of text">
          <a:extLst>
            <a:ext uri="{FF2B5EF4-FFF2-40B4-BE49-F238E27FC236}">
              <a16:creationId xmlns:a16="http://schemas.microsoft.com/office/drawing/2014/main" id="{0D31B00E-FAAA-450A-BFB2-6B7CE0930F0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33" name="Shape 3" descr="May be an image of text">
          <a:extLst>
            <a:ext uri="{FF2B5EF4-FFF2-40B4-BE49-F238E27FC236}">
              <a16:creationId xmlns:a16="http://schemas.microsoft.com/office/drawing/2014/main" id="{85B3C5BD-2486-42BB-93E0-0E26AB94D89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34" name="Shape 3" descr="May be an image of text">
          <a:extLst>
            <a:ext uri="{FF2B5EF4-FFF2-40B4-BE49-F238E27FC236}">
              <a16:creationId xmlns:a16="http://schemas.microsoft.com/office/drawing/2014/main" id="{02A39B2E-CD42-4B77-9D79-2C3E61AE70F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35" name="Shape 3" descr="May be an image of text">
          <a:extLst>
            <a:ext uri="{FF2B5EF4-FFF2-40B4-BE49-F238E27FC236}">
              <a16:creationId xmlns:a16="http://schemas.microsoft.com/office/drawing/2014/main" id="{1EAB35F1-CA48-48C2-831D-EBC71AB0CF2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36" name="Shape 3" descr="May be an image of text">
          <a:extLst>
            <a:ext uri="{FF2B5EF4-FFF2-40B4-BE49-F238E27FC236}">
              <a16:creationId xmlns:a16="http://schemas.microsoft.com/office/drawing/2014/main" id="{CCDC93D6-1FE0-4B5F-A8F9-AE2572E8558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37" name="Shape 3" descr="May be an image of text">
          <a:extLst>
            <a:ext uri="{FF2B5EF4-FFF2-40B4-BE49-F238E27FC236}">
              <a16:creationId xmlns:a16="http://schemas.microsoft.com/office/drawing/2014/main" id="{23527392-7961-43B2-9BE8-7298D80207D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38" name="Shape 3" descr="May be an image of text">
          <a:extLst>
            <a:ext uri="{FF2B5EF4-FFF2-40B4-BE49-F238E27FC236}">
              <a16:creationId xmlns:a16="http://schemas.microsoft.com/office/drawing/2014/main" id="{6C8B262E-B48D-4F77-AF51-DB503132B48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39" name="Shape 3" descr="May be an image of text">
          <a:extLst>
            <a:ext uri="{FF2B5EF4-FFF2-40B4-BE49-F238E27FC236}">
              <a16:creationId xmlns:a16="http://schemas.microsoft.com/office/drawing/2014/main" id="{C70428D0-BE36-464C-A1F8-5A69421D9F1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40" name="Shape 3" descr="May be an image of text">
          <a:extLst>
            <a:ext uri="{FF2B5EF4-FFF2-40B4-BE49-F238E27FC236}">
              <a16:creationId xmlns:a16="http://schemas.microsoft.com/office/drawing/2014/main" id="{4BDE10E6-AB4A-4E42-8C20-97ED68CDB99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41" name="Shape 3" descr="May be an image of text">
          <a:extLst>
            <a:ext uri="{FF2B5EF4-FFF2-40B4-BE49-F238E27FC236}">
              <a16:creationId xmlns:a16="http://schemas.microsoft.com/office/drawing/2014/main" id="{10CC27E6-DC9A-4B85-8412-D5CD2B06E91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1067</xdr:row>
      <xdr:rowOff>28575</xdr:rowOff>
    </xdr:from>
    <xdr:ext cx="314325" cy="314325"/>
    <xdr:sp macro="" textlink="">
      <xdr:nvSpPr>
        <xdr:cNvPr id="6542" name="Shape 3" descr="May be an image of text">
          <a:extLst>
            <a:ext uri="{FF2B5EF4-FFF2-40B4-BE49-F238E27FC236}">
              <a16:creationId xmlns:a16="http://schemas.microsoft.com/office/drawing/2014/main" id="{DAF2A2EC-02B1-47E5-A481-8EABA76CFAD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543" name="Shape 3" descr="May be an image of text">
          <a:extLst>
            <a:ext uri="{FF2B5EF4-FFF2-40B4-BE49-F238E27FC236}">
              <a16:creationId xmlns:a16="http://schemas.microsoft.com/office/drawing/2014/main" id="{2582A4FD-EE98-42FC-9C59-C55506AC89E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544" name="Shape 3" descr="May be an image of text">
          <a:extLst>
            <a:ext uri="{FF2B5EF4-FFF2-40B4-BE49-F238E27FC236}">
              <a16:creationId xmlns:a16="http://schemas.microsoft.com/office/drawing/2014/main" id="{6708C716-A580-4607-881F-6866A89829B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1070</xdr:row>
      <xdr:rowOff>28575</xdr:rowOff>
    </xdr:from>
    <xdr:ext cx="314325" cy="314325"/>
    <xdr:sp macro="" textlink="">
      <xdr:nvSpPr>
        <xdr:cNvPr id="6545" name="Shape 3" descr="May be an image of text">
          <a:extLst>
            <a:ext uri="{FF2B5EF4-FFF2-40B4-BE49-F238E27FC236}">
              <a16:creationId xmlns:a16="http://schemas.microsoft.com/office/drawing/2014/main" id="{F661A83C-1331-4ADB-A068-F274E90D3AF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546" name="Shape 3" descr="May be an image of text">
          <a:extLst>
            <a:ext uri="{FF2B5EF4-FFF2-40B4-BE49-F238E27FC236}">
              <a16:creationId xmlns:a16="http://schemas.microsoft.com/office/drawing/2014/main" id="{6EFC1E38-0B3B-4120-BB83-99A73286611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47" name="Shape 3" descr="May be an image of text">
          <a:extLst>
            <a:ext uri="{FF2B5EF4-FFF2-40B4-BE49-F238E27FC236}">
              <a16:creationId xmlns:a16="http://schemas.microsoft.com/office/drawing/2014/main" id="{7EE8992C-273A-469A-B578-81732899428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1072</xdr:row>
      <xdr:rowOff>28575</xdr:rowOff>
    </xdr:from>
    <xdr:ext cx="314325" cy="314325"/>
    <xdr:sp macro="" textlink="">
      <xdr:nvSpPr>
        <xdr:cNvPr id="6548" name="Shape 3" descr="May be an image of text">
          <a:extLst>
            <a:ext uri="{FF2B5EF4-FFF2-40B4-BE49-F238E27FC236}">
              <a16:creationId xmlns:a16="http://schemas.microsoft.com/office/drawing/2014/main" id="{0779DB09-85B1-4BAF-9453-C9094D3262F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49" name="Shape 3" descr="May be an image of text">
          <a:extLst>
            <a:ext uri="{FF2B5EF4-FFF2-40B4-BE49-F238E27FC236}">
              <a16:creationId xmlns:a16="http://schemas.microsoft.com/office/drawing/2014/main" id="{404E547E-24F5-44B4-99ED-CB60C7D7FEC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50" name="Shape 3" descr="May be an image of text">
          <a:extLst>
            <a:ext uri="{FF2B5EF4-FFF2-40B4-BE49-F238E27FC236}">
              <a16:creationId xmlns:a16="http://schemas.microsoft.com/office/drawing/2014/main" id="{053CE228-0D32-410E-8532-7936553ECA0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51" name="Shape 3" descr="May be an image of text">
          <a:extLst>
            <a:ext uri="{FF2B5EF4-FFF2-40B4-BE49-F238E27FC236}">
              <a16:creationId xmlns:a16="http://schemas.microsoft.com/office/drawing/2014/main" id="{41635BA7-A6CC-400C-A204-218C21FF1A6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52" name="Shape 3" descr="May be an image of text">
          <a:extLst>
            <a:ext uri="{FF2B5EF4-FFF2-40B4-BE49-F238E27FC236}">
              <a16:creationId xmlns:a16="http://schemas.microsoft.com/office/drawing/2014/main" id="{4FDC6AF4-C108-4F93-84E1-2D8EC0F6517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53" name="Shape 3" descr="May be an image of text">
          <a:extLst>
            <a:ext uri="{FF2B5EF4-FFF2-40B4-BE49-F238E27FC236}">
              <a16:creationId xmlns:a16="http://schemas.microsoft.com/office/drawing/2014/main" id="{03CE9892-358C-4AD2-937A-D8782803D2A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1064</xdr:row>
      <xdr:rowOff>28575</xdr:rowOff>
    </xdr:from>
    <xdr:ext cx="314325" cy="314325"/>
    <xdr:sp macro="" textlink="">
      <xdr:nvSpPr>
        <xdr:cNvPr id="6554" name="Shape 3" descr="May be an image of text">
          <a:extLst>
            <a:ext uri="{FF2B5EF4-FFF2-40B4-BE49-F238E27FC236}">
              <a16:creationId xmlns:a16="http://schemas.microsoft.com/office/drawing/2014/main" id="{3FEAB14A-4229-4CE0-A27E-50E085C76B4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55" name="Shape 3" descr="May be an image of text">
          <a:extLst>
            <a:ext uri="{FF2B5EF4-FFF2-40B4-BE49-F238E27FC236}">
              <a16:creationId xmlns:a16="http://schemas.microsoft.com/office/drawing/2014/main" id="{C897AE3D-D4E7-414A-87F6-47DAD59809C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56" name="Shape 3" descr="May be an image of text">
          <a:extLst>
            <a:ext uri="{FF2B5EF4-FFF2-40B4-BE49-F238E27FC236}">
              <a16:creationId xmlns:a16="http://schemas.microsoft.com/office/drawing/2014/main" id="{8CD7386C-6106-43AF-BB2F-90328C427F6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57" name="Shape 3" descr="May be an image of text">
          <a:extLst>
            <a:ext uri="{FF2B5EF4-FFF2-40B4-BE49-F238E27FC236}">
              <a16:creationId xmlns:a16="http://schemas.microsoft.com/office/drawing/2014/main" id="{19B75AE7-2647-4550-99D9-3DC410C06CB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58" name="Shape 3" descr="May be an image of text">
          <a:extLst>
            <a:ext uri="{FF2B5EF4-FFF2-40B4-BE49-F238E27FC236}">
              <a16:creationId xmlns:a16="http://schemas.microsoft.com/office/drawing/2014/main" id="{929A1333-EF18-48E6-B8B4-AF825B73294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59" name="Shape 3" descr="May be an image of text">
          <a:extLst>
            <a:ext uri="{FF2B5EF4-FFF2-40B4-BE49-F238E27FC236}">
              <a16:creationId xmlns:a16="http://schemas.microsoft.com/office/drawing/2014/main" id="{2EC074B1-C517-4FE3-9758-83AA3795BBEC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60" name="Shape 3" descr="May be an image of text">
          <a:extLst>
            <a:ext uri="{FF2B5EF4-FFF2-40B4-BE49-F238E27FC236}">
              <a16:creationId xmlns:a16="http://schemas.microsoft.com/office/drawing/2014/main" id="{5FB24781-7159-4434-B03B-6ECDB5F89B3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61" name="Shape 3" descr="May be an image of text">
          <a:extLst>
            <a:ext uri="{FF2B5EF4-FFF2-40B4-BE49-F238E27FC236}">
              <a16:creationId xmlns:a16="http://schemas.microsoft.com/office/drawing/2014/main" id="{733BAD0B-E4D9-4369-AA44-6BC7FFB47EF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62" name="Shape 3" descr="May be an image of text">
          <a:extLst>
            <a:ext uri="{FF2B5EF4-FFF2-40B4-BE49-F238E27FC236}">
              <a16:creationId xmlns:a16="http://schemas.microsoft.com/office/drawing/2014/main" id="{43DDBEAD-6B74-44B1-91DE-9BD9175D1472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63" name="Shape 3" descr="May be an image of text">
          <a:extLst>
            <a:ext uri="{FF2B5EF4-FFF2-40B4-BE49-F238E27FC236}">
              <a16:creationId xmlns:a16="http://schemas.microsoft.com/office/drawing/2014/main" id="{603A6A01-1930-4F57-9CDE-4D354266AA8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64" name="Shape 3" descr="May be an image of text">
          <a:extLst>
            <a:ext uri="{FF2B5EF4-FFF2-40B4-BE49-F238E27FC236}">
              <a16:creationId xmlns:a16="http://schemas.microsoft.com/office/drawing/2014/main" id="{5EBF4704-6354-4EBC-8096-F90F46A4F036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65" name="Shape 3" descr="May be an image of text">
          <a:extLst>
            <a:ext uri="{FF2B5EF4-FFF2-40B4-BE49-F238E27FC236}">
              <a16:creationId xmlns:a16="http://schemas.microsoft.com/office/drawing/2014/main" id="{60904CD1-46F7-4B62-A305-05A54A7BF87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1069</xdr:row>
      <xdr:rowOff>28575</xdr:rowOff>
    </xdr:from>
    <xdr:ext cx="314325" cy="314325"/>
    <xdr:sp macro="" textlink="">
      <xdr:nvSpPr>
        <xdr:cNvPr id="6566" name="Shape 3" descr="May be an image of text">
          <a:extLst>
            <a:ext uri="{FF2B5EF4-FFF2-40B4-BE49-F238E27FC236}">
              <a16:creationId xmlns:a16="http://schemas.microsoft.com/office/drawing/2014/main" id="{C446319F-FA7C-4494-8112-D48762FB926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67" name="Shape 3" descr="May be an image of text">
          <a:extLst>
            <a:ext uri="{FF2B5EF4-FFF2-40B4-BE49-F238E27FC236}">
              <a16:creationId xmlns:a16="http://schemas.microsoft.com/office/drawing/2014/main" id="{C094509B-9A37-470A-87A5-9642B9474C7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68" name="Shape 3" descr="May be an image of text">
          <a:extLst>
            <a:ext uri="{FF2B5EF4-FFF2-40B4-BE49-F238E27FC236}">
              <a16:creationId xmlns:a16="http://schemas.microsoft.com/office/drawing/2014/main" id="{2CA8E6E9-4D76-4D71-8C7D-B634A3A9E69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69" name="Shape 3" descr="May be an image of text">
          <a:extLst>
            <a:ext uri="{FF2B5EF4-FFF2-40B4-BE49-F238E27FC236}">
              <a16:creationId xmlns:a16="http://schemas.microsoft.com/office/drawing/2014/main" id="{393A9C5A-8F46-433F-8B51-7D86A198837E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70" name="Shape 3" descr="May be an image of text">
          <a:extLst>
            <a:ext uri="{FF2B5EF4-FFF2-40B4-BE49-F238E27FC236}">
              <a16:creationId xmlns:a16="http://schemas.microsoft.com/office/drawing/2014/main" id="{2BA2E501-4CC4-4E76-ADE1-3AC58FE27BDB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71" name="Shape 3" descr="May be an image of text">
          <a:extLst>
            <a:ext uri="{FF2B5EF4-FFF2-40B4-BE49-F238E27FC236}">
              <a16:creationId xmlns:a16="http://schemas.microsoft.com/office/drawing/2014/main" id="{15F342EA-CF91-4846-8A2E-920DFCED5E4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72" name="Shape 3" descr="May be an image of text">
          <a:extLst>
            <a:ext uri="{FF2B5EF4-FFF2-40B4-BE49-F238E27FC236}">
              <a16:creationId xmlns:a16="http://schemas.microsoft.com/office/drawing/2014/main" id="{2FF5BC67-4B44-4C32-BA92-70F48FE3F96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73" name="Shape 3" descr="May be an image of text">
          <a:extLst>
            <a:ext uri="{FF2B5EF4-FFF2-40B4-BE49-F238E27FC236}">
              <a16:creationId xmlns:a16="http://schemas.microsoft.com/office/drawing/2014/main" id="{6F602F73-3D8E-4D42-8618-F32F7F5A19C8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74" name="Shape 3" descr="May be an image of text">
          <a:extLst>
            <a:ext uri="{FF2B5EF4-FFF2-40B4-BE49-F238E27FC236}">
              <a16:creationId xmlns:a16="http://schemas.microsoft.com/office/drawing/2014/main" id="{31D8C3F6-365E-4692-881A-2F56D9B52D8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75" name="Shape 3" descr="May be an image of text">
          <a:extLst>
            <a:ext uri="{FF2B5EF4-FFF2-40B4-BE49-F238E27FC236}">
              <a16:creationId xmlns:a16="http://schemas.microsoft.com/office/drawing/2014/main" id="{66406F92-2D7E-4631-8B50-5880C66ED14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76" name="Shape 3" descr="May be an image of text">
          <a:extLst>
            <a:ext uri="{FF2B5EF4-FFF2-40B4-BE49-F238E27FC236}">
              <a16:creationId xmlns:a16="http://schemas.microsoft.com/office/drawing/2014/main" id="{BDD13B78-B4CE-4C22-9DE9-FEEF99444087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77" name="Shape 3" descr="May be an image of text">
          <a:extLst>
            <a:ext uri="{FF2B5EF4-FFF2-40B4-BE49-F238E27FC236}">
              <a16:creationId xmlns:a16="http://schemas.microsoft.com/office/drawing/2014/main" id="{79DE842A-3BD9-438C-ABDB-5BFC2A07954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78" name="Shape 3" descr="May be an image of text">
          <a:extLst>
            <a:ext uri="{FF2B5EF4-FFF2-40B4-BE49-F238E27FC236}">
              <a16:creationId xmlns:a16="http://schemas.microsoft.com/office/drawing/2014/main" id="{AAF129D3-2EF7-45D5-A58C-B0FD237FF7A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79" name="Shape 3" descr="May be an image of text">
          <a:extLst>
            <a:ext uri="{FF2B5EF4-FFF2-40B4-BE49-F238E27FC236}">
              <a16:creationId xmlns:a16="http://schemas.microsoft.com/office/drawing/2014/main" id="{55173FAB-CEEA-41C7-8934-38AC6474E9E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1068</xdr:row>
      <xdr:rowOff>28575</xdr:rowOff>
    </xdr:from>
    <xdr:ext cx="314325" cy="314325"/>
    <xdr:sp macro="" textlink="">
      <xdr:nvSpPr>
        <xdr:cNvPr id="6580" name="Shape 3" descr="May be an image of text">
          <a:extLst>
            <a:ext uri="{FF2B5EF4-FFF2-40B4-BE49-F238E27FC236}">
              <a16:creationId xmlns:a16="http://schemas.microsoft.com/office/drawing/2014/main" id="{28FC112C-42B1-4D41-8488-1E617460D814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81" name="Shape 3" descr="May be an image of text">
          <a:extLst>
            <a:ext uri="{FF2B5EF4-FFF2-40B4-BE49-F238E27FC236}">
              <a16:creationId xmlns:a16="http://schemas.microsoft.com/office/drawing/2014/main" id="{EA3B707B-8358-4CCE-BCFA-E2B683554D6D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82" name="Shape 3" descr="May be an image of text">
          <a:extLst>
            <a:ext uri="{FF2B5EF4-FFF2-40B4-BE49-F238E27FC236}">
              <a16:creationId xmlns:a16="http://schemas.microsoft.com/office/drawing/2014/main" id="{EE80EFA5-E19F-4685-A11F-BC7E26C0C8C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1071</xdr:row>
      <xdr:rowOff>28575</xdr:rowOff>
    </xdr:from>
    <xdr:ext cx="314325" cy="314325"/>
    <xdr:sp macro="" textlink="">
      <xdr:nvSpPr>
        <xdr:cNvPr id="6583" name="Shape 3" descr="May be an image of text">
          <a:extLst>
            <a:ext uri="{FF2B5EF4-FFF2-40B4-BE49-F238E27FC236}">
              <a16:creationId xmlns:a16="http://schemas.microsoft.com/office/drawing/2014/main" id="{69ABF996-AACA-4950-9FB6-02C550E5FEC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84" name="Shape 3" descr="May be an image of text">
          <a:extLst>
            <a:ext uri="{FF2B5EF4-FFF2-40B4-BE49-F238E27FC236}">
              <a16:creationId xmlns:a16="http://schemas.microsoft.com/office/drawing/2014/main" id="{58DC1216-C4DC-4FDD-9699-AED17AC5F661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85" name="Shape 3" descr="May be an image of text">
          <a:extLst>
            <a:ext uri="{FF2B5EF4-FFF2-40B4-BE49-F238E27FC236}">
              <a16:creationId xmlns:a16="http://schemas.microsoft.com/office/drawing/2014/main" id="{3877696D-3FDF-4409-987E-679C7222BBEF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1073</xdr:row>
      <xdr:rowOff>28575</xdr:rowOff>
    </xdr:from>
    <xdr:ext cx="314325" cy="314325"/>
    <xdr:sp macro="" textlink="">
      <xdr:nvSpPr>
        <xdr:cNvPr id="6586" name="Shape 3" descr="May be an image of text">
          <a:extLst>
            <a:ext uri="{FF2B5EF4-FFF2-40B4-BE49-F238E27FC236}">
              <a16:creationId xmlns:a16="http://schemas.microsoft.com/office/drawing/2014/main" id="{DB6D2F2D-CCF0-4C51-B93E-5D2AE2346890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87" name="Shape 3" descr="May be an image of text">
          <a:extLst>
            <a:ext uri="{FF2B5EF4-FFF2-40B4-BE49-F238E27FC236}">
              <a16:creationId xmlns:a16="http://schemas.microsoft.com/office/drawing/2014/main" id="{52D928F6-0643-4CB1-9BB0-3A660859AD83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88" name="Shape 3" descr="May be an image of text">
          <a:extLst>
            <a:ext uri="{FF2B5EF4-FFF2-40B4-BE49-F238E27FC236}">
              <a16:creationId xmlns:a16="http://schemas.microsoft.com/office/drawing/2014/main" id="{6DEAD4BE-1B81-406B-88CF-33BA549F325A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1074</xdr:row>
      <xdr:rowOff>28575</xdr:rowOff>
    </xdr:from>
    <xdr:ext cx="314325" cy="314325"/>
    <xdr:sp macro="" textlink="">
      <xdr:nvSpPr>
        <xdr:cNvPr id="6589" name="Shape 3" descr="May be an image of text">
          <a:extLst>
            <a:ext uri="{FF2B5EF4-FFF2-40B4-BE49-F238E27FC236}">
              <a16:creationId xmlns:a16="http://schemas.microsoft.com/office/drawing/2014/main" id="{13E8D686-746F-473A-868F-AE2AC0882975}"/>
            </a:ext>
          </a:extLst>
        </xdr:cNvPr>
        <xdr:cNvSpPr/>
      </xdr:nvSpPr>
      <xdr:spPr>
        <a:xfrm>
          <a:off x="5019675" y="29327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427</xdr:row>
      <xdr:rowOff>161925</xdr:rowOff>
    </xdr:from>
    <xdr:ext cx="304800" cy="304800"/>
    <xdr:sp macro="" textlink="">
      <xdr:nvSpPr>
        <xdr:cNvPr id="6590" name="AutoShape 4" descr="May be an image of text">
          <a:extLst>
            <a:ext uri="{FF2B5EF4-FFF2-40B4-BE49-F238E27FC236}">
              <a16:creationId xmlns:a16="http://schemas.microsoft.com/office/drawing/2014/main" id="{FBCA28F4-42F7-44DF-8F42-C6838C0A8E9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28575</xdr:rowOff>
    </xdr:from>
    <xdr:ext cx="314325" cy="314325"/>
    <xdr:sp macro="" textlink="">
      <xdr:nvSpPr>
        <xdr:cNvPr id="6591" name="Shape 3" descr="May be an image of text">
          <a:extLst>
            <a:ext uri="{FF2B5EF4-FFF2-40B4-BE49-F238E27FC236}">
              <a16:creationId xmlns:a16="http://schemas.microsoft.com/office/drawing/2014/main" id="{A3B912D9-C9A8-48AE-B76D-6C0E42173B48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2" name="AutoShape 4" descr="May be an image of text">
          <a:extLst>
            <a:ext uri="{FF2B5EF4-FFF2-40B4-BE49-F238E27FC236}">
              <a16:creationId xmlns:a16="http://schemas.microsoft.com/office/drawing/2014/main" id="{DE4B4353-5D60-4C91-A68A-FABA11F2E76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3" name="AutoShape 4" descr="May be an image of text">
          <a:extLst>
            <a:ext uri="{FF2B5EF4-FFF2-40B4-BE49-F238E27FC236}">
              <a16:creationId xmlns:a16="http://schemas.microsoft.com/office/drawing/2014/main" id="{CB24CDD8-4351-48DE-8DEB-55A117D3DE6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4" name="AutoShape 4" descr="May be an image of text">
          <a:extLst>
            <a:ext uri="{FF2B5EF4-FFF2-40B4-BE49-F238E27FC236}">
              <a16:creationId xmlns:a16="http://schemas.microsoft.com/office/drawing/2014/main" id="{0491C8E0-AF26-4ED7-A037-931ED61C001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5" name="AutoShape 4" descr="May be an image of text">
          <a:extLst>
            <a:ext uri="{FF2B5EF4-FFF2-40B4-BE49-F238E27FC236}">
              <a16:creationId xmlns:a16="http://schemas.microsoft.com/office/drawing/2014/main" id="{432C74D1-583D-47C6-8223-DD8C8D60CF1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6" name="AutoShape 4" descr="May be an image of text">
          <a:extLst>
            <a:ext uri="{FF2B5EF4-FFF2-40B4-BE49-F238E27FC236}">
              <a16:creationId xmlns:a16="http://schemas.microsoft.com/office/drawing/2014/main" id="{4EDE6090-4052-4888-8EA4-38DE68C3FE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7" name="AutoShape 4" descr="May be an image of text">
          <a:extLst>
            <a:ext uri="{FF2B5EF4-FFF2-40B4-BE49-F238E27FC236}">
              <a16:creationId xmlns:a16="http://schemas.microsoft.com/office/drawing/2014/main" id="{C8C7CAD5-6518-4E0A-B0D5-4FCDC5B386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8" name="AutoShape 4" descr="May be an image of text">
          <a:extLst>
            <a:ext uri="{FF2B5EF4-FFF2-40B4-BE49-F238E27FC236}">
              <a16:creationId xmlns:a16="http://schemas.microsoft.com/office/drawing/2014/main" id="{D191DA33-D8D2-458A-93B4-D18ACCD889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599" name="AutoShape 4" descr="May be an image of text">
          <a:extLst>
            <a:ext uri="{FF2B5EF4-FFF2-40B4-BE49-F238E27FC236}">
              <a16:creationId xmlns:a16="http://schemas.microsoft.com/office/drawing/2014/main" id="{49E60BF3-AD19-49AC-8214-FD9C9535A8E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0" name="AutoShape 4" descr="May be an image of text">
          <a:extLst>
            <a:ext uri="{FF2B5EF4-FFF2-40B4-BE49-F238E27FC236}">
              <a16:creationId xmlns:a16="http://schemas.microsoft.com/office/drawing/2014/main" id="{38C83260-078F-4646-A23D-C00B1DD3EB5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1" name="AutoShape 4" descr="May be an image of text">
          <a:extLst>
            <a:ext uri="{FF2B5EF4-FFF2-40B4-BE49-F238E27FC236}">
              <a16:creationId xmlns:a16="http://schemas.microsoft.com/office/drawing/2014/main" id="{EFF675D8-D5E2-4657-9A4E-3EF9501AC6E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2" name="AutoShape 4" descr="May be an image of text">
          <a:extLst>
            <a:ext uri="{FF2B5EF4-FFF2-40B4-BE49-F238E27FC236}">
              <a16:creationId xmlns:a16="http://schemas.microsoft.com/office/drawing/2014/main" id="{44E46C70-E926-4AB6-8C2A-1E408F8BFB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3" name="AutoShape 4" descr="May be an image of text">
          <a:extLst>
            <a:ext uri="{FF2B5EF4-FFF2-40B4-BE49-F238E27FC236}">
              <a16:creationId xmlns:a16="http://schemas.microsoft.com/office/drawing/2014/main" id="{72E0AA8C-162B-43B4-BDAD-D376428228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4" name="AutoShape 4" descr="May be an image of text">
          <a:extLst>
            <a:ext uri="{FF2B5EF4-FFF2-40B4-BE49-F238E27FC236}">
              <a16:creationId xmlns:a16="http://schemas.microsoft.com/office/drawing/2014/main" id="{A4E71D41-A549-422E-BF3A-B6AE2AE7D80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5" name="AutoShape 4" descr="May be an image of text">
          <a:extLst>
            <a:ext uri="{FF2B5EF4-FFF2-40B4-BE49-F238E27FC236}">
              <a16:creationId xmlns:a16="http://schemas.microsoft.com/office/drawing/2014/main" id="{36C52889-7D63-45C5-9E75-473B25A648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6" name="AutoShape 4" descr="May be an image of text">
          <a:extLst>
            <a:ext uri="{FF2B5EF4-FFF2-40B4-BE49-F238E27FC236}">
              <a16:creationId xmlns:a16="http://schemas.microsoft.com/office/drawing/2014/main" id="{ED2F772C-5F00-48F1-A877-D48DB3669A3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7" name="AutoShape 4" descr="May be an image of text">
          <a:extLst>
            <a:ext uri="{FF2B5EF4-FFF2-40B4-BE49-F238E27FC236}">
              <a16:creationId xmlns:a16="http://schemas.microsoft.com/office/drawing/2014/main" id="{E1BECE0F-4541-45D1-89E7-1E3426C1E9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8" name="AutoShape 4" descr="May be an image of text">
          <a:extLst>
            <a:ext uri="{FF2B5EF4-FFF2-40B4-BE49-F238E27FC236}">
              <a16:creationId xmlns:a16="http://schemas.microsoft.com/office/drawing/2014/main" id="{9F8002BE-22AB-435C-9816-0603F52C848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802</xdr:row>
      <xdr:rowOff>161925</xdr:rowOff>
    </xdr:from>
    <xdr:ext cx="304800" cy="304800"/>
    <xdr:sp macro="" textlink="">
      <xdr:nvSpPr>
        <xdr:cNvPr id="6609" name="AutoShape 4" descr="May be an image of text">
          <a:extLst>
            <a:ext uri="{FF2B5EF4-FFF2-40B4-BE49-F238E27FC236}">
              <a16:creationId xmlns:a16="http://schemas.microsoft.com/office/drawing/2014/main" id="{26794500-2B0B-4EB5-9EC2-3E9B03854D6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091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28575</xdr:rowOff>
    </xdr:from>
    <xdr:ext cx="314325" cy="314325"/>
    <xdr:sp macro="" textlink="">
      <xdr:nvSpPr>
        <xdr:cNvPr id="6610" name="Shape 3" descr="May be an image of text">
          <a:extLst>
            <a:ext uri="{FF2B5EF4-FFF2-40B4-BE49-F238E27FC236}">
              <a16:creationId xmlns:a16="http://schemas.microsoft.com/office/drawing/2014/main" id="{28AE9EB0-052E-46A1-981D-3A744BC842AB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823</xdr:row>
      <xdr:rowOff>28575</xdr:rowOff>
    </xdr:from>
    <xdr:ext cx="314325" cy="314325"/>
    <xdr:sp macro="" textlink="">
      <xdr:nvSpPr>
        <xdr:cNvPr id="6611" name="Shape 3" descr="May be an image of text">
          <a:extLst>
            <a:ext uri="{FF2B5EF4-FFF2-40B4-BE49-F238E27FC236}">
              <a16:creationId xmlns:a16="http://schemas.microsoft.com/office/drawing/2014/main" id="{EECFA11C-AACB-4F08-A7DB-4909B4BA1381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824</xdr:row>
      <xdr:rowOff>28575</xdr:rowOff>
    </xdr:from>
    <xdr:ext cx="314325" cy="314325"/>
    <xdr:sp macro="" textlink="">
      <xdr:nvSpPr>
        <xdr:cNvPr id="6612" name="Shape 3" descr="May be an image of text">
          <a:extLst>
            <a:ext uri="{FF2B5EF4-FFF2-40B4-BE49-F238E27FC236}">
              <a16:creationId xmlns:a16="http://schemas.microsoft.com/office/drawing/2014/main" id="{150A80E6-CC29-45AF-B6E3-DCFD91FF3BE2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823</xdr:row>
      <xdr:rowOff>28575</xdr:rowOff>
    </xdr:from>
    <xdr:ext cx="314325" cy="314325"/>
    <xdr:sp macro="" textlink="">
      <xdr:nvSpPr>
        <xdr:cNvPr id="6613" name="Shape 3" descr="May be an image of text">
          <a:extLst>
            <a:ext uri="{FF2B5EF4-FFF2-40B4-BE49-F238E27FC236}">
              <a16:creationId xmlns:a16="http://schemas.microsoft.com/office/drawing/2014/main" id="{3BD77D4A-842C-42E3-9E61-4ABCF36A1EBA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823</xdr:row>
      <xdr:rowOff>28575</xdr:rowOff>
    </xdr:from>
    <xdr:ext cx="314325" cy="314325"/>
    <xdr:sp macro="" textlink="">
      <xdr:nvSpPr>
        <xdr:cNvPr id="6614" name="Shape 3" descr="May be an image of text">
          <a:extLst>
            <a:ext uri="{FF2B5EF4-FFF2-40B4-BE49-F238E27FC236}">
              <a16:creationId xmlns:a16="http://schemas.microsoft.com/office/drawing/2014/main" id="{3F9BC119-A958-4F72-81B6-984C28E77058}"/>
            </a:ext>
          </a:extLst>
        </xdr:cNvPr>
        <xdr:cNvSpPr/>
      </xdr:nvSpPr>
      <xdr:spPr>
        <a:xfrm>
          <a:off x="5019675" y="220884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866</xdr:row>
      <xdr:rowOff>28575</xdr:rowOff>
    </xdr:from>
    <xdr:ext cx="314325" cy="314325"/>
    <xdr:sp macro="" textlink="">
      <xdr:nvSpPr>
        <xdr:cNvPr id="6615" name="Shape 3" descr="May be an image of text">
          <a:extLst>
            <a:ext uri="{FF2B5EF4-FFF2-40B4-BE49-F238E27FC236}">
              <a16:creationId xmlns:a16="http://schemas.microsoft.com/office/drawing/2014/main" id="{6B008044-8448-4F79-93B6-326883C89878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16" name="AutoShape 4" descr="May be an image of text">
          <a:extLst>
            <a:ext uri="{FF2B5EF4-FFF2-40B4-BE49-F238E27FC236}">
              <a16:creationId xmlns:a16="http://schemas.microsoft.com/office/drawing/2014/main" id="{D827B2BE-EBD3-4789-801C-34C794D6A8F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17" name="AutoShape 4" descr="May be an image of text">
          <a:extLst>
            <a:ext uri="{FF2B5EF4-FFF2-40B4-BE49-F238E27FC236}">
              <a16:creationId xmlns:a16="http://schemas.microsoft.com/office/drawing/2014/main" id="{3B6C61A1-C9BB-42F9-8FA1-81A415B39ED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18" name="AutoShape 4" descr="May be an image of text">
          <a:extLst>
            <a:ext uri="{FF2B5EF4-FFF2-40B4-BE49-F238E27FC236}">
              <a16:creationId xmlns:a16="http://schemas.microsoft.com/office/drawing/2014/main" id="{C1FD1157-A3AA-4D28-A49B-96C33F5F40E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19" name="AutoShape 4" descr="May be an image of text">
          <a:extLst>
            <a:ext uri="{FF2B5EF4-FFF2-40B4-BE49-F238E27FC236}">
              <a16:creationId xmlns:a16="http://schemas.microsoft.com/office/drawing/2014/main" id="{C184C7AE-2093-4539-95E3-5553AA27B6F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20" name="AutoShape 4" descr="May be an image of text">
          <a:extLst>
            <a:ext uri="{FF2B5EF4-FFF2-40B4-BE49-F238E27FC236}">
              <a16:creationId xmlns:a16="http://schemas.microsoft.com/office/drawing/2014/main" id="{8190E073-EC08-48F3-A1E6-1B077F77FD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21" name="AutoShape 4" descr="May be an image of text">
          <a:extLst>
            <a:ext uri="{FF2B5EF4-FFF2-40B4-BE49-F238E27FC236}">
              <a16:creationId xmlns:a16="http://schemas.microsoft.com/office/drawing/2014/main" id="{47648B05-F071-4171-BC8C-777727DBFB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22" name="AutoShape 4" descr="May be an image of text">
          <a:extLst>
            <a:ext uri="{FF2B5EF4-FFF2-40B4-BE49-F238E27FC236}">
              <a16:creationId xmlns:a16="http://schemas.microsoft.com/office/drawing/2014/main" id="{1F948D57-8E77-4E5A-8A26-5DEBAF974E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23" name="AutoShape 4" descr="May be an image of text">
          <a:extLst>
            <a:ext uri="{FF2B5EF4-FFF2-40B4-BE49-F238E27FC236}">
              <a16:creationId xmlns:a16="http://schemas.microsoft.com/office/drawing/2014/main" id="{93243865-1BE7-446C-B982-BCFB3E3C4ED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24" name="AutoShape 4" descr="May be an image of text">
          <a:extLst>
            <a:ext uri="{FF2B5EF4-FFF2-40B4-BE49-F238E27FC236}">
              <a16:creationId xmlns:a16="http://schemas.microsoft.com/office/drawing/2014/main" id="{F331D6B7-4CD6-43CC-8C0E-FFC478C65B6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25" name="AutoShape 4" descr="May be an image of text">
          <a:extLst>
            <a:ext uri="{FF2B5EF4-FFF2-40B4-BE49-F238E27FC236}">
              <a16:creationId xmlns:a16="http://schemas.microsoft.com/office/drawing/2014/main" id="{616A4E5C-DBF5-48A4-9E54-3F74994A36C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26" name="AutoShape 4" descr="May be an image of text">
          <a:extLst>
            <a:ext uri="{FF2B5EF4-FFF2-40B4-BE49-F238E27FC236}">
              <a16:creationId xmlns:a16="http://schemas.microsoft.com/office/drawing/2014/main" id="{08F692B0-4C3D-45F6-974E-97B3DE81046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27" name="AutoShape 4" descr="May be an image of text">
          <a:extLst>
            <a:ext uri="{FF2B5EF4-FFF2-40B4-BE49-F238E27FC236}">
              <a16:creationId xmlns:a16="http://schemas.microsoft.com/office/drawing/2014/main" id="{A1D55C75-B250-462B-95FF-D815902580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628" name="AutoShape 4" descr="May be an image of text">
          <a:extLst>
            <a:ext uri="{FF2B5EF4-FFF2-40B4-BE49-F238E27FC236}">
              <a16:creationId xmlns:a16="http://schemas.microsoft.com/office/drawing/2014/main" id="{DE85A2D4-E497-443E-95AA-692DF525E8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629" name="AutoShape 4" descr="May be an image of text">
          <a:extLst>
            <a:ext uri="{FF2B5EF4-FFF2-40B4-BE49-F238E27FC236}">
              <a16:creationId xmlns:a16="http://schemas.microsoft.com/office/drawing/2014/main" id="{36CB8DB1-C51D-4096-8DE3-76335D22D76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30" name="AutoShape 4" descr="May be an image of text">
          <a:extLst>
            <a:ext uri="{FF2B5EF4-FFF2-40B4-BE49-F238E27FC236}">
              <a16:creationId xmlns:a16="http://schemas.microsoft.com/office/drawing/2014/main" id="{4C43AA96-078B-45BB-B253-D020A8F3E76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31" name="AutoShape 4" descr="May be an image of text">
          <a:extLst>
            <a:ext uri="{FF2B5EF4-FFF2-40B4-BE49-F238E27FC236}">
              <a16:creationId xmlns:a16="http://schemas.microsoft.com/office/drawing/2014/main" id="{A75B3FEC-11F1-46CD-99D4-AD8B0BFA85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32" name="AutoShape 4" descr="May be an image of text">
          <a:extLst>
            <a:ext uri="{FF2B5EF4-FFF2-40B4-BE49-F238E27FC236}">
              <a16:creationId xmlns:a16="http://schemas.microsoft.com/office/drawing/2014/main" id="{561E7B90-092C-4DDA-A081-6C6E6ACE923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33" name="AutoShape 4" descr="May be an image of text">
          <a:extLst>
            <a:ext uri="{FF2B5EF4-FFF2-40B4-BE49-F238E27FC236}">
              <a16:creationId xmlns:a16="http://schemas.microsoft.com/office/drawing/2014/main" id="{FC30CA74-FA4A-416B-ABE0-B498BAEBD8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34" name="AutoShape 4" descr="May be an image of text">
          <a:extLst>
            <a:ext uri="{FF2B5EF4-FFF2-40B4-BE49-F238E27FC236}">
              <a16:creationId xmlns:a16="http://schemas.microsoft.com/office/drawing/2014/main" id="{BF7BFEDB-93CB-4151-B767-B4845A39E1F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35" name="AutoShape 4" descr="May be an image of text">
          <a:extLst>
            <a:ext uri="{FF2B5EF4-FFF2-40B4-BE49-F238E27FC236}">
              <a16:creationId xmlns:a16="http://schemas.microsoft.com/office/drawing/2014/main" id="{9DC2553E-A8BC-4877-8F56-33CEE9A4C4E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36" name="AutoShape 4" descr="May be an image of text">
          <a:extLst>
            <a:ext uri="{FF2B5EF4-FFF2-40B4-BE49-F238E27FC236}">
              <a16:creationId xmlns:a16="http://schemas.microsoft.com/office/drawing/2014/main" id="{33C953C6-124C-475B-BA88-E7E9686DE03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37" name="AutoShape 4" descr="May be an image of text">
          <a:extLst>
            <a:ext uri="{FF2B5EF4-FFF2-40B4-BE49-F238E27FC236}">
              <a16:creationId xmlns:a16="http://schemas.microsoft.com/office/drawing/2014/main" id="{4F2ECF29-C4B2-4158-ACA2-FE431C8F0E7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38" name="AutoShape 4" descr="May be an image of text">
          <a:extLst>
            <a:ext uri="{FF2B5EF4-FFF2-40B4-BE49-F238E27FC236}">
              <a16:creationId xmlns:a16="http://schemas.microsoft.com/office/drawing/2014/main" id="{10B540CF-A941-4BF3-B2D6-DECBA5484BE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39" name="AutoShape 4" descr="May be an image of text">
          <a:extLst>
            <a:ext uri="{FF2B5EF4-FFF2-40B4-BE49-F238E27FC236}">
              <a16:creationId xmlns:a16="http://schemas.microsoft.com/office/drawing/2014/main" id="{44B20861-12C7-42EC-AFFF-58AE000990F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40" name="AutoShape 4" descr="May be an image of text">
          <a:extLst>
            <a:ext uri="{FF2B5EF4-FFF2-40B4-BE49-F238E27FC236}">
              <a16:creationId xmlns:a16="http://schemas.microsoft.com/office/drawing/2014/main" id="{FBF0A157-60DC-4F95-BF2B-40B37A872CC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41" name="AutoShape 4" descr="May be an image of text">
          <a:extLst>
            <a:ext uri="{FF2B5EF4-FFF2-40B4-BE49-F238E27FC236}">
              <a16:creationId xmlns:a16="http://schemas.microsoft.com/office/drawing/2014/main" id="{BBACB36F-6165-453E-AD52-93DA27A5CF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42" name="AutoShape 4" descr="May be an image of text">
          <a:extLst>
            <a:ext uri="{FF2B5EF4-FFF2-40B4-BE49-F238E27FC236}">
              <a16:creationId xmlns:a16="http://schemas.microsoft.com/office/drawing/2014/main" id="{F3EA6A1C-FE22-4682-A506-CBE75F352E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43" name="AutoShape 4" descr="May be an image of text">
          <a:extLst>
            <a:ext uri="{FF2B5EF4-FFF2-40B4-BE49-F238E27FC236}">
              <a16:creationId xmlns:a16="http://schemas.microsoft.com/office/drawing/2014/main" id="{F93C2DC2-98F7-400E-B59D-A1A20B3EA82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44" name="AutoShape 4" descr="May be an image of text">
          <a:extLst>
            <a:ext uri="{FF2B5EF4-FFF2-40B4-BE49-F238E27FC236}">
              <a16:creationId xmlns:a16="http://schemas.microsoft.com/office/drawing/2014/main" id="{AAC97899-9F0B-4806-8413-6493124AE1C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645" name="AutoShape 4" descr="May be an image of text">
          <a:extLst>
            <a:ext uri="{FF2B5EF4-FFF2-40B4-BE49-F238E27FC236}">
              <a16:creationId xmlns:a16="http://schemas.microsoft.com/office/drawing/2014/main" id="{C13D7F2E-1407-45FD-BB61-6A1BAE2B535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646" name="AutoShape 4" descr="May be an image of text">
          <a:extLst>
            <a:ext uri="{FF2B5EF4-FFF2-40B4-BE49-F238E27FC236}">
              <a16:creationId xmlns:a16="http://schemas.microsoft.com/office/drawing/2014/main" id="{C05F2A67-7BB3-41ED-AACA-AD1014D5089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647" name="AutoShape 4" descr="May be an image of text">
          <a:extLst>
            <a:ext uri="{FF2B5EF4-FFF2-40B4-BE49-F238E27FC236}">
              <a16:creationId xmlns:a16="http://schemas.microsoft.com/office/drawing/2014/main" id="{16E5574A-DE09-4147-8E8C-AAF49EF7668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48" name="AutoShape 4" descr="May be an image of text">
          <a:extLst>
            <a:ext uri="{FF2B5EF4-FFF2-40B4-BE49-F238E27FC236}">
              <a16:creationId xmlns:a16="http://schemas.microsoft.com/office/drawing/2014/main" id="{9ACBF778-2F8D-40C7-87D1-D1BA5DDB5F5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49" name="AutoShape 4" descr="May be an image of text">
          <a:extLst>
            <a:ext uri="{FF2B5EF4-FFF2-40B4-BE49-F238E27FC236}">
              <a16:creationId xmlns:a16="http://schemas.microsoft.com/office/drawing/2014/main" id="{CE0D3BE5-C80D-4A1A-8C79-40EB0642A41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50" name="AutoShape 4" descr="May be an image of text">
          <a:extLst>
            <a:ext uri="{FF2B5EF4-FFF2-40B4-BE49-F238E27FC236}">
              <a16:creationId xmlns:a16="http://schemas.microsoft.com/office/drawing/2014/main" id="{0C2FF759-E10C-47E9-9B74-5D3E3D2F8E8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51" name="AutoShape 4" descr="May be an image of text">
          <a:extLst>
            <a:ext uri="{FF2B5EF4-FFF2-40B4-BE49-F238E27FC236}">
              <a16:creationId xmlns:a16="http://schemas.microsoft.com/office/drawing/2014/main" id="{144C9C16-B707-4923-890E-499EB29C664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52" name="AutoShape 4" descr="May be an image of text">
          <a:extLst>
            <a:ext uri="{FF2B5EF4-FFF2-40B4-BE49-F238E27FC236}">
              <a16:creationId xmlns:a16="http://schemas.microsoft.com/office/drawing/2014/main" id="{36A071C4-C429-49BC-B123-DBE2FAD3F9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53" name="AutoShape 4" descr="May be an image of text">
          <a:extLst>
            <a:ext uri="{FF2B5EF4-FFF2-40B4-BE49-F238E27FC236}">
              <a16:creationId xmlns:a16="http://schemas.microsoft.com/office/drawing/2014/main" id="{D889D04C-E69A-4779-BFE4-D18F1D7EDA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54" name="AutoShape 4" descr="May be an image of text">
          <a:extLst>
            <a:ext uri="{FF2B5EF4-FFF2-40B4-BE49-F238E27FC236}">
              <a16:creationId xmlns:a16="http://schemas.microsoft.com/office/drawing/2014/main" id="{1C6FB876-1AAE-403E-90F2-BBA33FA8AEF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55" name="AutoShape 4" descr="May be an image of text">
          <a:extLst>
            <a:ext uri="{FF2B5EF4-FFF2-40B4-BE49-F238E27FC236}">
              <a16:creationId xmlns:a16="http://schemas.microsoft.com/office/drawing/2014/main" id="{2353A69C-E871-40BF-A436-E755EF9135F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56" name="AutoShape 4" descr="May be an image of text">
          <a:extLst>
            <a:ext uri="{FF2B5EF4-FFF2-40B4-BE49-F238E27FC236}">
              <a16:creationId xmlns:a16="http://schemas.microsoft.com/office/drawing/2014/main" id="{8E897BC4-9062-42F4-8EEF-95827CBECE9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57" name="AutoShape 4" descr="May be an image of text">
          <a:extLst>
            <a:ext uri="{FF2B5EF4-FFF2-40B4-BE49-F238E27FC236}">
              <a16:creationId xmlns:a16="http://schemas.microsoft.com/office/drawing/2014/main" id="{1DB64D89-7F9A-43E8-A46E-61A17605F4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58" name="AutoShape 4" descr="May be an image of text">
          <a:extLst>
            <a:ext uri="{FF2B5EF4-FFF2-40B4-BE49-F238E27FC236}">
              <a16:creationId xmlns:a16="http://schemas.microsoft.com/office/drawing/2014/main" id="{22296566-8033-4163-8472-3283FCCE00B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59" name="AutoShape 4" descr="May be an image of text">
          <a:extLst>
            <a:ext uri="{FF2B5EF4-FFF2-40B4-BE49-F238E27FC236}">
              <a16:creationId xmlns:a16="http://schemas.microsoft.com/office/drawing/2014/main" id="{BCD2B242-19BC-4E1D-9AD9-49CD4D9FE8C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60" name="AutoShape 4" descr="May be an image of text">
          <a:extLst>
            <a:ext uri="{FF2B5EF4-FFF2-40B4-BE49-F238E27FC236}">
              <a16:creationId xmlns:a16="http://schemas.microsoft.com/office/drawing/2014/main" id="{52339D7C-1243-412D-9535-DD12DCCD5A3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61" name="AutoShape 4" descr="May be an image of text">
          <a:extLst>
            <a:ext uri="{FF2B5EF4-FFF2-40B4-BE49-F238E27FC236}">
              <a16:creationId xmlns:a16="http://schemas.microsoft.com/office/drawing/2014/main" id="{F29C1CA9-1B71-47FB-8010-FD81D30EA2B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662" name="AutoShape 4" descr="May be an image of text">
          <a:extLst>
            <a:ext uri="{FF2B5EF4-FFF2-40B4-BE49-F238E27FC236}">
              <a16:creationId xmlns:a16="http://schemas.microsoft.com/office/drawing/2014/main" id="{044E952D-6C3D-43A0-AF17-F36791AF184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663" name="AutoShape 4" descr="May be an image of text">
          <a:extLst>
            <a:ext uri="{FF2B5EF4-FFF2-40B4-BE49-F238E27FC236}">
              <a16:creationId xmlns:a16="http://schemas.microsoft.com/office/drawing/2014/main" id="{64EE15FB-60AC-437C-84DF-6440091E40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664" name="AutoShape 4" descr="May be an image of text">
          <a:extLst>
            <a:ext uri="{FF2B5EF4-FFF2-40B4-BE49-F238E27FC236}">
              <a16:creationId xmlns:a16="http://schemas.microsoft.com/office/drawing/2014/main" id="{38579F45-6BAB-4C6E-B16E-0C955AF466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665" name="AutoShape 4" descr="May be an image of text">
          <a:extLst>
            <a:ext uri="{FF2B5EF4-FFF2-40B4-BE49-F238E27FC236}">
              <a16:creationId xmlns:a16="http://schemas.microsoft.com/office/drawing/2014/main" id="{EEF9C7CE-5C70-4688-A896-9748E03F84F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666" name="AutoShape 4" descr="May be an image of text">
          <a:extLst>
            <a:ext uri="{FF2B5EF4-FFF2-40B4-BE49-F238E27FC236}">
              <a16:creationId xmlns:a16="http://schemas.microsoft.com/office/drawing/2014/main" id="{A83AA6F5-07A6-4ACB-B0BE-F5D62205BF5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67" name="AutoShape 4" descr="May be an image of text">
          <a:extLst>
            <a:ext uri="{FF2B5EF4-FFF2-40B4-BE49-F238E27FC236}">
              <a16:creationId xmlns:a16="http://schemas.microsoft.com/office/drawing/2014/main" id="{06CB1AF7-2AA1-4B8A-B7DD-C58EFB26FE1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68" name="AutoShape 4" descr="May be an image of text">
          <a:extLst>
            <a:ext uri="{FF2B5EF4-FFF2-40B4-BE49-F238E27FC236}">
              <a16:creationId xmlns:a16="http://schemas.microsoft.com/office/drawing/2014/main" id="{CA4AE2D0-A22C-467C-A2C6-533889380BF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69" name="AutoShape 4" descr="May be an image of text">
          <a:extLst>
            <a:ext uri="{FF2B5EF4-FFF2-40B4-BE49-F238E27FC236}">
              <a16:creationId xmlns:a16="http://schemas.microsoft.com/office/drawing/2014/main" id="{81E498B2-B903-4EB2-9B27-D32F1885D29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670" name="AutoShape 4" descr="May be an image of text">
          <a:extLst>
            <a:ext uri="{FF2B5EF4-FFF2-40B4-BE49-F238E27FC236}">
              <a16:creationId xmlns:a16="http://schemas.microsoft.com/office/drawing/2014/main" id="{B8ADA76C-AB57-482E-84F3-BB91EC7539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71" name="AutoShape 4" descr="May be an image of text">
          <a:extLst>
            <a:ext uri="{FF2B5EF4-FFF2-40B4-BE49-F238E27FC236}">
              <a16:creationId xmlns:a16="http://schemas.microsoft.com/office/drawing/2014/main" id="{083C69B1-F437-4D50-8132-984B933BBDE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72" name="AutoShape 4" descr="May be an image of text">
          <a:extLst>
            <a:ext uri="{FF2B5EF4-FFF2-40B4-BE49-F238E27FC236}">
              <a16:creationId xmlns:a16="http://schemas.microsoft.com/office/drawing/2014/main" id="{C3080D5F-0BC8-4EF0-8D35-60D7FAA6533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673" name="AutoShape 4" descr="May be an image of text">
          <a:extLst>
            <a:ext uri="{FF2B5EF4-FFF2-40B4-BE49-F238E27FC236}">
              <a16:creationId xmlns:a16="http://schemas.microsoft.com/office/drawing/2014/main" id="{C1DC1C79-95E1-47BA-B4EC-95C5AE23EE7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674" name="AutoShape 4" descr="May be an image of text">
          <a:extLst>
            <a:ext uri="{FF2B5EF4-FFF2-40B4-BE49-F238E27FC236}">
              <a16:creationId xmlns:a16="http://schemas.microsoft.com/office/drawing/2014/main" id="{B59F80BC-1619-4508-BE71-6AF9329EE3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75" name="AutoShape 4" descr="May be an image of text">
          <a:extLst>
            <a:ext uri="{FF2B5EF4-FFF2-40B4-BE49-F238E27FC236}">
              <a16:creationId xmlns:a16="http://schemas.microsoft.com/office/drawing/2014/main" id="{E2D7C9DC-BB3A-4B59-8C5E-3A98361CB17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676" name="AutoShape 4" descr="May be an image of text">
          <a:extLst>
            <a:ext uri="{FF2B5EF4-FFF2-40B4-BE49-F238E27FC236}">
              <a16:creationId xmlns:a16="http://schemas.microsoft.com/office/drawing/2014/main" id="{58DDE78A-336B-4331-A3EA-C94C4FDFEC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677" name="AutoShape 4" descr="May be an image of text">
          <a:extLst>
            <a:ext uri="{FF2B5EF4-FFF2-40B4-BE49-F238E27FC236}">
              <a16:creationId xmlns:a16="http://schemas.microsoft.com/office/drawing/2014/main" id="{5782D529-8C53-4AE6-9727-6A04B51AD1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678" name="AutoShape 4" descr="May be an image of text">
          <a:extLst>
            <a:ext uri="{FF2B5EF4-FFF2-40B4-BE49-F238E27FC236}">
              <a16:creationId xmlns:a16="http://schemas.microsoft.com/office/drawing/2014/main" id="{B5EB6AF5-CB48-452A-BDA6-E0A88761F99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679" name="AutoShape 4" descr="May be an image of text">
          <a:extLst>
            <a:ext uri="{FF2B5EF4-FFF2-40B4-BE49-F238E27FC236}">
              <a16:creationId xmlns:a16="http://schemas.microsoft.com/office/drawing/2014/main" id="{DF2714B5-275E-4A1D-AD98-908A5AB3B86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680" name="AutoShape 4" descr="May be an image of text">
          <a:extLst>
            <a:ext uri="{FF2B5EF4-FFF2-40B4-BE49-F238E27FC236}">
              <a16:creationId xmlns:a16="http://schemas.microsoft.com/office/drawing/2014/main" id="{9A0592A4-C8B0-4E29-89C9-40687E4C536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681" name="AutoShape 4" descr="May be an image of text">
          <a:extLst>
            <a:ext uri="{FF2B5EF4-FFF2-40B4-BE49-F238E27FC236}">
              <a16:creationId xmlns:a16="http://schemas.microsoft.com/office/drawing/2014/main" id="{E9EA9273-2AD3-4ED3-93F0-053C22679F0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682" name="AutoShape 4" descr="May be an image of text">
          <a:extLst>
            <a:ext uri="{FF2B5EF4-FFF2-40B4-BE49-F238E27FC236}">
              <a16:creationId xmlns:a16="http://schemas.microsoft.com/office/drawing/2014/main" id="{77EEEEBF-59DA-4295-B3C4-D52DB31349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683" name="AutoShape 4" descr="May be an image of text">
          <a:extLst>
            <a:ext uri="{FF2B5EF4-FFF2-40B4-BE49-F238E27FC236}">
              <a16:creationId xmlns:a16="http://schemas.microsoft.com/office/drawing/2014/main" id="{3B3F805F-9CF1-41B5-8AB9-DBDDAD24EFD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684" name="AutoShape 4" descr="May be an image of text">
          <a:extLst>
            <a:ext uri="{FF2B5EF4-FFF2-40B4-BE49-F238E27FC236}">
              <a16:creationId xmlns:a16="http://schemas.microsoft.com/office/drawing/2014/main" id="{FC787FF4-85C0-4C4C-97E2-A8C9E1CC90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685" name="AutoShape 4" descr="May be an image of text">
          <a:extLst>
            <a:ext uri="{FF2B5EF4-FFF2-40B4-BE49-F238E27FC236}">
              <a16:creationId xmlns:a16="http://schemas.microsoft.com/office/drawing/2014/main" id="{C87E4BD3-EEBB-4F8D-9C80-7E126812A8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686" name="AutoShape 4" descr="May be an image of text">
          <a:extLst>
            <a:ext uri="{FF2B5EF4-FFF2-40B4-BE49-F238E27FC236}">
              <a16:creationId xmlns:a16="http://schemas.microsoft.com/office/drawing/2014/main" id="{376A93BD-3D0E-448F-AB14-A47CC84D6EC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687" name="AutoShape 4" descr="May be an image of text">
          <a:extLst>
            <a:ext uri="{FF2B5EF4-FFF2-40B4-BE49-F238E27FC236}">
              <a16:creationId xmlns:a16="http://schemas.microsoft.com/office/drawing/2014/main" id="{DE0C73BA-C831-475A-8CCB-1F33945F590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688" name="AutoShape 4" descr="May be an image of text">
          <a:extLst>
            <a:ext uri="{FF2B5EF4-FFF2-40B4-BE49-F238E27FC236}">
              <a16:creationId xmlns:a16="http://schemas.microsoft.com/office/drawing/2014/main" id="{B4F8108F-B07B-44FE-82C0-1B38906E206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689" name="AutoShape 4" descr="May be an image of text">
          <a:extLst>
            <a:ext uri="{FF2B5EF4-FFF2-40B4-BE49-F238E27FC236}">
              <a16:creationId xmlns:a16="http://schemas.microsoft.com/office/drawing/2014/main" id="{B1A3852C-A206-4686-8E72-6B2BAD84A6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690" name="AutoShape 4" descr="May be an image of text">
          <a:extLst>
            <a:ext uri="{FF2B5EF4-FFF2-40B4-BE49-F238E27FC236}">
              <a16:creationId xmlns:a16="http://schemas.microsoft.com/office/drawing/2014/main" id="{F7519D94-A342-47D4-84EA-192749C0F51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691" name="AutoShape 4" descr="May be an image of text">
          <a:extLst>
            <a:ext uri="{FF2B5EF4-FFF2-40B4-BE49-F238E27FC236}">
              <a16:creationId xmlns:a16="http://schemas.microsoft.com/office/drawing/2014/main" id="{F3BE1846-291A-422A-B620-AE719F95503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692" name="AutoShape 4" descr="May be an image of text">
          <a:extLst>
            <a:ext uri="{FF2B5EF4-FFF2-40B4-BE49-F238E27FC236}">
              <a16:creationId xmlns:a16="http://schemas.microsoft.com/office/drawing/2014/main" id="{0A106925-8B33-4E21-AAD8-8626E728B76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693" name="AutoShape 4" descr="May be an image of text">
          <a:extLst>
            <a:ext uri="{FF2B5EF4-FFF2-40B4-BE49-F238E27FC236}">
              <a16:creationId xmlns:a16="http://schemas.microsoft.com/office/drawing/2014/main" id="{64B2FC67-7253-4C0E-BBE2-D4B8A012C3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694" name="AutoShape 4" descr="May be an image of text">
          <a:extLst>
            <a:ext uri="{FF2B5EF4-FFF2-40B4-BE49-F238E27FC236}">
              <a16:creationId xmlns:a16="http://schemas.microsoft.com/office/drawing/2014/main" id="{3F2C1D4D-43BC-4760-B140-C3CD341C8C4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695" name="AutoShape 4" descr="May be an image of text">
          <a:extLst>
            <a:ext uri="{FF2B5EF4-FFF2-40B4-BE49-F238E27FC236}">
              <a16:creationId xmlns:a16="http://schemas.microsoft.com/office/drawing/2014/main" id="{B2AD5F2E-F9A2-46E0-B6F6-D59FD78E3D8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696" name="AutoShape 4" descr="May be an image of text">
          <a:extLst>
            <a:ext uri="{FF2B5EF4-FFF2-40B4-BE49-F238E27FC236}">
              <a16:creationId xmlns:a16="http://schemas.microsoft.com/office/drawing/2014/main" id="{20EA0AD3-16B1-428E-8B17-E086484D294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697" name="AutoShape 4" descr="May be an image of text">
          <a:extLst>
            <a:ext uri="{FF2B5EF4-FFF2-40B4-BE49-F238E27FC236}">
              <a16:creationId xmlns:a16="http://schemas.microsoft.com/office/drawing/2014/main" id="{5E94BFF1-A1D8-4F27-A8B6-3B472825BFC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698" name="AutoShape 4" descr="May be an image of text">
          <a:extLst>
            <a:ext uri="{FF2B5EF4-FFF2-40B4-BE49-F238E27FC236}">
              <a16:creationId xmlns:a16="http://schemas.microsoft.com/office/drawing/2014/main" id="{8F72EA9D-5AEB-4FCA-8E69-D253E7FC394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699" name="AutoShape 4" descr="May be an image of text">
          <a:extLst>
            <a:ext uri="{FF2B5EF4-FFF2-40B4-BE49-F238E27FC236}">
              <a16:creationId xmlns:a16="http://schemas.microsoft.com/office/drawing/2014/main" id="{2C9648C0-B85C-4776-9272-66D3E732EE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00" name="AutoShape 4" descr="May be an image of text">
          <a:extLst>
            <a:ext uri="{FF2B5EF4-FFF2-40B4-BE49-F238E27FC236}">
              <a16:creationId xmlns:a16="http://schemas.microsoft.com/office/drawing/2014/main" id="{169DCBB7-3D67-4627-8CC6-47F16FA49A8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01" name="AutoShape 4" descr="May be an image of text">
          <a:extLst>
            <a:ext uri="{FF2B5EF4-FFF2-40B4-BE49-F238E27FC236}">
              <a16:creationId xmlns:a16="http://schemas.microsoft.com/office/drawing/2014/main" id="{006E306C-B5C2-4AA0-83CD-9F1EC6EC48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02" name="AutoShape 4" descr="May be an image of text">
          <a:extLst>
            <a:ext uri="{FF2B5EF4-FFF2-40B4-BE49-F238E27FC236}">
              <a16:creationId xmlns:a16="http://schemas.microsoft.com/office/drawing/2014/main" id="{703C2B19-C3CD-4894-9BFC-1BA4763485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03" name="AutoShape 4" descr="May be an image of text">
          <a:extLst>
            <a:ext uri="{FF2B5EF4-FFF2-40B4-BE49-F238E27FC236}">
              <a16:creationId xmlns:a16="http://schemas.microsoft.com/office/drawing/2014/main" id="{FCD8795F-AE5B-48A3-B5C1-D5CFC1443C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04" name="AutoShape 4" descr="May be an image of text">
          <a:extLst>
            <a:ext uri="{FF2B5EF4-FFF2-40B4-BE49-F238E27FC236}">
              <a16:creationId xmlns:a16="http://schemas.microsoft.com/office/drawing/2014/main" id="{2C045618-43A0-411D-83AC-CB3493502F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05" name="AutoShape 4" descr="May be an image of text">
          <a:extLst>
            <a:ext uri="{FF2B5EF4-FFF2-40B4-BE49-F238E27FC236}">
              <a16:creationId xmlns:a16="http://schemas.microsoft.com/office/drawing/2014/main" id="{93721859-1F67-4908-96A8-ECDEB6C1CCB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06" name="AutoShape 4" descr="May be an image of text">
          <a:extLst>
            <a:ext uri="{FF2B5EF4-FFF2-40B4-BE49-F238E27FC236}">
              <a16:creationId xmlns:a16="http://schemas.microsoft.com/office/drawing/2014/main" id="{7411A468-5808-4E95-BD18-05A1EDD6E09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07" name="AutoShape 4" descr="May be an image of text">
          <a:extLst>
            <a:ext uri="{FF2B5EF4-FFF2-40B4-BE49-F238E27FC236}">
              <a16:creationId xmlns:a16="http://schemas.microsoft.com/office/drawing/2014/main" id="{EBA4669B-03E7-4142-B090-8E582F4ED3C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08" name="AutoShape 4" descr="May be an image of text">
          <a:extLst>
            <a:ext uri="{FF2B5EF4-FFF2-40B4-BE49-F238E27FC236}">
              <a16:creationId xmlns:a16="http://schemas.microsoft.com/office/drawing/2014/main" id="{3189873B-5909-4332-B839-B80B8B252B7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09" name="AutoShape 4" descr="May be an image of text">
          <a:extLst>
            <a:ext uri="{FF2B5EF4-FFF2-40B4-BE49-F238E27FC236}">
              <a16:creationId xmlns:a16="http://schemas.microsoft.com/office/drawing/2014/main" id="{B4DA4537-7459-4625-8120-87FA9E06818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10" name="AutoShape 4" descr="May be an image of text">
          <a:extLst>
            <a:ext uri="{FF2B5EF4-FFF2-40B4-BE49-F238E27FC236}">
              <a16:creationId xmlns:a16="http://schemas.microsoft.com/office/drawing/2014/main" id="{0907FA24-5358-438F-BD45-E5A7A4D14B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11" name="AutoShape 4" descr="May be an image of text">
          <a:extLst>
            <a:ext uri="{FF2B5EF4-FFF2-40B4-BE49-F238E27FC236}">
              <a16:creationId xmlns:a16="http://schemas.microsoft.com/office/drawing/2014/main" id="{13CEFD82-C7B9-40F0-811C-43E9B2DC087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12" name="AutoShape 4" descr="May be an image of text">
          <a:extLst>
            <a:ext uri="{FF2B5EF4-FFF2-40B4-BE49-F238E27FC236}">
              <a16:creationId xmlns:a16="http://schemas.microsoft.com/office/drawing/2014/main" id="{15ADE53B-7B3F-465E-963D-FEACB2E297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13" name="AutoShape 4" descr="May be an image of text">
          <a:extLst>
            <a:ext uri="{FF2B5EF4-FFF2-40B4-BE49-F238E27FC236}">
              <a16:creationId xmlns:a16="http://schemas.microsoft.com/office/drawing/2014/main" id="{2D187620-5876-43DB-AF78-D3416CB4B0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14" name="AutoShape 4" descr="May be an image of text">
          <a:extLst>
            <a:ext uri="{FF2B5EF4-FFF2-40B4-BE49-F238E27FC236}">
              <a16:creationId xmlns:a16="http://schemas.microsoft.com/office/drawing/2014/main" id="{63389E8D-44C3-4BC2-9739-97F8ACEBFED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15" name="AutoShape 4" descr="May be an image of text">
          <a:extLst>
            <a:ext uri="{FF2B5EF4-FFF2-40B4-BE49-F238E27FC236}">
              <a16:creationId xmlns:a16="http://schemas.microsoft.com/office/drawing/2014/main" id="{68DA9A0E-1812-445D-8FD0-3DF6FFFC04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16" name="AutoShape 4" descr="May be an image of text">
          <a:extLst>
            <a:ext uri="{FF2B5EF4-FFF2-40B4-BE49-F238E27FC236}">
              <a16:creationId xmlns:a16="http://schemas.microsoft.com/office/drawing/2014/main" id="{AA98B505-44E5-4FDA-9648-53926FADFE5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17" name="AutoShape 4" descr="May be an image of text">
          <a:extLst>
            <a:ext uri="{FF2B5EF4-FFF2-40B4-BE49-F238E27FC236}">
              <a16:creationId xmlns:a16="http://schemas.microsoft.com/office/drawing/2014/main" id="{689BA7D9-5DC6-4F13-99B3-BA0FC72B4B2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718" name="AutoShape 4" descr="May be an image of text">
          <a:extLst>
            <a:ext uri="{FF2B5EF4-FFF2-40B4-BE49-F238E27FC236}">
              <a16:creationId xmlns:a16="http://schemas.microsoft.com/office/drawing/2014/main" id="{8E7C7CD0-11F2-4658-BF95-F3581C7CB88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719" name="AutoShape 4" descr="May be an image of text">
          <a:extLst>
            <a:ext uri="{FF2B5EF4-FFF2-40B4-BE49-F238E27FC236}">
              <a16:creationId xmlns:a16="http://schemas.microsoft.com/office/drawing/2014/main" id="{3D7677FD-4E23-4918-B2CC-9FF7AA9EC77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20" name="AutoShape 4" descr="May be an image of text">
          <a:extLst>
            <a:ext uri="{FF2B5EF4-FFF2-40B4-BE49-F238E27FC236}">
              <a16:creationId xmlns:a16="http://schemas.microsoft.com/office/drawing/2014/main" id="{7C273BB8-87FB-4081-BED6-0E022C0BB8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21" name="AutoShape 4" descr="May be an image of text">
          <a:extLst>
            <a:ext uri="{FF2B5EF4-FFF2-40B4-BE49-F238E27FC236}">
              <a16:creationId xmlns:a16="http://schemas.microsoft.com/office/drawing/2014/main" id="{C0429DDC-D8EC-486E-A61A-24F0E4ED320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22" name="AutoShape 4" descr="May be an image of text">
          <a:extLst>
            <a:ext uri="{FF2B5EF4-FFF2-40B4-BE49-F238E27FC236}">
              <a16:creationId xmlns:a16="http://schemas.microsoft.com/office/drawing/2014/main" id="{7F56084E-264B-4952-B750-81817E0AF21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23" name="AutoShape 4" descr="May be an image of text">
          <a:extLst>
            <a:ext uri="{FF2B5EF4-FFF2-40B4-BE49-F238E27FC236}">
              <a16:creationId xmlns:a16="http://schemas.microsoft.com/office/drawing/2014/main" id="{8CCDCE03-202A-4F88-B23E-16DE009AEBB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24" name="AutoShape 4" descr="May be an image of text">
          <a:extLst>
            <a:ext uri="{FF2B5EF4-FFF2-40B4-BE49-F238E27FC236}">
              <a16:creationId xmlns:a16="http://schemas.microsoft.com/office/drawing/2014/main" id="{6760674F-827B-4417-BDE2-7F9089FCF06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25" name="AutoShape 4" descr="May be an image of text">
          <a:extLst>
            <a:ext uri="{FF2B5EF4-FFF2-40B4-BE49-F238E27FC236}">
              <a16:creationId xmlns:a16="http://schemas.microsoft.com/office/drawing/2014/main" id="{B212483A-E29F-464F-A6B1-E9CF2E24AE7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26" name="AutoShape 4" descr="May be an image of text">
          <a:extLst>
            <a:ext uri="{FF2B5EF4-FFF2-40B4-BE49-F238E27FC236}">
              <a16:creationId xmlns:a16="http://schemas.microsoft.com/office/drawing/2014/main" id="{CEB6B7D6-A614-4237-A288-E1B1730DA3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27" name="AutoShape 4" descr="May be an image of text">
          <a:extLst>
            <a:ext uri="{FF2B5EF4-FFF2-40B4-BE49-F238E27FC236}">
              <a16:creationId xmlns:a16="http://schemas.microsoft.com/office/drawing/2014/main" id="{D17A4F78-F3C1-4542-AFB5-7482CA85BB2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28" name="AutoShape 4" descr="May be an image of text">
          <a:extLst>
            <a:ext uri="{FF2B5EF4-FFF2-40B4-BE49-F238E27FC236}">
              <a16:creationId xmlns:a16="http://schemas.microsoft.com/office/drawing/2014/main" id="{5A91B7C9-B992-4244-B558-659B3F3F5F7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29" name="AutoShape 4" descr="May be an image of text">
          <a:extLst>
            <a:ext uri="{FF2B5EF4-FFF2-40B4-BE49-F238E27FC236}">
              <a16:creationId xmlns:a16="http://schemas.microsoft.com/office/drawing/2014/main" id="{E61B0FE8-E7C1-4D18-BD37-4B39BCC7ABF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30" name="AutoShape 4" descr="May be an image of text">
          <a:extLst>
            <a:ext uri="{FF2B5EF4-FFF2-40B4-BE49-F238E27FC236}">
              <a16:creationId xmlns:a16="http://schemas.microsoft.com/office/drawing/2014/main" id="{2B030DB7-136E-46AB-8596-E93429A424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31" name="AutoShape 4" descr="May be an image of text">
          <a:extLst>
            <a:ext uri="{FF2B5EF4-FFF2-40B4-BE49-F238E27FC236}">
              <a16:creationId xmlns:a16="http://schemas.microsoft.com/office/drawing/2014/main" id="{890E82ED-4EB0-4223-8236-09A6557E7E8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32" name="AutoShape 4" descr="May be an image of text">
          <a:extLst>
            <a:ext uri="{FF2B5EF4-FFF2-40B4-BE49-F238E27FC236}">
              <a16:creationId xmlns:a16="http://schemas.microsoft.com/office/drawing/2014/main" id="{ED3E1F5E-9A2C-44E4-A86E-F7DE4796701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33" name="AutoShape 4" descr="May be an image of text">
          <a:extLst>
            <a:ext uri="{FF2B5EF4-FFF2-40B4-BE49-F238E27FC236}">
              <a16:creationId xmlns:a16="http://schemas.microsoft.com/office/drawing/2014/main" id="{76FE38E0-E70B-495C-A454-496A3B15FC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34" name="AutoShape 4" descr="May be an image of text">
          <a:extLst>
            <a:ext uri="{FF2B5EF4-FFF2-40B4-BE49-F238E27FC236}">
              <a16:creationId xmlns:a16="http://schemas.microsoft.com/office/drawing/2014/main" id="{41B06E2D-C360-4B26-B27A-EAE8E9AF3C4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35" name="AutoShape 4" descr="May be an image of text">
          <a:extLst>
            <a:ext uri="{FF2B5EF4-FFF2-40B4-BE49-F238E27FC236}">
              <a16:creationId xmlns:a16="http://schemas.microsoft.com/office/drawing/2014/main" id="{2CA785A9-8D04-4E33-AA39-757F2050299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36" name="AutoShape 4" descr="May be an image of text">
          <a:extLst>
            <a:ext uri="{FF2B5EF4-FFF2-40B4-BE49-F238E27FC236}">
              <a16:creationId xmlns:a16="http://schemas.microsoft.com/office/drawing/2014/main" id="{10F5D3D6-A96E-4578-BECD-DF9BDAB76B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37" name="AutoShape 4" descr="May be an image of text">
          <a:extLst>
            <a:ext uri="{FF2B5EF4-FFF2-40B4-BE49-F238E27FC236}">
              <a16:creationId xmlns:a16="http://schemas.microsoft.com/office/drawing/2014/main" id="{55194CC7-AA52-4CB1-A457-9979178200F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38" name="AutoShape 4" descr="May be an image of text">
          <a:extLst>
            <a:ext uri="{FF2B5EF4-FFF2-40B4-BE49-F238E27FC236}">
              <a16:creationId xmlns:a16="http://schemas.microsoft.com/office/drawing/2014/main" id="{2561C6C6-2680-45E3-BD54-37FF9692EDC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739" name="AutoShape 4" descr="May be an image of text">
          <a:extLst>
            <a:ext uri="{FF2B5EF4-FFF2-40B4-BE49-F238E27FC236}">
              <a16:creationId xmlns:a16="http://schemas.microsoft.com/office/drawing/2014/main" id="{B3970B55-B7B1-44CF-AA3E-0F7984B360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740" name="AutoShape 4" descr="May be an image of text">
          <a:extLst>
            <a:ext uri="{FF2B5EF4-FFF2-40B4-BE49-F238E27FC236}">
              <a16:creationId xmlns:a16="http://schemas.microsoft.com/office/drawing/2014/main" id="{2FA6099B-9783-4CD3-86A4-F17BB38A2AB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741" name="AutoShape 4" descr="May be an image of text">
          <a:extLst>
            <a:ext uri="{FF2B5EF4-FFF2-40B4-BE49-F238E27FC236}">
              <a16:creationId xmlns:a16="http://schemas.microsoft.com/office/drawing/2014/main" id="{12D75695-D869-414B-BBA7-1F0063611E5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42" name="AutoShape 4" descr="May be an image of text">
          <a:extLst>
            <a:ext uri="{FF2B5EF4-FFF2-40B4-BE49-F238E27FC236}">
              <a16:creationId xmlns:a16="http://schemas.microsoft.com/office/drawing/2014/main" id="{E3CF544C-CFBF-4B76-A5A8-DDF88825F73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43" name="AutoShape 4" descr="May be an image of text">
          <a:extLst>
            <a:ext uri="{FF2B5EF4-FFF2-40B4-BE49-F238E27FC236}">
              <a16:creationId xmlns:a16="http://schemas.microsoft.com/office/drawing/2014/main" id="{CE37CA31-389F-47DD-9949-F21B52B042A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44" name="AutoShape 4" descr="May be an image of text">
          <a:extLst>
            <a:ext uri="{FF2B5EF4-FFF2-40B4-BE49-F238E27FC236}">
              <a16:creationId xmlns:a16="http://schemas.microsoft.com/office/drawing/2014/main" id="{6B87BB02-2FC3-4B1A-A655-0826BB2A37B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45" name="AutoShape 4" descr="May be an image of text">
          <a:extLst>
            <a:ext uri="{FF2B5EF4-FFF2-40B4-BE49-F238E27FC236}">
              <a16:creationId xmlns:a16="http://schemas.microsoft.com/office/drawing/2014/main" id="{A102DC48-391F-4D38-8545-C67B488D4CE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46" name="AutoShape 4" descr="May be an image of text">
          <a:extLst>
            <a:ext uri="{FF2B5EF4-FFF2-40B4-BE49-F238E27FC236}">
              <a16:creationId xmlns:a16="http://schemas.microsoft.com/office/drawing/2014/main" id="{3306F89B-C48A-43AA-8891-E3F40E787B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47" name="AutoShape 4" descr="May be an image of text">
          <a:extLst>
            <a:ext uri="{FF2B5EF4-FFF2-40B4-BE49-F238E27FC236}">
              <a16:creationId xmlns:a16="http://schemas.microsoft.com/office/drawing/2014/main" id="{516277AD-C9F1-4471-9403-4367795D4E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48" name="AutoShape 4" descr="May be an image of text">
          <a:extLst>
            <a:ext uri="{FF2B5EF4-FFF2-40B4-BE49-F238E27FC236}">
              <a16:creationId xmlns:a16="http://schemas.microsoft.com/office/drawing/2014/main" id="{0228F28C-A39B-4E44-8F5E-200B7AB9587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49" name="AutoShape 4" descr="May be an image of text">
          <a:extLst>
            <a:ext uri="{FF2B5EF4-FFF2-40B4-BE49-F238E27FC236}">
              <a16:creationId xmlns:a16="http://schemas.microsoft.com/office/drawing/2014/main" id="{813C9F3A-903D-43BF-8620-89EF5D28059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50" name="AutoShape 4" descr="May be an image of text">
          <a:extLst>
            <a:ext uri="{FF2B5EF4-FFF2-40B4-BE49-F238E27FC236}">
              <a16:creationId xmlns:a16="http://schemas.microsoft.com/office/drawing/2014/main" id="{611FC25F-BDB5-4067-8E3E-5CA2A3DD59C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51" name="AutoShape 4" descr="May be an image of text">
          <a:extLst>
            <a:ext uri="{FF2B5EF4-FFF2-40B4-BE49-F238E27FC236}">
              <a16:creationId xmlns:a16="http://schemas.microsoft.com/office/drawing/2014/main" id="{0A839975-56E4-4B98-A55A-D8D3A6B3ACA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52" name="AutoShape 4" descr="May be an image of text">
          <a:extLst>
            <a:ext uri="{FF2B5EF4-FFF2-40B4-BE49-F238E27FC236}">
              <a16:creationId xmlns:a16="http://schemas.microsoft.com/office/drawing/2014/main" id="{39DA954B-0FC4-4900-BAA8-0D4710A9FF5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753" name="AutoShape 4" descr="May be an image of text">
          <a:extLst>
            <a:ext uri="{FF2B5EF4-FFF2-40B4-BE49-F238E27FC236}">
              <a16:creationId xmlns:a16="http://schemas.microsoft.com/office/drawing/2014/main" id="{85E36114-1398-4913-9CBC-01EBAA3363D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754" name="AutoShape 4" descr="May be an image of text">
          <a:extLst>
            <a:ext uri="{FF2B5EF4-FFF2-40B4-BE49-F238E27FC236}">
              <a16:creationId xmlns:a16="http://schemas.microsoft.com/office/drawing/2014/main" id="{BC1E9CB0-4FAA-4729-BC06-5C3B005DE33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755" name="AutoShape 4" descr="May be an image of text">
          <a:extLst>
            <a:ext uri="{FF2B5EF4-FFF2-40B4-BE49-F238E27FC236}">
              <a16:creationId xmlns:a16="http://schemas.microsoft.com/office/drawing/2014/main" id="{412EA1D9-51B5-4829-B2C6-86D1FCD2AE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756" name="AutoShape 4" descr="May be an image of text">
          <a:extLst>
            <a:ext uri="{FF2B5EF4-FFF2-40B4-BE49-F238E27FC236}">
              <a16:creationId xmlns:a16="http://schemas.microsoft.com/office/drawing/2014/main" id="{9B129B18-7781-4E3D-97C1-F7A7B43A78C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757" name="AutoShape 4" descr="May be an image of text">
          <a:extLst>
            <a:ext uri="{FF2B5EF4-FFF2-40B4-BE49-F238E27FC236}">
              <a16:creationId xmlns:a16="http://schemas.microsoft.com/office/drawing/2014/main" id="{589C087C-0C5C-4AA1-8E13-05503BF926C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58" name="AutoShape 4" descr="May be an image of text">
          <a:extLst>
            <a:ext uri="{FF2B5EF4-FFF2-40B4-BE49-F238E27FC236}">
              <a16:creationId xmlns:a16="http://schemas.microsoft.com/office/drawing/2014/main" id="{AA446128-DE7F-46B2-91CE-EF2C19440D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59" name="AutoShape 4" descr="May be an image of text">
          <a:extLst>
            <a:ext uri="{FF2B5EF4-FFF2-40B4-BE49-F238E27FC236}">
              <a16:creationId xmlns:a16="http://schemas.microsoft.com/office/drawing/2014/main" id="{5B0E3A21-C5B5-4ABC-8B27-D14E18F9D1C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760" name="AutoShape 4" descr="May be an image of text">
          <a:extLst>
            <a:ext uri="{FF2B5EF4-FFF2-40B4-BE49-F238E27FC236}">
              <a16:creationId xmlns:a16="http://schemas.microsoft.com/office/drawing/2014/main" id="{69CA0431-5FD7-4508-8B70-BCFCFB527BF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761" name="AutoShape 4" descr="May be an image of text">
          <a:extLst>
            <a:ext uri="{FF2B5EF4-FFF2-40B4-BE49-F238E27FC236}">
              <a16:creationId xmlns:a16="http://schemas.microsoft.com/office/drawing/2014/main" id="{B2E1921C-A73F-45AF-8E24-E5C2685FFD4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762" name="AutoShape 4" descr="May be an image of text">
          <a:extLst>
            <a:ext uri="{FF2B5EF4-FFF2-40B4-BE49-F238E27FC236}">
              <a16:creationId xmlns:a16="http://schemas.microsoft.com/office/drawing/2014/main" id="{1E13390F-561F-44CA-BAAF-E5C219F0977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763" name="AutoShape 4" descr="May be an image of text">
          <a:extLst>
            <a:ext uri="{FF2B5EF4-FFF2-40B4-BE49-F238E27FC236}">
              <a16:creationId xmlns:a16="http://schemas.microsoft.com/office/drawing/2014/main" id="{F81422BC-D926-4415-B949-E0697EE1B6A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764" name="AutoShape 4" descr="May be an image of text">
          <a:extLst>
            <a:ext uri="{FF2B5EF4-FFF2-40B4-BE49-F238E27FC236}">
              <a16:creationId xmlns:a16="http://schemas.microsoft.com/office/drawing/2014/main" id="{AD10B875-BD91-4A49-B9CC-0B7027061D2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765" name="AutoShape 4" descr="May be an image of text">
          <a:extLst>
            <a:ext uri="{FF2B5EF4-FFF2-40B4-BE49-F238E27FC236}">
              <a16:creationId xmlns:a16="http://schemas.microsoft.com/office/drawing/2014/main" id="{23DF5C77-A8A7-402F-BF5E-17092DCDF27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766" name="AutoShape 4" descr="May be an image of text">
          <a:extLst>
            <a:ext uri="{FF2B5EF4-FFF2-40B4-BE49-F238E27FC236}">
              <a16:creationId xmlns:a16="http://schemas.microsoft.com/office/drawing/2014/main" id="{C80F11DD-36B0-4737-BA51-33585313DCD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767" name="AutoShape 4" descr="May be an image of text">
          <a:extLst>
            <a:ext uri="{FF2B5EF4-FFF2-40B4-BE49-F238E27FC236}">
              <a16:creationId xmlns:a16="http://schemas.microsoft.com/office/drawing/2014/main" id="{495AC0D4-47A6-4267-AFFF-2377AA3AB1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768" name="AutoShape 4" descr="May be an image of text">
          <a:extLst>
            <a:ext uri="{FF2B5EF4-FFF2-40B4-BE49-F238E27FC236}">
              <a16:creationId xmlns:a16="http://schemas.microsoft.com/office/drawing/2014/main" id="{12C649B0-57D5-4B9A-82B4-8063EE290D1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769" name="AutoShape 4" descr="May be an image of text">
          <a:extLst>
            <a:ext uri="{FF2B5EF4-FFF2-40B4-BE49-F238E27FC236}">
              <a16:creationId xmlns:a16="http://schemas.microsoft.com/office/drawing/2014/main" id="{24187337-6EB9-4122-9424-FECB296F65C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770" name="AutoShape 4" descr="May be an image of text">
          <a:extLst>
            <a:ext uri="{FF2B5EF4-FFF2-40B4-BE49-F238E27FC236}">
              <a16:creationId xmlns:a16="http://schemas.microsoft.com/office/drawing/2014/main" id="{18A60540-E3E1-466F-905A-6A48FAF1E2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771" name="AutoShape 4" descr="May be an image of text">
          <a:extLst>
            <a:ext uri="{FF2B5EF4-FFF2-40B4-BE49-F238E27FC236}">
              <a16:creationId xmlns:a16="http://schemas.microsoft.com/office/drawing/2014/main" id="{B381F3B8-E724-44EF-8F7C-098F78CF21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772" name="AutoShape 4" descr="May be an image of text">
          <a:extLst>
            <a:ext uri="{FF2B5EF4-FFF2-40B4-BE49-F238E27FC236}">
              <a16:creationId xmlns:a16="http://schemas.microsoft.com/office/drawing/2014/main" id="{C337D2B4-2EBE-40B7-839D-4FD07349C48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6773" name="AutoShape 4" descr="May be an image of text">
          <a:extLst>
            <a:ext uri="{FF2B5EF4-FFF2-40B4-BE49-F238E27FC236}">
              <a16:creationId xmlns:a16="http://schemas.microsoft.com/office/drawing/2014/main" id="{F811CF09-F1CD-4047-A9ED-054B3FFF01B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74" name="AutoShape 4" descr="May be an image of text">
          <a:extLst>
            <a:ext uri="{FF2B5EF4-FFF2-40B4-BE49-F238E27FC236}">
              <a16:creationId xmlns:a16="http://schemas.microsoft.com/office/drawing/2014/main" id="{44B8E2E9-57B5-4B35-B6DA-89A4179596A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75" name="AutoShape 4" descr="May be an image of text">
          <a:extLst>
            <a:ext uri="{FF2B5EF4-FFF2-40B4-BE49-F238E27FC236}">
              <a16:creationId xmlns:a16="http://schemas.microsoft.com/office/drawing/2014/main" id="{CBB34FC6-F39D-4ADF-BD11-62B9417A6B0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76" name="AutoShape 4" descr="May be an image of text">
          <a:extLst>
            <a:ext uri="{FF2B5EF4-FFF2-40B4-BE49-F238E27FC236}">
              <a16:creationId xmlns:a16="http://schemas.microsoft.com/office/drawing/2014/main" id="{921363CA-1417-4EAE-8D89-FDB3606E7EC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77" name="AutoShape 4" descr="May be an image of text">
          <a:extLst>
            <a:ext uri="{FF2B5EF4-FFF2-40B4-BE49-F238E27FC236}">
              <a16:creationId xmlns:a16="http://schemas.microsoft.com/office/drawing/2014/main" id="{0A910722-635C-4890-AA77-44E9811572D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78" name="AutoShape 4" descr="May be an image of text">
          <a:extLst>
            <a:ext uri="{FF2B5EF4-FFF2-40B4-BE49-F238E27FC236}">
              <a16:creationId xmlns:a16="http://schemas.microsoft.com/office/drawing/2014/main" id="{BB59A1EF-22F5-4309-831D-DC65EDD84A7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79" name="AutoShape 4" descr="May be an image of text">
          <a:extLst>
            <a:ext uri="{FF2B5EF4-FFF2-40B4-BE49-F238E27FC236}">
              <a16:creationId xmlns:a16="http://schemas.microsoft.com/office/drawing/2014/main" id="{5FD1DAFA-BE45-4FD1-A729-145507DC1A9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80" name="AutoShape 4" descr="May be an image of text">
          <a:extLst>
            <a:ext uri="{FF2B5EF4-FFF2-40B4-BE49-F238E27FC236}">
              <a16:creationId xmlns:a16="http://schemas.microsoft.com/office/drawing/2014/main" id="{944F149C-7E8C-43D8-864E-52BB7362FCF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81" name="AutoShape 4" descr="May be an image of text">
          <a:extLst>
            <a:ext uri="{FF2B5EF4-FFF2-40B4-BE49-F238E27FC236}">
              <a16:creationId xmlns:a16="http://schemas.microsoft.com/office/drawing/2014/main" id="{E504472A-CBB7-4C66-A0D9-B95E04AC56E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82" name="AutoShape 4" descr="May be an image of text">
          <a:extLst>
            <a:ext uri="{FF2B5EF4-FFF2-40B4-BE49-F238E27FC236}">
              <a16:creationId xmlns:a16="http://schemas.microsoft.com/office/drawing/2014/main" id="{80C09586-B4CE-40B3-A1FB-6C56F5D4CC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826</xdr:row>
      <xdr:rowOff>161925</xdr:rowOff>
    </xdr:from>
    <xdr:ext cx="304800" cy="304800"/>
    <xdr:sp macro="" textlink="">
      <xdr:nvSpPr>
        <xdr:cNvPr id="6783" name="AutoShape 4" descr="May be an image of text">
          <a:extLst>
            <a:ext uri="{FF2B5EF4-FFF2-40B4-BE49-F238E27FC236}">
              <a16:creationId xmlns:a16="http://schemas.microsoft.com/office/drawing/2014/main" id="{9DB2795F-E77D-4F9C-A5AB-D7AA2648284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84" name="AutoShape 4" descr="May be an image of text">
          <a:extLst>
            <a:ext uri="{FF2B5EF4-FFF2-40B4-BE49-F238E27FC236}">
              <a16:creationId xmlns:a16="http://schemas.microsoft.com/office/drawing/2014/main" id="{E2EDC393-84A8-47FC-B6D9-347B78120D5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785" name="AutoShape 4" descr="May be an image of text">
          <a:extLst>
            <a:ext uri="{FF2B5EF4-FFF2-40B4-BE49-F238E27FC236}">
              <a16:creationId xmlns:a16="http://schemas.microsoft.com/office/drawing/2014/main" id="{0C3BFEE2-2D84-48DF-B158-C36E8C16895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86" name="AutoShape 4" descr="May be an image of text">
          <a:extLst>
            <a:ext uri="{FF2B5EF4-FFF2-40B4-BE49-F238E27FC236}">
              <a16:creationId xmlns:a16="http://schemas.microsoft.com/office/drawing/2014/main" id="{EB6C5893-629E-4E74-B074-2E81F586585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787" name="AutoShape 4" descr="May be an image of text">
          <a:extLst>
            <a:ext uri="{FF2B5EF4-FFF2-40B4-BE49-F238E27FC236}">
              <a16:creationId xmlns:a16="http://schemas.microsoft.com/office/drawing/2014/main" id="{5F6E7342-E0FD-419A-B804-E48A11F6CD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88" name="AutoShape 4" descr="May be an image of text">
          <a:extLst>
            <a:ext uri="{FF2B5EF4-FFF2-40B4-BE49-F238E27FC236}">
              <a16:creationId xmlns:a16="http://schemas.microsoft.com/office/drawing/2014/main" id="{24938A96-4C28-4759-BCC2-9FDC098EFAA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89" name="AutoShape 4" descr="May be an image of text">
          <a:extLst>
            <a:ext uri="{FF2B5EF4-FFF2-40B4-BE49-F238E27FC236}">
              <a16:creationId xmlns:a16="http://schemas.microsoft.com/office/drawing/2014/main" id="{E515986E-8E62-4BB0-9F33-B399D0C77E4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90" name="AutoShape 4" descr="May be an image of text">
          <a:extLst>
            <a:ext uri="{FF2B5EF4-FFF2-40B4-BE49-F238E27FC236}">
              <a16:creationId xmlns:a16="http://schemas.microsoft.com/office/drawing/2014/main" id="{A726D7EF-7EC7-4C62-95EE-7FEE556D12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791" name="AutoShape 4" descr="May be an image of text">
          <a:extLst>
            <a:ext uri="{FF2B5EF4-FFF2-40B4-BE49-F238E27FC236}">
              <a16:creationId xmlns:a16="http://schemas.microsoft.com/office/drawing/2014/main" id="{19894E36-AD59-4702-9EB9-25A69B5B945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792" name="AutoShape 4" descr="May be an image of text">
          <a:extLst>
            <a:ext uri="{FF2B5EF4-FFF2-40B4-BE49-F238E27FC236}">
              <a16:creationId xmlns:a16="http://schemas.microsoft.com/office/drawing/2014/main" id="{E379E875-1A3B-4043-A7F0-2E0C5CBDC53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793" name="AutoShape 4" descr="May be an image of text">
          <a:extLst>
            <a:ext uri="{FF2B5EF4-FFF2-40B4-BE49-F238E27FC236}">
              <a16:creationId xmlns:a16="http://schemas.microsoft.com/office/drawing/2014/main" id="{82162A46-74D5-401A-B9A0-B673795832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794" name="AutoShape 4" descr="May be an image of text">
          <a:extLst>
            <a:ext uri="{FF2B5EF4-FFF2-40B4-BE49-F238E27FC236}">
              <a16:creationId xmlns:a16="http://schemas.microsoft.com/office/drawing/2014/main" id="{7F2F149E-E406-46FE-BFEB-787B4EF076B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795" name="AutoShape 4" descr="May be an image of text">
          <a:extLst>
            <a:ext uri="{FF2B5EF4-FFF2-40B4-BE49-F238E27FC236}">
              <a16:creationId xmlns:a16="http://schemas.microsoft.com/office/drawing/2014/main" id="{DA9D9893-1BB1-40EA-A6FC-EA0DFC46581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796" name="AutoShape 4" descr="May be an image of text">
          <a:extLst>
            <a:ext uri="{FF2B5EF4-FFF2-40B4-BE49-F238E27FC236}">
              <a16:creationId xmlns:a16="http://schemas.microsoft.com/office/drawing/2014/main" id="{74C0115C-A8EB-47B4-82BC-2DB6A7793FB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797" name="AutoShape 4" descr="May be an image of text">
          <a:extLst>
            <a:ext uri="{FF2B5EF4-FFF2-40B4-BE49-F238E27FC236}">
              <a16:creationId xmlns:a16="http://schemas.microsoft.com/office/drawing/2014/main" id="{4F0E4842-A610-4A9A-A75A-63B527EAE0E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798" name="AutoShape 4" descr="May be an image of text">
          <a:extLst>
            <a:ext uri="{FF2B5EF4-FFF2-40B4-BE49-F238E27FC236}">
              <a16:creationId xmlns:a16="http://schemas.microsoft.com/office/drawing/2014/main" id="{8845E723-2483-4B72-9F9C-BF6569B6EDE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808</xdr:row>
      <xdr:rowOff>161925</xdr:rowOff>
    </xdr:from>
    <xdr:ext cx="304800" cy="304800"/>
    <xdr:sp macro="" textlink="">
      <xdr:nvSpPr>
        <xdr:cNvPr id="6799" name="AutoShape 4" descr="May be an image of text">
          <a:extLst>
            <a:ext uri="{FF2B5EF4-FFF2-40B4-BE49-F238E27FC236}">
              <a16:creationId xmlns:a16="http://schemas.microsoft.com/office/drawing/2014/main" id="{9BDBFB29-D5EE-4B52-BB19-4A02183093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5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800" name="AutoShape 4" descr="May be an image of text">
          <a:extLst>
            <a:ext uri="{FF2B5EF4-FFF2-40B4-BE49-F238E27FC236}">
              <a16:creationId xmlns:a16="http://schemas.microsoft.com/office/drawing/2014/main" id="{FFE20112-98F3-4BEC-842B-70F039515E1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801" name="AutoShape 4" descr="May be an image of text">
          <a:extLst>
            <a:ext uri="{FF2B5EF4-FFF2-40B4-BE49-F238E27FC236}">
              <a16:creationId xmlns:a16="http://schemas.microsoft.com/office/drawing/2014/main" id="{1BAD7334-07FA-44AE-8C32-BB7D78CF9F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802" name="AutoShape 4" descr="May be an image of text">
          <a:extLst>
            <a:ext uri="{FF2B5EF4-FFF2-40B4-BE49-F238E27FC236}">
              <a16:creationId xmlns:a16="http://schemas.microsoft.com/office/drawing/2014/main" id="{A02C921F-62BF-4C87-AC8D-25284005332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803" name="AutoShape 4" descr="May be an image of text">
          <a:extLst>
            <a:ext uri="{FF2B5EF4-FFF2-40B4-BE49-F238E27FC236}">
              <a16:creationId xmlns:a16="http://schemas.microsoft.com/office/drawing/2014/main" id="{5DB13478-83BF-42BE-8833-A2CD83F0AD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804" name="AutoShape 4" descr="May be an image of text">
          <a:extLst>
            <a:ext uri="{FF2B5EF4-FFF2-40B4-BE49-F238E27FC236}">
              <a16:creationId xmlns:a16="http://schemas.microsoft.com/office/drawing/2014/main" id="{A1D73D19-B0E7-45C4-A43B-D86B44F7586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805" name="AutoShape 4" descr="May be an image of text">
          <a:extLst>
            <a:ext uri="{FF2B5EF4-FFF2-40B4-BE49-F238E27FC236}">
              <a16:creationId xmlns:a16="http://schemas.microsoft.com/office/drawing/2014/main" id="{43086B47-CB2D-4B55-B3FD-1015277F538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806" name="AutoShape 4" descr="May be an image of text">
          <a:extLst>
            <a:ext uri="{FF2B5EF4-FFF2-40B4-BE49-F238E27FC236}">
              <a16:creationId xmlns:a16="http://schemas.microsoft.com/office/drawing/2014/main" id="{E9EDCEAC-57F2-4641-AD98-4E1798477B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807" name="AutoShape 4" descr="May be an image of text">
          <a:extLst>
            <a:ext uri="{FF2B5EF4-FFF2-40B4-BE49-F238E27FC236}">
              <a16:creationId xmlns:a16="http://schemas.microsoft.com/office/drawing/2014/main" id="{DBD302B1-327D-4DD3-9DFA-3BC38CCF03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808" name="AutoShape 4" descr="May be an image of text">
          <a:extLst>
            <a:ext uri="{FF2B5EF4-FFF2-40B4-BE49-F238E27FC236}">
              <a16:creationId xmlns:a16="http://schemas.microsoft.com/office/drawing/2014/main" id="{ADF53494-9D69-4CAF-B1BA-4C2B0592EE2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809" name="AutoShape 4" descr="May be an image of text">
          <a:extLst>
            <a:ext uri="{FF2B5EF4-FFF2-40B4-BE49-F238E27FC236}">
              <a16:creationId xmlns:a16="http://schemas.microsoft.com/office/drawing/2014/main" id="{EBB74F83-403B-48F3-86A8-0C6919A213F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810" name="AutoShape 4" descr="May be an image of text">
          <a:extLst>
            <a:ext uri="{FF2B5EF4-FFF2-40B4-BE49-F238E27FC236}">
              <a16:creationId xmlns:a16="http://schemas.microsoft.com/office/drawing/2014/main" id="{C6E8F028-F384-4BF2-A6A0-21D8463191D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811" name="AutoShape 4" descr="May be an image of text">
          <a:extLst>
            <a:ext uri="{FF2B5EF4-FFF2-40B4-BE49-F238E27FC236}">
              <a16:creationId xmlns:a16="http://schemas.microsoft.com/office/drawing/2014/main" id="{50F1DC13-0A96-4B14-9528-E69ED47EDC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812" name="AutoShape 4" descr="May be an image of text">
          <a:extLst>
            <a:ext uri="{FF2B5EF4-FFF2-40B4-BE49-F238E27FC236}">
              <a16:creationId xmlns:a16="http://schemas.microsoft.com/office/drawing/2014/main" id="{0F35BEF1-53E1-4D6C-A007-36CA026EDE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813" name="AutoShape 4" descr="May be an image of text">
          <a:extLst>
            <a:ext uri="{FF2B5EF4-FFF2-40B4-BE49-F238E27FC236}">
              <a16:creationId xmlns:a16="http://schemas.microsoft.com/office/drawing/2014/main" id="{A3B88DEB-2E45-4A10-9750-7DAE83650B2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14" name="AutoShape 4" descr="May be an image of text">
          <a:extLst>
            <a:ext uri="{FF2B5EF4-FFF2-40B4-BE49-F238E27FC236}">
              <a16:creationId xmlns:a16="http://schemas.microsoft.com/office/drawing/2014/main" id="{C54AB1BD-2FF7-4670-A317-3E2E81CB76B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815" name="AutoShape 4" descr="May be an image of text">
          <a:extLst>
            <a:ext uri="{FF2B5EF4-FFF2-40B4-BE49-F238E27FC236}">
              <a16:creationId xmlns:a16="http://schemas.microsoft.com/office/drawing/2014/main" id="{49B91178-674D-4834-899C-708E48D4950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816" name="AutoShape 4" descr="May be an image of text">
          <a:extLst>
            <a:ext uri="{FF2B5EF4-FFF2-40B4-BE49-F238E27FC236}">
              <a16:creationId xmlns:a16="http://schemas.microsoft.com/office/drawing/2014/main" id="{2C3642FD-0BB4-4840-AA00-45325FE0D3C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817" name="AutoShape 4" descr="May be an image of text">
          <a:extLst>
            <a:ext uri="{FF2B5EF4-FFF2-40B4-BE49-F238E27FC236}">
              <a16:creationId xmlns:a16="http://schemas.microsoft.com/office/drawing/2014/main" id="{72B5D2CE-7241-4403-9B8E-1A2F7F02212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818" name="AutoShape 4" descr="May be an image of text">
          <a:extLst>
            <a:ext uri="{FF2B5EF4-FFF2-40B4-BE49-F238E27FC236}">
              <a16:creationId xmlns:a16="http://schemas.microsoft.com/office/drawing/2014/main" id="{CA4FE13F-A6AD-4488-9C38-045951A3D3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819" name="AutoShape 4" descr="May be an image of text">
          <a:extLst>
            <a:ext uri="{FF2B5EF4-FFF2-40B4-BE49-F238E27FC236}">
              <a16:creationId xmlns:a16="http://schemas.microsoft.com/office/drawing/2014/main" id="{622361EC-D7E2-49AB-A58B-E7EA6612490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820" name="AutoShape 4" descr="May be an image of text">
          <a:extLst>
            <a:ext uri="{FF2B5EF4-FFF2-40B4-BE49-F238E27FC236}">
              <a16:creationId xmlns:a16="http://schemas.microsoft.com/office/drawing/2014/main" id="{52EAE323-9F7C-4161-820E-23A184D691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21" name="AutoShape 4" descr="May be an image of text">
          <a:extLst>
            <a:ext uri="{FF2B5EF4-FFF2-40B4-BE49-F238E27FC236}">
              <a16:creationId xmlns:a16="http://schemas.microsoft.com/office/drawing/2014/main" id="{C7F40392-C585-4331-97B6-D4B8C84E7A8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822" name="AutoShape 4" descr="May be an image of text">
          <a:extLst>
            <a:ext uri="{FF2B5EF4-FFF2-40B4-BE49-F238E27FC236}">
              <a16:creationId xmlns:a16="http://schemas.microsoft.com/office/drawing/2014/main" id="{AB3AA3E4-933A-4CE8-8F7A-CB461E0E823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823" name="AutoShape 4" descr="May be an image of text">
          <a:extLst>
            <a:ext uri="{FF2B5EF4-FFF2-40B4-BE49-F238E27FC236}">
              <a16:creationId xmlns:a16="http://schemas.microsoft.com/office/drawing/2014/main" id="{200985AB-BC77-42AF-85C0-C504431220B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24" name="AutoShape 4" descr="May be an image of text">
          <a:extLst>
            <a:ext uri="{FF2B5EF4-FFF2-40B4-BE49-F238E27FC236}">
              <a16:creationId xmlns:a16="http://schemas.microsoft.com/office/drawing/2014/main" id="{57D3539D-21CF-4E56-8C53-CF44870AA3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825" name="AutoShape 4" descr="May be an image of text">
          <a:extLst>
            <a:ext uri="{FF2B5EF4-FFF2-40B4-BE49-F238E27FC236}">
              <a16:creationId xmlns:a16="http://schemas.microsoft.com/office/drawing/2014/main" id="{6AB5A00C-9FF0-46BC-A8F1-8E3CF6F6E20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826" name="AutoShape 4" descr="May be an image of text">
          <a:extLst>
            <a:ext uri="{FF2B5EF4-FFF2-40B4-BE49-F238E27FC236}">
              <a16:creationId xmlns:a16="http://schemas.microsoft.com/office/drawing/2014/main" id="{4362840B-5028-4BD9-839A-5263E97C182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827" name="AutoShape 4" descr="May be an image of text">
          <a:extLst>
            <a:ext uri="{FF2B5EF4-FFF2-40B4-BE49-F238E27FC236}">
              <a16:creationId xmlns:a16="http://schemas.microsoft.com/office/drawing/2014/main" id="{6D16B1E6-8140-43CA-868B-50B636D9B58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828" name="AutoShape 4" descr="May be an image of text">
          <a:extLst>
            <a:ext uri="{FF2B5EF4-FFF2-40B4-BE49-F238E27FC236}">
              <a16:creationId xmlns:a16="http://schemas.microsoft.com/office/drawing/2014/main" id="{EE040370-8C42-413B-AA86-C00A21DE7D6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6829" name="AutoShape 4" descr="May be an image of text">
          <a:extLst>
            <a:ext uri="{FF2B5EF4-FFF2-40B4-BE49-F238E27FC236}">
              <a16:creationId xmlns:a16="http://schemas.microsoft.com/office/drawing/2014/main" id="{6DD78DC6-BBF1-4DDD-9FE2-DB43D3D94A3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6830" name="AutoShape 4" descr="May be an image of text">
          <a:extLst>
            <a:ext uri="{FF2B5EF4-FFF2-40B4-BE49-F238E27FC236}">
              <a16:creationId xmlns:a16="http://schemas.microsoft.com/office/drawing/2014/main" id="{24B2E2D5-ED22-420B-BECF-5BB891AB288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809</xdr:row>
      <xdr:rowOff>161925</xdr:rowOff>
    </xdr:from>
    <xdr:ext cx="304800" cy="304800"/>
    <xdr:sp macro="" textlink="">
      <xdr:nvSpPr>
        <xdr:cNvPr id="6831" name="AutoShape 4" descr="May be an image of text">
          <a:extLst>
            <a:ext uri="{FF2B5EF4-FFF2-40B4-BE49-F238E27FC236}">
              <a16:creationId xmlns:a16="http://schemas.microsoft.com/office/drawing/2014/main" id="{AEB08559-310F-4E1B-803E-6716927CAFD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810</xdr:row>
      <xdr:rowOff>161925</xdr:rowOff>
    </xdr:from>
    <xdr:ext cx="304800" cy="304800"/>
    <xdr:sp macro="" textlink="">
      <xdr:nvSpPr>
        <xdr:cNvPr id="6832" name="AutoShape 4" descr="May be an image of text">
          <a:extLst>
            <a:ext uri="{FF2B5EF4-FFF2-40B4-BE49-F238E27FC236}">
              <a16:creationId xmlns:a16="http://schemas.microsoft.com/office/drawing/2014/main" id="{46E022C8-0350-425E-BA6E-5DA6CEA18B6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811</xdr:row>
      <xdr:rowOff>161925</xdr:rowOff>
    </xdr:from>
    <xdr:ext cx="304800" cy="304800"/>
    <xdr:sp macro="" textlink="">
      <xdr:nvSpPr>
        <xdr:cNvPr id="6833" name="AutoShape 4" descr="May be an image of text">
          <a:extLst>
            <a:ext uri="{FF2B5EF4-FFF2-40B4-BE49-F238E27FC236}">
              <a16:creationId xmlns:a16="http://schemas.microsoft.com/office/drawing/2014/main" id="{17B565E2-D71F-48FD-88EC-6300696CC83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834" name="AutoShape 4" descr="May be an image of text">
          <a:extLst>
            <a:ext uri="{FF2B5EF4-FFF2-40B4-BE49-F238E27FC236}">
              <a16:creationId xmlns:a16="http://schemas.microsoft.com/office/drawing/2014/main" id="{70211D9E-F4C1-4ACB-86BD-0DD5B1F820B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812</xdr:row>
      <xdr:rowOff>161925</xdr:rowOff>
    </xdr:from>
    <xdr:ext cx="304800" cy="304800"/>
    <xdr:sp macro="" textlink="">
      <xdr:nvSpPr>
        <xdr:cNvPr id="6835" name="AutoShape 4" descr="May be an image of text">
          <a:extLst>
            <a:ext uri="{FF2B5EF4-FFF2-40B4-BE49-F238E27FC236}">
              <a16:creationId xmlns:a16="http://schemas.microsoft.com/office/drawing/2014/main" id="{23590C5B-4CC0-4621-B6F0-337DD56078A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836" name="AutoShape 4" descr="May be an image of text">
          <a:extLst>
            <a:ext uri="{FF2B5EF4-FFF2-40B4-BE49-F238E27FC236}">
              <a16:creationId xmlns:a16="http://schemas.microsoft.com/office/drawing/2014/main" id="{7F8A7CC0-D9E6-44DC-850F-9BF435480E9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837" name="AutoShape 4" descr="May be an image of text">
          <a:extLst>
            <a:ext uri="{FF2B5EF4-FFF2-40B4-BE49-F238E27FC236}">
              <a16:creationId xmlns:a16="http://schemas.microsoft.com/office/drawing/2014/main" id="{ABFC1DDB-945C-4FC2-8579-88900E6DA14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838" name="AutoShape 4" descr="May be an image of text">
          <a:extLst>
            <a:ext uri="{FF2B5EF4-FFF2-40B4-BE49-F238E27FC236}">
              <a16:creationId xmlns:a16="http://schemas.microsoft.com/office/drawing/2014/main" id="{88D51AC0-8218-4E2A-A358-B0D498D51BB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813</xdr:row>
      <xdr:rowOff>161925</xdr:rowOff>
    </xdr:from>
    <xdr:ext cx="304800" cy="304800"/>
    <xdr:sp macro="" textlink="">
      <xdr:nvSpPr>
        <xdr:cNvPr id="6839" name="AutoShape 4" descr="May be an image of text">
          <a:extLst>
            <a:ext uri="{FF2B5EF4-FFF2-40B4-BE49-F238E27FC236}">
              <a16:creationId xmlns:a16="http://schemas.microsoft.com/office/drawing/2014/main" id="{5D38AFEC-8820-4016-BE7B-D631B120AFA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840" name="AutoShape 4" descr="May be an image of text">
          <a:extLst>
            <a:ext uri="{FF2B5EF4-FFF2-40B4-BE49-F238E27FC236}">
              <a16:creationId xmlns:a16="http://schemas.microsoft.com/office/drawing/2014/main" id="{A8DF130E-7E31-4BAA-93E0-E53AFA75EE4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841" name="AutoShape 4" descr="May be an image of text">
          <a:extLst>
            <a:ext uri="{FF2B5EF4-FFF2-40B4-BE49-F238E27FC236}">
              <a16:creationId xmlns:a16="http://schemas.microsoft.com/office/drawing/2014/main" id="{2D80689F-8439-4690-B5C5-A042B86C2FD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842" name="AutoShape 4" descr="May be an image of text">
          <a:extLst>
            <a:ext uri="{FF2B5EF4-FFF2-40B4-BE49-F238E27FC236}">
              <a16:creationId xmlns:a16="http://schemas.microsoft.com/office/drawing/2014/main" id="{3B97FC7E-D689-4554-85FB-BCA07EEE80A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843" name="AutoShape 4" descr="May be an image of text">
          <a:extLst>
            <a:ext uri="{FF2B5EF4-FFF2-40B4-BE49-F238E27FC236}">
              <a16:creationId xmlns:a16="http://schemas.microsoft.com/office/drawing/2014/main" id="{F8CF3742-B6FA-486C-B5BB-11A83269A90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844" name="AutoShape 4" descr="May be an image of text">
          <a:extLst>
            <a:ext uri="{FF2B5EF4-FFF2-40B4-BE49-F238E27FC236}">
              <a16:creationId xmlns:a16="http://schemas.microsoft.com/office/drawing/2014/main" id="{3CD4933B-B7B1-4658-A29A-8BCC81398CE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45" name="AutoShape 4" descr="May be an image of text">
          <a:extLst>
            <a:ext uri="{FF2B5EF4-FFF2-40B4-BE49-F238E27FC236}">
              <a16:creationId xmlns:a16="http://schemas.microsoft.com/office/drawing/2014/main" id="{9BBBD96F-2C8D-4FA5-BF75-9C7D57D2F46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846" name="AutoShape 4" descr="May be an image of text">
          <a:extLst>
            <a:ext uri="{FF2B5EF4-FFF2-40B4-BE49-F238E27FC236}">
              <a16:creationId xmlns:a16="http://schemas.microsoft.com/office/drawing/2014/main" id="{DAA38D10-49CE-4ED4-9397-56A1E2EAD4C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814</xdr:row>
      <xdr:rowOff>161925</xdr:rowOff>
    </xdr:from>
    <xdr:ext cx="304800" cy="304800"/>
    <xdr:sp macro="" textlink="">
      <xdr:nvSpPr>
        <xdr:cNvPr id="6847" name="AutoShape 4" descr="May be an image of text">
          <a:extLst>
            <a:ext uri="{FF2B5EF4-FFF2-40B4-BE49-F238E27FC236}">
              <a16:creationId xmlns:a16="http://schemas.microsoft.com/office/drawing/2014/main" id="{0CC88A35-06C1-499E-B869-6986217F20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848" name="AutoShape 4" descr="May be an image of text">
          <a:extLst>
            <a:ext uri="{FF2B5EF4-FFF2-40B4-BE49-F238E27FC236}">
              <a16:creationId xmlns:a16="http://schemas.microsoft.com/office/drawing/2014/main" id="{7AC6EAD7-281B-4FF6-B180-4BA8D3E5D9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849" name="AutoShape 4" descr="May be an image of text">
          <a:extLst>
            <a:ext uri="{FF2B5EF4-FFF2-40B4-BE49-F238E27FC236}">
              <a16:creationId xmlns:a16="http://schemas.microsoft.com/office/drawing/2014/main" id="{061D80F9-B531-4BAB-8D00-D6E740FB5DA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850" name="AutoShape 4" descr="May be an image of text">
          <a:extLst>
            <a:ext uri="{FF2B5EF4-FFF2-40B4-BE49-F238E27FC236}">
              <a16:creationId xmlns:a16="http://schemas.microsoft.com/office/drawing/2014/main" id="{F507273C-3EB2-4336-A919-970C73656C9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851" name="AutoShape 4" descr="May be an image of text">
          <a:extLst>
            <a:ext uri="{FF2B5EF4-FFF2-40B4-BE49-F238E27FC236}">
              <a16:creationId xmlns:a16="http://schemas.microsoft.com/office/drawing/2014/main" id="{35F4B389-2F7B-4ABC-9758-E6A31CD656F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52" name="AutoShape 4" descr="May be an image of text">
          <a:extLst>
            <a:ext uri="{FF2B5EF4-FFF2-40B4-BE49-F238E27FC236}">
              <a16:creationId xmlns:a16="http://schemas.microsoft.com/office/drawing/2014/main" id="{6C4B9943-3963-4D11-917C-B4B575A679A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853" name="AutoShape 4" descr="May be an image of text">
          <a:extLst>
            <a:ext uri="{FF2B5EF4-FFF2-40B4-BE49-F238E27FC236}">
              <a16:creationId xmlns:a16="http://schemas.microsoft.com/office/drawing/2014/main" id="{83DB9E12-DBBE-4580-9A27-7752C3A2E65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854" name="AutoShape 4" descr="May be an image of text">
          <a:extLst>
            <a:ext uri="{FF2B5EF4-FFF2-40B4-BE49-F238E27FC236}">
              <a16:creationId xmlns:a16="http://schemas.microsoft.com/office/drawing/2014/main" id="{1A660210-AA01-4A64-B395-9C72DC62B1A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55" name="AutoShape 4" descr="May be an image of text">
          <a:extLst>
            <a:ext uri="{FF2B5EF4-FFF2-40B4-BE49-F238E27FC236}">
              <a16:creationId xmlns:a16="http://schemas.microsoft.com/office/drawing/2014/main" id="{D0851B9C-2B14-4EEA-B1D3-3BA82A6580C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856" name="AutoShape 4" descr="May be an image of text">
          <a:extLst>
            <a:ext uri="{FF2B5EF4-FFF2-40B4-BE49-F238E27FC236}">
              <a16:creationId xmlns:a16="http://schemas.microsoft.com/office/drawing/2014/main" id="{99465AA6-3992-4510-96AF-9912CFD473D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857" name="AutoShape 4" descr="May be an image of text">
          <a:extLst>
            <a:ext uri="{FF2B5EF4-FFF2-40B4-BE49-F238E27FC236}">
              <a16:creationId xmlns:a16="http://schemas.microsoft.com/office/drawing/2014/main" id="{12E5310E-89DD-4BD9-A079-088367F7B52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858" name="AutoShape 4" descr="May be an image of text">
          <a:extLst>
            <a:ext uri="{FF2B5EF4-FFF2-40B4-BE49-F238E27FC236}">
              <a16:creationId xmlns:a16="http://schemas.microsoft.com/office/drawing/2014/main" id="{43EC8C34-19DD-42F4-B3A3-C53D697B49F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859" name="AutoShape 4" descr="May be an image of text">
          <a:extLst>
            <a:ext uri="{FF2B5EF4-FFF2-40B4-BE49-F238E27FC236}">
              <a16:creationId xmlns:a16="http://schemas.microsoft.com/office/drawing/2014/main" id="{E8930E86-F007-4215-88E6-52A638E6FFE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6860" name="AutoShape 4" descr="May be an image of text">
          <a:extLst>
            <a:ext uri="{FF2B5EF4-FFF2-40B4-BE49-F238E27FC236}">
              <a16:creationId xmlns:a16="http://schemas.microsoft.com/office/drawing/2014/main" id="{1D86127F-F89D-4027-93BF-B890D6976F2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6861" name="AutoShape 4" descr="May be an image of text">
          <a:extLst>
            <a:ext uri="{FF2B5EF4-FFF2-40B4-BE49-F238E27FC236}">
              <a16:creationId xmlns:a16="http://schemas.microsoft.com/office/drawing/2014/main" id="{E82F6697-2829-4E81-B38A-36372567742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6862" name="AutoShape 4" descr="May be an image of text">
          <a:extLst>
            <a:ext uri="{FF2B5EF4-FFF2-40B4-BE49-F238E27FC236}">
              <a16:creationId xmlns:a16="http://schemas.microsoft.com/office/drawing/2014/main" id="{2A23A4AE-34F2-45F4-8574-1C03245DAF7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815</xdr:row>
      <xdr:rowOff>161925</xdr:rowOff>
    </xdr:from>
    <xdr:ext cx="304800" cy="304800"/>
    <xdr:sp macro="" textlink="">
      <xdr:nvSpPr>
        <xdr:cNvPr id="6863" name="AutoShape 4" descr="May be an image of text">
          <a:extLst>
            <a:ext uri="{FF2B5EF4-FFF2-40B4-BE49-F238E27FC236}">
              <a16:creationId xmlns:a16="http://schemas.microsoft.com/office/drawing/2014/main" id="{910A3A2D-BBFD-455F-9623-73F2D7F8440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816</xdr:row>
      <xdr:rowOff>161925</xdr:rowOff>
    </xdr:from>
    <xdr:ext cx="304800" cy="304800"/>
    <xdr:sp macro="" textlink="">
      <xdr:nvSpPr>
        <xdr:cNvPr id="6864" name="AutoShape 4" descr="May be an image of text">
          <a:extLst>
            <a:ext uri="{FF2B5EF4-FFF2-40B4-BE49-F238E27FC236}">
              <a16:creationId xmlns:a16="http://schemas.microsoft.com/office/drawing/2014/main" id="{B0D9DA55-9D95-43F8-B075-14FF9FA4FCE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817</xdr:row>
      <xdr:rowOff>161925</xdr:rowOff>
    </xdr:from>
    <xdr:ext cx="304800" cy="304800"/>
    <xdr:sp macro="" textlink="">
      <xdr:nvSpPr>
        <xdr:cNvPr id="6865" name="AutoShape 4" descr="May be an image of text">
          <a:extLst>
            <a:ext uri="{FF2B5EF4-FFF2-40B4-BE49-F238E27FC236}">
              <a16:creationId xmlns:a16="http://schemas.microsoft.com/office/drawing/2014/main" id="{11C299AF-5AD3-4828-AB16-D17F2C0F639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66" name="AutoShape 4" descr="May be an image of text">
          <a:extLst>
            <a:ext uri="{FF2B5EF4-FFF2-40B4-BE49-F238E27FC236}">
              <a16:creationId xmlns:a16="http://schemas.microsoft.com/office/drawing/2014/main" id="{9476F9F9-627B-4847-9B2E-F6A30BF468D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818</xdr:row>
      <xdr:rowOff>161925</xdr:rowOff>
    </xdr:from>
    <xdr:ext cx="304800" cy="304800"/>
    <xdr:sp macro="" textlink="">
      <xdr:nvSpPr>
        <xdr:cNvPr id="6867" name="AutoShape 4" descr="May be an image of text">
          <a:extLst>
            <a:ext uri="{FF2B5EF4-FFF2-40B4-BE49-F238E27FC236}">
              <a16:creationId xmlns:a16="http://schemas.microsoft.com/office/drawing/2014/main" id="{B5ED2052-165B-428D-8912-F6FCD3B2D5C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868" name="AutoShape 4" descr="May be an image of text">
          <a:extLst>
            <a:ext uri="{FF2B5EF4-FFF2-40B4-BE49-F238E27FC236}">
              <a16:creationId xmlns:a16="http://schemas.microsoft.com/office/drawing/2014/main" id="{D2F7C6D7-97B4-4EEB-9680-6101EBBF84A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869" name="AutoShape 4" descr="May be an image of text">
          <a:extLst>
            <a:ext uri="{FF2B5EF4-FFF2-40B4-BE49-F238E27FC236}">
              <a16:creationId xmlns:a16="http://schemas.microsoft.com/office/drawing/2014/main" id="{E20C65CD-A2F3-46F6-BE7E-F261F1FBA0C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870" name="AutoShape 4" descr="May be an image of text">
          <a:extLst>
            <a:ext uri="{FF2B5EF4-FFF2-40B4-BE49-F238E27FC236}">
              <a16:creationId xmlns:a16="http://schemas.microsoft.com/office/drawing/2014/main" id="{F9B19123-DF4A-4001-A5CE-16F8EAA5319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819</xdr:row>
      <xdr:rowOff>161925</xdr:rowOff>
    </xdr:from>
    <xdr:ext cx="304800" cy="304800"/>
    <xdr:sp macro="" textlink="">
      <xdr:nvSpPr>
        <xdr:cNvPr id="6871" name="AutoShape 4" descr="May be an image of text">
          <a:extLst>
            <a:ext uri="{FF2B5EF4-FFF2-40B4-BE49-F238E27FC236}">
              <a16:creationId xmlns:a16="http://schemas.microsoft.com/office/drawing/2014/main" id="{FFE9C19E-25B9-4E61-840A-42EE18CBA1E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872" name="AutoShape 4" descr="May be an image of text">
          <a:extLst>
            <a:ext uri="{FF2B5EF4-FFF2-40B4-BE49-F238E27FC236}">
              <a16:creationId xmlns:a16="http://schemas.microsoft.com/office/drawing/2014/main" id="{6C01BD1C-BE6A-4311-B220-9ABE2826EB9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873" name="AutoShape 4" descr="May be an image of text">
          <a:extLst>
            <a:ext uri="{FF2B5EF4-FFF2-40B4-BE49-F238E27FC236}">
              <a16:creationId xmlns:a16="http://schemas.microsoft.com/office/drawing/2014/main" id="{17377A8E-98B8-4777-B816-F9C72AF86BF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6874" name="AutoShape 4" descr="May be an image of text">
          <a:extLst>
            <a:ext uri="{FF2B5EF4-FFF2-40B4-BE49-F238E27FC236}">
              <a16:creationId xmlns:a16="http://schemas.microsoft.com/office/drawing/2014/main" id="{18EEA506-FBC1-44A7-9937-57ADF911374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6875" name="AutoShape 4" descr="May be an image of text">
          <a:extLst>
            <a:ext uri="{FF2B5EF4-FFF2-40B4-BE49-F238E27FC236}">
              <a16:creationId xmlns:a16="http://schemas.microsoft.com/office/drawing/2014/main" id="{741B6463-6782-4BFD-A6F2-3682391CCBA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6876" name="AutoShape 4" descr="May be an image of text">
          <a:extLst>
            <a:ext uri="{FF2B5EF4-FFF2-40B4-BE49-F238E27FC236}">
              <a16:creationId xmlns:a16="http://schemas.microsoft.com/office/drawing/2014/main" id="{F78D8C08-A369-46E7-B2F8-5C572AE76C1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6877" name="AutoShape 4" descr="May be an image of text">
          <a:extLst>
            <a:ext uri="{FF2B5EF4-FFF2-40B4-BE49-F238E27FC236}">
              <a16:creationId xmlns:a16="http://schemas.microsoft.com/office/drawing/2014/main" id="{9037A37D-C17C-460D-84BA-C7B334501DE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161925</xdr:rowOff>
    </xdr:from>
    <xdr:ext cx="304800" cy="304800"/>
    <xdr:sp macro="" textlink="">
      <xdr:nvSpPr>
        <xdr:cNvPr id="6878" name="AutoShape 4" descr="May be an image of text">
          <a:extLst>
            <a:ext uri="{FF2B5EF4-FFF2-40B4-BE49-F238E27FC236}">
              <a16:creationId xmlns:a16="http://schemas.microsoft.com/office/drawing/2014/main" id="{340C6B14-2628-41D9-9B3C-D1F3FE610F8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820</xdr:row>
      <xdr:rowOff>161925</xdr:rowOff>
    </xdr:from>
    <xdr:ext cx="304800" cy="304800"/>
    <xdr:sp macro="" textlink="">
      <xdr:nvSpPr>
        <xdr:cNvPr id="6879" name="AutoShape 4" descr="May be an image of text">
          <a:extLst>
            <a:ext uri="{FF2B5EF4-FFF2-40B4-BE49-F238E27FC236}">
              <a16:creationId xmlns:a16="http://schemas.microsoft.com/office/drawing/2014/main" id="{1D636589-32AF-4AC9-8779-1C708B923302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821</xdr:row>
      <xdr:rowOff>161925</xdr:rowOff>
    </xdr:from>
    <xdr:ext cx="304800" cy="304800"/>
    <xdr:sp macro="" textlink="">
      <xdr:nvSpPr>
        <xdr:cNvPr id="6880" name="AutoShape 4" descr="May be an image of text">
          <a:extLst>
            <a:ext uri="{FF2B5EF4-FFF2-40B4-BE49-F238E27FC236}">
              <a16:creationId xmlns:a16="http://schemas.microsoft.com/office/drawing/2014/main" id="{1E6D29D9-2199-47D9-8EA6-8994DD1895E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822</xdr:row>
      <xdr:rowOff>161925</xdr:rowOff>
    </xdr:from>
    <xdr:ext cx="304800" cy="304800"/>
    <xdr:sp macro="" textlink="">
      <xdr:nvSpPr>
        <xdr:cNvPr id="6881" name="AutoShape 4" descr="May be an image of text">
          <a:extLst>
            <a:ext uri="{FF2B5EF4-FFF2-40B4-BE49-F238E27FC236}">
              <a16:creationId xmlns:a16="http://schemas.microsoft.com/office/drawing/2014/main" id="{238F783D-615F-4F0A-8401-456A75B4CE3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6882" name="AutoShape 4" descr="May be an image of text">
          <a:extLst>
            <a:ext uri="{FF2B5EF4-FFF2-40B4-BE49-F238E27FC236}">
              <a16:creationId xmlns:a16="http://schemas.microsoft.com/office/drawing/2014/main" id="{3F5CBBA6-F0B5-496D-A7DB-095B79F4356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823</xdr:row>
      <xdr:rowOff>161925</xdr:rowOff>
    </xdr:from>
    <xdr:ext cx="304800" cy="304800"/>
    <xdr:sp macro="" textlink="">
      <xdr:nvSpPr>
        <xdr:cNvPr id="6883" name="AutoShape 4" descr="May be an image of text">
          <a:extLst>
            <a:ext uri="{FF2B5EF4-FFF2-40B4-BE49-F238E27FC236}">
              <a16:creationId xmlns:a16="http://schemas.microsoft.com/office/drawing/2014/main" id="{318E7222-8078-4F5E-B473-D760E998D80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6884" name="AutoShape 4" descr="May be an image of text">
          <a:extLst>
            <a:ext uri="{FF2B5EF4-FFF2-40B4-BE49-F238E27FC236}">
              <a16:creationId xmlns:a16="http://schemas.microsoft.com/office/drawing/2014/main" id="{D92FA6DC-BFE2-4291-98F1-8DC0386CED3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161925</xdr:rowOff>
    </xdr:from>
    <xdr:ext cx="304800" cy="304800"/>
    <xdr:sp macro="" textlink="">
      <xdr:nvSpPr>
        <xdr:cNvPr id="6885" name="AutoShape 4" descr="May be an image of text">
          <a:extLst>
            <a:ext uri="{FF2B5EF4-FFF2-40B4-BE49-F238E27FC236}">
              <a16:creationId xmlns:a16="http://schemas.microsoft.com/office/drawing/2014/main" id="{FDB3D43B-6312-445D-89A9-85F4241F3C4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6886" name="AutoShape 4" descr="May be an image of text">
          <a:extLst>
            <a:ext uri="{FF2B5EF4-FFF2-40B4-BE49-F238E27FC236}">
              <a16:creationId xmlns:a16="http://schemas.microsoft.com/office/drawing/2014/main" id="{FB54A12D-C8F0-488F-99A0-B2D4CC3B4EB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824</xdr:row>
      <xdr:rowOff>161925</xdr:rowOff>
    </xdr:from>
    <xdr:ext cx="304800" cy="304800"/>
    <xdr:sp macro="" textlink="">
      <xdr:nvSpPr>
        <xdr:cNvPr id="6887" name="AutoShape 4" descr="May be an image of text">
          <a:extLst>
            <a:ext uri="{FF2B5EF4-FFF2-40B4-BE49-F238E27FC236}">
              <a16:creationId xmlns:a16="http://schemas.microsoft.com/office/drawing/2014/main" id="{D574E5DB-D39A-493E-B925-0C334FC572A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825</xdr:row>
      <xdr:rowOff>161925</xdr:rowOff>
    </xdr:from>
    <xdr:ext cx="304800" cy="304800"/>
    <xdr:sp macro="" textlink="">
      <xdr:nvSpPr>
        <xdr:cNvPr id="6888" name="AutoShape 4" descr="May be an image of text">
          <a:extLst>
            <a:ext uri="{FF2B5EF4-FFF2-40B4-BE49-F238E27FC236}">
              <a16:creationId xmlns:a16="http://schemas.microsoft.com/office/drawing/2014/main" id="{389EA15F-BF8E-4038-9E0E-097E6D9D275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08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827</xdr:row>
      <xdr:rowOff>161925</xdr:rowOff>
    </xdr:from>
    <xdr:ext cx="304800" cy="304800"/>
    <xdr:sp macro="" textlink="">
      <xdr:nvSpPr>
        <xdr:cNvPr id="6889" name="AutoShape 4" descr="May be an image of text">
          <a:extLst>
            <a:ext uri="{FF2B5EF4-FFF2-40B4-BE49-F238E27FC236}">
              <a16:creationId xmlns:a16="http://schemas.microsoft.com/office/drawing/2014/main" id="{BFE07DED-5965-45C4-8EF2-537405B22C5D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25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828</xdr:row>
      <xdr:rowOff>161925</xdr:rowOff>
    </xdr:from>
    <xdr:ext cx="304800" cy="304800"/>
    <xdr:sp macro="" textlink="">
      <xdr:nvSpPr>
        <xdr:cNvPr id="6890" name="AutoShape 4" descr="May be an image of text">
          <a:extLst>
            <a:ext uri="{FF2B5EF4-FFF2-40B4-BE49-F238E27FC236}">
              <a16:creationId xmlns:a16="http://schemas.microsoft.com/office/drawing/2014/main" id="{1BCDFEEC-18F4-422A-8170-70139C04808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828</xdr:row>
      <xdr:rowOff>161925</xdr:rowOff>
    </xdr:from>
    <xdr:ext cx="304800" cy="304800"/>
    <xdr:sp macro="" textlink="">
      <xdr:nvSpPr>
        <xdr:cNvPr id="6891" name="AutoShape 4" descr="May be an image of text">
          <a:extLst>
            <a:ext uri="{FF2B5EF4-FFF2-40B4-BE49-F238E27FC236}">
              <a16:creationId xmlns:a16="http://schemas.microsoft.com/office/drawing/2014/main" id="{F40EEE0D-CC73-4E89-B680-7232C65D2EB3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829</xdr:row>
      <xdr:rowOff>161925</xdr:rowOff>
    </xdr:from>
    <xdr:ext cx="304800" cy="304800"/>
    <xdr:sp macro="" textlink="">
      <xdr:nvSpPr>
        <xdr:cNvPr id="6892" name="AutoShape 4" descr="May be an image of text">
          <a:extLst>
            <a:ext uri="{FF2B5EF4-FFF2-40B4-BE49-F238E27FC236}">
              <a16:creationId xmlns:a16="http://schemas.microsoft.com/office/drawing/2014/main" id="{AA15DB10-821B-4E60-8FD8-17F193D0625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63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830</xdr:row>
      <xdr:rowOff>161925</xdr:rowOff>
    </xdr:from>
    <xdr:ext cx="304800" cy="304800"/>
    <xdr:sp macro="" textlink="">
      <xdr:nvSpPr>
        <xdr:cNvPr id="6893" name="AutoShape 4" descr="May be an image of text">
          <a:extLst>
            <a:ext uri="{FF2B5EF4-FFF2-40B4-BE49-F238E27FC236}">
              <a16:creationId xmlns:a16="http://schemas.microsoft.com/office/drawing/2014/main" id="{B0262B15-D34F-4269-B0A7-1374A80B484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282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855</xdr:row>
      <xdr:rowOff>161925</xdr:rowOff>
    </xdr:from>
    <xdr:ext cx="304800" cy="304800"/>
    <xdr:sp macro="" textlink="">
      <xdr:nvSpPr>
        <xdr:cNvPr id="6894" name="AutoShape 4" descr="May be an image of text">
          <a:extLst>
            <a:ext uri="{FF2B5EF4-FFF2-40B4-BE49-F238E27FC236}">
              <a16:creationId xmlns:a16="http://schemas.microsoft.com/office/drawing/2014/main" id="{08E1C678-2F71-45E2-9283-075B9D874CA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868</xdr:row>
      <xdr:rowOff>28575</xdr:rowOff>
    </xdr:from>
    <xdr:ext cx="314325" cy="314325"/>
    <xdr:sp macro="" textlink="">
      <xdr:nvSpPr>
        <xdr:cNvPr id="6895" name="Shape 3" descr="May be an image of text">
          <a:extLst>
            <a:ext uri="{FF2B5EF4-FFF2-40B4-BE49-F238E27FC236}">
              <a16:creationId xmlns:a16="http://schemas.microsoft.com/office/drawing/2014/main" id="{C14D13AB-B913-4750-9F09-DCE0257CBA5F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867</xdr:row>
      <xdr:rowOff>28575</xdr:rowOff>
    </xdr:from>
    <xdr:ext cx="314325" cy="314325"/>
    <xdr:sp macro="" textlink="">
      <xdr:nvSpPr>
        <xdr:cNvPr id="6896" name="Shape 3" descr="May be an image of text">
          <a:extLst>
            <a:ext uri="{FF2B5EF4-FFF2-40B4-BE49-F238E27FC236}">
              <a16:creationId xmlns:a16="http://schemas.microsoft.com/office/drawing/2014/main" id="{21354D9C-110B-4ED4-AF01-5C9E84DE4C73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868</xdr:row>
      <xdr:rowOff>28575</xdr:rowOff>
    </xdr:from>
    <xdr:ext cx="314325" cy="314325"/>
    <xdr:sp macro="" textlink="">
      <xdr:nvSpPr>
        <xdr:cNvPr id="6897" name="Shape 3" descr="May be an image of text">
          <a:extLst>
            <a:ext uri="{FF2B5EF4-FFF2-40B4-BE49-F238E27FC236}">
              <a16:creationId xmlns:a16="http://schemas.microsoft.com/office/drawing/2014/main" id="{75708FF4-88D2-47A4-8F38-8AA1694E496A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867</xdr:row>
      <xdr:rowOff>28575</xdr:rowOff>
    </xdr:from>
    <xdr:ext cx="314325" cy="314325"/>
    <xdr:sp macro="" textlink="">
      <xdr:nvSpPr>
        <xdr:cNvPr id="6898" name="Shape 3" descr="May be an image of text">
          <a:extLst>
            <a:ext uri="{FF2B5EF4-FFF2-40B4-BE49-F238E27FC236}">
              <a16:creationId xmlns:a16="http://schemas.microsoft.com/office/drawing/2014/main" id="{5B0583EC-D352-4C38-A25F-8CDF7704F48D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867</xdr:row>
      <xdr:rowOff>28575</xdr:rowOff>
    </xdr:from>
    <xdr:ext cx="314325" cy="314325"/>
    <xdr:sp macro="" textlink="">
      <xdr:nvSpPr>
        <xdr:cNvPr id="6899" name="Shape 3" descr="May be an image of text">
          <a:extLst>
            <a:ext uri="{FF2B5EF4-FFF2-40B4-BE49-F238E27FC236}">
              <a16:creationId xmlns:a16="http://schemas.microsoft.com/office/drawing/2014/main" id="{1061AAEA-6880-48A4-97DB-71BCA7EE471A}"/>
            </a:ext>
          </a:extLst>
        </xdr:cNvPr>
        <xdr:cNvSpPr/>
      </xdr:nvSpPr>
      <xdr:spPr>
        <a:xfrm>
          <a:off x="5019675" y="24564975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0" name="AutoShape 4" descr="May be an image of text">
          <a:extLst>
            <a:ext uri="{FF2B5EF4-FFF2-40B4-BE49-F238E27FC236}">
              <a16:creationId xmlns:a16="http://schemas.microsoft.com/office/drawing/2014/main" id="{113EF77E-44D4-4643-9E33-776D0F20825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1" name="AutoShape 4" descr="May be an image of text">
          <a:extLst>
            <a:ext uri="{FF2B5EF4-FFF2-40B4-BE49-F238E27FC236}">
              <a16:creationId xmlns:a16="http://schemas.microsoft.com/office/drawing/2014/main" id="{D8E1CDA3-56B6-425F-8636-6379899D5925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2" name="AutoShape 4" descr="May be an image of text">
          <a:extLst>
            <a:ext uri="{FF2B5EF4-FFF2-40B4-BE49-F238E27FC236}">
              <a16:creationId xmlns:a16="http://schemas.microsoft.com/office/drawing/2014/main" id="{964E8BFB-3CC5-42A9-8EF1-7D8CD75CB16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3" name="AutoShape 4" descr="May be an image of text">
          <a:extLst>
            <a:ext uri="{FF2B5EF4-FFF2-40B4-BE49-F238E27FC236}">
              <a16:creationId xmlns:a16="http://schemas.microsoft.com/office/drawing/2014/main" id="{E71F7785-86E8-4885-8263-B9DA977DCF3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4" name="AutoShape 4" descr="May be an image of text">
          <a:extLst>
            <a:ext uri="{FF2B5EF4-FFF2-40B4-BE49-F238E27FC236}">
              <a16:creationId xmlns:a16="http://schemas.microsoft.com/office/drawing/2014/main" id="{1C92DA77-1EAC-4AE0-AA21-FC649F8F3C84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5" name="AutoShape 4" descr="May be an image of text">
          <a:extLst>
            <a:ext uri="{FF2B5EF4-FFF2-40B4-BE49-F238E27FC236}">
              <a16:creationId xmlns:a16="http://schemas.microsoft.com/office/drawing/2014/main" id="{F9DF056E-0B8F-47DE-973E-0E580ECA193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6" name="AutoShape 4" descr="May be an image of text">
          <a:extLst>
            <a:ext uri="{FF2B5EF4-FFF2-40B4-BE49-F238E27FC236}">
              <a16:creationId xmlns:a16="http://schemas.microsoft.com/office/drawing/2014/main" id="{44216F8E-A522-44AE-9432-B263DB27A8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7" name="AutoShape 4" descr="May be an image of text">
          <a:extLst>
            <a:ext uri="{FF2B5EF4-FFF2-40B4-BE49-F238E27FC236}">
              <a16:creationId xmlns:a16="http://schemas.microsoft.com/office/drawing/2014/main" id="{68BB389D-661C-43CD-85C3-B7B0E5573707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8" name="AutoShape 4" descr="May be an image of text">
          <a:extLst>
            <a:ext uri="{FF2B5EF4-FFF2-40B4-BE49-F238E27FC236}">
              <a16:creationId xmlns:a16="http://schemas.microsoft.com/office/drawing/2014/main" id="{62B81445-6415-421C-94D2-3E0253F1C09F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09" name="AutoShape 4" descr="May be an image of text">
          <a:extLst>
            <a:ext uri="{FF2B5EF4-FFF2-40B4-BE49-F238E27FC236}">
              <a16:creationId xmlns:a16="http://schemas.microsoft.com/office/drawing/2014/main" id="{61C12907-F7C6-4A9C-BF13-D31179D1D6A8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0" name="AutoShape 4" descr="May be an image of text">
          <a:extLst>
            <a:ext uri="{FF2B5EF4-FFF2-40B4-BE49-F238E27FC236}">
              <a16:creationId xmlns:a16="http://schemas.microsoft.com/office/drawing/2014/main" id="{EE62EF9E-AD19-4F1B-A416-3B57F209F939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1" name="AutoShape 4" descr="May be an image of text">
          <a:extLst>
            <a:ext uri="{FF2B5EF4-FFF2-40B4-BE49-F238E27FC236}">
              <a16:creationId xmlns:a16="http://schemas.microsoft.com/office/drawing/2014/main" id="{8FD28F48-099E-4B92-B2BD-9B6C24C6CB8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2" name="AutoShape 4" descr="May be an image of text">
          <a:extLst>
            <a:ext uri="{FF2B5EF4-FFF2-40B4-BE49-F238E27FC236}">
              <a16:creationId xmlns:a16="http://schemas.microsoft.com/office/drawing/2014/main" id="{CB088BF6-1FF0-4250-96E1-5C8D936A7ECB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3" name="AutoShape 4" descr="May be an image of text">
          <a:extLst>
            <a:ext uri="{FF2B5EF4-FFF2-40B4-BE49-F238E27FC236}">
              <a16:creationId xmlns:a16="http://schemas.microsoft.com/office/drawing/2014/main" id="{A002F30B-7CCC-4C32-990D-B10568B2896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4" name="AutoShape 4" descr="May be an image of text">
          <a:extLst>
            <a:ext uri="{FF2B5EF4-FFF2-40B4-BE49-F238E27FC236}">
              <a16:creationId xmlns:a16="http://schemas.microsoft.com/office/drawing/2014/main" id="{AA4F710C-E235-413B-9557-C60A3030F93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5" name="AutoShape 4" descr="May be an image of text">
          <a:extLst>
            <a:ext uri="{FF2B5EF4-FFF2-40B4-BE49-F238E27FC236}">
              <a16:creationId xmlns:a16="http://schemas.microsoft.com/office/drawing/2014/main" id="{F3390353-67B2-4EC8-BF7A-0F9D18BC4A6C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6" name="AutoShape 4" descr="May be an image of text">
          <a:extLst>
            <a:ext uri="{FF2B5EF4-FFF2-40B4-BE49-F238E27FC236}">
              <a16:creationId xmlns:a16="http://schemas.microsoft.com/office/drawing/2014/main" id="{21896288-3A1C-42D0-86A5-94F2A04ADF6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7" name="AutoShape 4" descr="May be an image of text">
          <a:extLst>
            <a:ext uri="{FF2B5EF4-FFF2-40B4-BE49-F238E27FC236}">
              <a16:creationId xmlns:a16="http://schemas.microsoft.com/office/drawing/2014/main" id="{6F5C1765-7B9E-4BC8-B665-D7B14FD33FE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8" name="AutoShape 4" descr="May be an image of text">
          <a:extLst>
            <a:ext uri="{FF2B5EF4-FFF2-40B4-BE49-F238E27FC236}">
              <a16:creationId xmlns:a16="http://schemas.microsoft.com/office/drawing/2014/main" id="{263E1D56-FAE3-4B9F-9EC3-A012F32DF55E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19" name="AutoShape 4" descr="May be an image of text">
          <a:extLst>
            <a:ext uri="{FF2B5EF4-FFF2-40B4-BE49-F238E27FC236}">
              <a16:creationId xmlns:a16="http://schemas.microsoft.com/office/drawing/2014/main" id="{E562AE5D-8AF4-44B6-9DD0-127F4B7F169A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20" name="AutoShape 4" descr="May be an image of text">
          <a:extLst>
            <a:ext uri="{FF2B5EF4-FFF2-40B4-BE49-F238E27FC236}">
              <a16:creationId xmlns:a16="http://schemas.microsoft.com/office/drawing/2014/main" id="{ABB63FD5-2B64-46DD-B126-A43CFCACADD6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21" name="AutoShape 4" descr="May be an image of text">
          <a:extLst>
            <a:ext uri="{FF2B5EF4-FFF2-40B4-BE49-F238E27FC236}">
              <a16:creationId xmlns:a16="http://schemas.microsoft.com/office/drawing/2014/main" id="{7BF567ED-6B0A-4B47-94C4-D9AB005E63C1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742950</xdr:colOff>
      <xdr:row>803</xdr:row>
      <xdr:rowOff>161925</xdr:rowOff>
    </xdr:from>
    <xdr:ext cx="304800" cy="304800"/>
    <xdr:sp macro="" textlink="">
      <xdr:nvSpPr>
        <xdr:cNvPr id="6922" name="AutoShape 4" descr="May be an image of text">
          <a:extLst>
            <a:ext uri="{FF2B5EF4-FFF2-40B4-BE49-F238E27FC236}">
              <a16:creationId xmlns:a16="http://schemas.microsoft.com/office/drawing/2014/main" id="{A3159438-A96F-421B-AD3A-3419DE36C7B0}"/>
            </a:ext>
          </a:extLst>
        </xdr:cNvPr>
        <xdr:cNvSpPr>
          <a:spLocks noChangeAspect="1" noChangeArrowheads="1"/>
        </xdr:cNvSpPr>
      </xdr:nvSpPr>
      <xdr:spPr bwMode="auto">
        <a:xfrm>
          <a:off x="5019675" y="2110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karen%20bailey%20cooper\Documents\Mini%20Americans\2023%20YEAR%20END%20AWARDS\MAMASC_AwardsTracking-vALL-Final.2.xlsx" TargetMode="External"/><Relationship Id="rId1" Type="http://schemas.openxmlformats.org/officeDocument/2006/relationships/externalLinkPath" Target="MAMASC_AwardsTracking-vALL-Final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mberList"/>
      <sheetName val="DOG_INFO"/>
      <sheetName val="TITLE_INFO"/>
      <sheetName val="MyPivots"/>
      <sheetName val="Stats"/>
      <sheetName val="ABBREVIATIONS"/>
      <sheetName val="MEMBER STUFF "/>
      <sheetName val="All Shows 09"/>
    </sheetNames>
    <sheetDataSet>
      <sheetData sheetId="0">
        <row r="1">
          <cell r="C1" t="str">
            <v>Member Full Name</v>
          </cell>
          <cell r="D1" t="str">
            <v>last name</v>
          </cell>
          <cell r="E1" t="str">
            <v>first name</v>
          </cell>
          <cell r="F1" t="str">
            <v>Bd Mem</v>
          </cell>
          <cell r="G1" t="str">
            <v>email</v>
          </cell>
          <cell r="H1" t="str">
            <v>expires 12/31</v>
          </cell>
          <cell r="I1" t="str">
            <v>street</v>
          </cell>
          <cell r="J1" t="str">
            <v>city</v>
          </cell>
          <cell r="K1" t="str">
            <v>state</v>
          </cell>
          <cell r="L1" t="str">
            <v>zip</v>
          </cell>
          <cell r="M1" t="str">
            <v>home phone</v>
          </cell>
          <cell r="N1" t="str">
            <v>cell</v>
          </cell>
          <cell r="O1" t="str">
            <v>votes</v>
          </cell>
          <cell r="P1" t="str">
            <v>MASCUSA #</v>
          </cell>
          <cell r="Q1" t="str">
            <v>joined</v>
          </cell>
          <cell r="R1" t="str">
            <v>card sent</v>
          </cell>
          <cell r="S1" t="str">
            <v>sticker</v>
          </cell>
          <cell r="T1" t="str">
            <v>NOTES</v>
          </cell>
          <cell r="U1" t="str">
            <v>Blank1</v>
          </cell>
          <cell r="V1" t="str">
            <v>Member Since</v>
          </cell>
          <cell r="W1" t="str">
            <v>Active?</v>
          </cell>
        </row>
        <row r="2">
          <cell r="C2" t="str">
            <v>Vickie Bratcher</v>
          </cell>
          <cell r="D2" t="str">
            <v>Bratcher</v>
          </cell>
          <cell r="E2" t="str">
            <v>Vickie</v>
          </cell>
          <cell r="G2" t="str">
            <v>arastya@yahoo.com</v>
          </cell>
          <cell r="H2">
            <v>2009</v>
          </cell>
          <cell r="I2" t="str">
            <v>418 Pilant St</v>
          </cell>
          <cell r="J2" t="str">
            <v>Arlington</v>
          </cell>
          <cell r="K2" t="str">
            <v>TX</v>
          </cell>
          <cell r="L2">
            <v>76010</v>
          </cell>
          <cell r="N2" t="str">
            <v>817-933-9800</v>
          </cell>
          <cell r="O2">
            <v>1</v>
          </cell>
          <cell r="P2" t="str">
            <v>NAS1061122</v>
          </cell>
          <cell r="Q2">
            <v>39492</v>
          </cell>
          <cell r="V2">
            <v>2008</v>
          </cell>
          <cell r="W2" t="str">
            <v>N</v>
          </cell>
        </row>
        <row r="3">
          <cell r="C3" t="str">
            <v>Traci Phillips</v>
          </cell>
          <cell r="D3" t="str">
            <v>Phillips</v>
          </cell>
          <cell r="E3" t="str">
            <v>Traci</v>
          </cell>
          <cell r="G3" t="str">
            <v>traci-phillips@sbcglobal.net</v>
          </cell>
          <cell r="H3">
            <v>2014</v>
          </cell>
          <cell r="I3" t="str">
            <v>173 Kings Row</v>
          </cell>
          <cell r="J3" t="str">
            <v>Malakoff</v>
          </cell>
          <cell r="K3" t="str">
            <v>TX</v>
          </cell>
          <cell r="L3">
            <v>75148</v>
          </cell>
          <cell r="M3" t="str">
            <v>903-489-3493</v>
          </cell>
          <cell r="N3" t="str">
            <v>214-773-3731</v>
          </cell>
          <cell r="O3">
            <v>1</v>
          </cell>
          <cell r="P3" t="str">
            <v>NAS1061143</v>
          </cell>
          <cell r="Q3">
            <v>39488</v>
          </cell>
          <cell r="V3">
            <v>2008</v>
          </cell>
          <cell r="W3" t="str">
            <v>N</v>
          </cell>
        </row>
        <row r="4">
          <cell r="C4" t="str">
            <v>Heather Glidewell</v>
          </cell>
          <cell r="D4" t="str">
            <v>Glidewell</v>
          </cell>
          <cell r="E4" t="str">
            <v>Heather</v>
          </cell>
          <cell r="G4" t="str">
            <v>vierra_aussies@yahoo.com</v>
          </cell>
          <cell r="H4">
            <v>2009</v>
          </cell>
          <cell r="I4" t="str">
            <v xml:space="preserve">148 County Hwy 4 </v>
          </cell>
          <cell r="J4" t="str">
            <v>Valley Springs</v>
          </cell>
          <cell r="K4" t="str">
            <v>SD</v>
          </cell>
          <cell r="L4">
            <v>57068</v>
          </cell>
          <cell r="M4" t="str">
            <v>605-413-6234</v>
          </cell>
          <cell r="O4">
            <v>1</v>
          </cell>
          <cell r="P4" t="str">
            <v>NAS1071173</v>
          </cell>
          <cell r="Q4">
            <v>39507</v>
          </cell>
          <cell r="V4">
            <v>2008</v>
          </cell>
          <cell r="W4" t="str">
            <v>N</v>
          </cell>
        </row>
        <row r="5">
          <cell r="C5" t="str">
            <v>Melinda Stevenson</v>
          </cell>
          <cell r="D5" t="str">
            <v>Stevenson</v>
          </cell>
          <cell r="E5" t="str">
            <v>Melinda</v>
          </cell>
          <cell r="F5" t="str">
            <v>Treasurer</v>
          </cell>
          <cell r="G5" t="str">
            <v>mshorse@windstream.net</v>
          </cell>
          <cell r="H5">
            <v>2023</v>
          </cell>
          <cell r="I5" t="str">
            <v>27560 E 77th St</v>
          </cell>
          <cell r="J5" t="str">
            <v>Broken Arrow</v>
          </cell>
          <cell r="K5" t="str">
            <v>OK</v>
          </cell>
          <cell r="L5">
            <v>74014</v>
          </cell>
          <cell r="M5" t="str">
            <v>918 357 3622</v>
          </cell>
          <cell r="N5" t="str">
            <v>918 557 2349</v>
          </cell>
          <cell r="O5">
            <v>1</v>
          </cell>
          <cell r="P5" t="str">
            <v>110-01-01</v>
          </cell>
          <cell r="Q5">
            <v>39480</v>
          </cell>
          <cell r="R5" t="str">
            <v>x</v>
          </cell>
          <cell r="S5" t="str">
            <v>x</v>
          </cell>
          <cell r="V5">
            <v>2008</v>
          </cell>
          <cell r="W5" t="str">
            <v>Y</v>
          </cell>
        </row>
        <row r="6">
          <cell r="C6" t="str">
            <v>Linda Perry</v>
          </cell>
          <cell r="D6" t="str">
            <v>Perry</v>
          </cell>
          <cell r="E6" t="str">
            <v>Linda</v>
          </cell>
          <cell r="G6" t="str">
            <v>linda@patchworkfarms.com</v>
          </cell>
          <cell r="H6">
            <v>2014</v>
          </cell>
          <cell r="I6" t="str">
            <v>19776 FR 2010</v>
          </cell>
          <cell r="J6" t="str">
            <v>Aurora</v>
          </cell>
          <cell r="K6" t="str">
            <v>Mo</v>
          </cell>
          <cell r="L6">
            <v>65605</v>
          </cell>
          <cell r="M6" t="str">
            <v>417 678-1567</v>
          </cell>
          <cell r="N6" t="str">
            <v>417-440-9326</v>
          </cell>
          <cell r="O6">
            <v>1</v>
          </cell>
          <cell r="P6" t="str">
            <v>NAS 197074</v>
          </cell>
          <cell r="Q6">
            <v>39487</v>
          </cell>
          <cell r="V6">
            <v>2008</v>
          </cell>
          <cell r="W6" t="str">
            <v>N</v>
          </cell>
        </row>
        <row r="7">
          <cell r="C7" t="str">
            <v>Karen Oldfather</v>
          </cell>
          <cell r="D7" t="str">
            <v>Oldfather</v>
          </cell>
          <cell r="E7" t="str">
            <v xml:space="preserve">Karen </v>
          </cell>
          <cell r="G7" t="str">
            <v>mkkold@cozadtel.net</v>
          </cell>
          <cell r="H7">
            <v>2014</v>
          </cell>
          <cell r="I7" t="str">
            <v>43066 Rd 759</v>
          </cell>
          <cell r="J7" t="str">
            <v>Lexington</v>
          </cell>
          <cell r="K7" t="str">
            <v>NE</v>
          </cell>
          <cell r="L7">
            <v>68850</v>
          </cell>
          <cell r="N7" t="str">
            <v>308-746-3151</v>
          </cell>
          <cell r="O7">
            <v>1</v>
          </cell>
          <cell r="P7" t="str">
            <v>NAS204882</v>
          </cell>
          <cell r="Q7">
            <v>39498</v>
          </cell>
          <cell r="V7">
            <v>2008</v>
          </cell>
          <cell r="W7" t="str">
            <v>N</v>
          </cell>
        </row>
        <row r="8">
          <cell r="C8" t="str">
            <v>Jan Sears</v>
          </cell>
          <cell r="D8" t="str">
            <v>Sears</v>
          </cell>
          <cell r="E8" t="str">
            <v>Jan</v>
          </cell>
          <cell r="G8" t="str">
            <v>agilemini@comcast.net</v>
          </cell>
          <cell r="H8">
            <v>2010</v>
          </cell>
          <cell r="I8" t="str">
            <v>2310 Brookshire West</v>
          </cell>
          <cell r="J8" t="str">
            <v>Champaign</v>
          </cell>
          <cell r="K8" t="str">
            <v>Il</v>
          </cell>
          <cell r="L8">
            <v>61821</v>
          </cell>
          <cell r="M8" t="str">
            <v>217-352-2563</v>
          </cell>
          <cell r="N8" t="str">
            <v>217 840-3661</v>
          </cell>
          <cell r="O8">
            <v>1</v>
          </cell>
          <cell r="P8" t="str">
            <v>NAS100384</v>
          </cell>
          <cell r="Q8">
            <v>39492</v>
          </cell>
          <cell r="V8">
            <v>2008</v>
          </cell>
          <cell r="W8" t="str">
            <v>N</v>
          </cell>
        </row>
        <row r="9">
          <cell r="C9" t="str">
            <v>Bob &amp; Kim Dostie</v>
          </cell>
          <cell r="D9" t="str">
            <v>Dostie</v>
          </cell>
          <cell r="E9" t="str">
            <v>Bob &amp; Kim</v>
          </cell>
          <cell r="G9" t="str">
            <v>rzebo@aol.com</v>
          </cell>
          <cell r="H9">
            <v>2011</v>
          </cell>
          <cell r="I9" t="str">
            <v>359 County Road 4894</v>
          </cell>
          <cell r="J9" t="str">
            <v>Boyd</v>
          </cell>
          <cell r="K9" t="str">
            <v>Tx</v>
          </cell>
          <cell r="L9">
            <v>76023</v>
          </cell>
          <cell r="M9" t="str">
            <v>817-220-0461</v>
          </cell>
          <cell r="N9" t="str">
            <v>817-798-5213</v>
          </cell>
          <cell r="O9">
            <v>1</v>
          </cell>
          <cell r="Q9">
            <v>39498</v>
          </cell>
          <cell r="T9" t="str">
            <v>8&amp;9</v>
          </cell>
          <cell r="V9">
            <v>2008</v>
          </cell>
          <cell r="W9" t="str">
            <v>N</v>
          </cell>
        </row>
        <row r="10">
          <cell r="C10" t="str">
            <v>Kathy Agan</v>
          </cell>
          <cell r="D10" t="str">
            <v>Agan</v>
          </cell>
          <cell r="E10" t="str">
            <v>Kathy</v>
          </cell>
          <cell r="G10" t="str">
            <v>afarm@grics.net</v>
          </cell>
          <cell r="H10">
            <v>2022</v>
          </cell>
          <cell r="I10" t="str">
            <v>117 Knox Hwy 37</v>
          </cell>
          <cell r="J10" t="str">
            <v>Galesburg</v>
          </cell>
          <cell r="K10" t="str">
            <v>IL</v>
          </cell>
          <cell r="L10">
            <v>61401</v>
          </cell>
          <cell r="N10">
            <v>3092216195</v>
          </cell>
          <cell r="O10">
            <v>1</v>
          </cell>
          <cell r="P10" t="str">
            <v>112-01-02</v>
          </cell>
          <cell r="Q10">
            <v>39479</v>
          </cell>
          <cell r="R10" t="str">
            <v>x</v>
          </cell>
          <cell r="S10" t="str">
            <v>x</v>
          </cell>
          <cell r="V10">
            <v>2008</v>
          </cell>
          <cell r="W10" t="str">
            <v>N</v>
          </cell>
        </row>
        <row r="11">
          <cell r="C11" t="str">
            <v>Belinda Arden</v>
          </cell>
          <cell r="D11" t="str">
            <v>Arden</v>
          </cell>
          <cell r="E11" t="str">
            <v>Belinda</v>
          </cell>
          <cell r="G11" t="str">
            <v>traci-phillips@sbcglobal.net</v>
          </cell>
          <cell r="H11">
            <v>2009</v>
          </cell>
          <cell r="I11" t="str">
            <v>8942 FM 2494</v>
          </cell>
          <cell r="J11" t="str">
            <v>Athens</v>
          </cell>
          <cell r="K11" t="str">
            <v>Tx</v>
          </cell>
          <cell r="L11">
            <v>75751</v>
          </cell>
          <cell r="M11" t="str">
            <v>903-675-3093</v>
          </cell>
          <cell r="N11" t="str">
            <v>903477-3877</v>
          </cell>
          <cell r="O11">
            <v>1</v>
          </cell>
          <cell r="P11" t="str">
            <v>NAS1071211</v>
          </cell>
          <cell r="Q11">
            <v>39484</v>
          </cell>
          <cell r="V11">
            <v>2008</v>
          </cell>
          <cell r="W11" t="str">
            <v>N</v>
          </cell>
        </row>
        <row r="12">
          <cell r="C12" t="str">
            <v>Donna Baumann</v>
          </cell>
          <cell r="D12" t="str">
            <v>Baumann</v>
          </cell>
          <cell r="E12" t="str">
            <v>Donna</v>
          </cell>
          <cell r="G12" t="str">
            <v>ROCKINBHORSES@GMAIL.COM</v>
          </cell>
          <cell r="H12">
            <v>2009</v>
          </cell>
          <cell r="I12" t="str">
            <v>10905 E 74th St</v>
          </cell>
          <cell r="J12" t="str">
            <v>Ripley</v>
          </cell>
          <cell r="K12" t="str">
            <v>Ok</v>
          </cell>
          <cell r="L12">
            <v>74062</v>
          </cell>
          <cell r="N12" t="str">
            <v>918-520-3953</v>
          </cell>
          <cell r="O12">
            <v>1</v>
          </cell>
          <cell r="Q12">
            <v>39487</v>
          </cell>
          <cell r="V12">
            <v>2008</v>
          </cell>
          <cell r="W12" t="str">
            <v>N</v>
          </cell>
        </row>
        <row r="13">
          <cell r="C13" t="str">
            <v>Roxana Bourassa</v>
          </cell>
          <cell r="D13" t="str">
            <v>Bourassa</v>
          </cell>
          <cell r="E13" t="str">
            <v>Roxana</v>
          </cell>
          <cell r="G13" t="str">
            <v>1015@glasgow-ky.com</v>
          </cell>
          <cell r="H13">
            <v>2009</v>
          </cell>
          <cell r="I13" t="str">
            <v>566 Rogers Hill Rd</v>
          </cell>
          <cell r="J13" t="str">
            <v>Glasgow</v>
          </cell>
          <cell r="K13" t="str">
            <v>Ky</v>
          </cell>
          <cell r="L13">
            <v>42141</v>
          </cell>
          <cell r="M13" t="str">
            <v>270-678-7276</v>
          </cell>
          <cell r="N13" t="str">
            <v>270-670-6667</v>
          </cell>
          <cell r="O13">
            <v>1</v>
          </cell>
          <cell r="Q13">
            <v>39488</v>
          </cell>
          <cell r="V13">
            <v>2008</v>
          </cell>
          <cell r="W13" t="str">
            <v>N</v>
          </cell>
        </row>
        <row r="14">
          <cell r="C14" t="str">
            <v>Vicki Duncan</v>
          </cell>
          <cell r="D14" t="str">
            <v>Duncan</v>
          </cell>
          <cell r="E14" t="str">
            <v xml:space="preserve">Vicki </v>
          </cell>
          <cell r="G14" t="str">
            <v>vsdoffice@nctc.net</v>
          </cell>
          <cell r="H14">
            <v>2010</v>
          </cell>
          <cell r="I14" t="str">
            <v>12465 Navaho Rd</v>
          </cell>
          <cell r="J14" t="str">
            <v>Gibbon</v>
          </cell>
          <cell r="K14" t="str">
            <v>Ne</v>
          </cell>
          <cell r="L14">
            <v>68840</v>
          </cell>
          <cell r="M14" t="str">
            <v>308-468-5587</v>
          </cell>
          <cell r="N14" t="str">
            <v>308-390-7690</v>
          </cell>
          <cell r="O14">
            <v>1</v>
          </cell>
          <cell r="P14" t="str">
            <v>NAS1071167</v>
          </cell>
          <cell r="Q14">
            <v>39498</v>
          </cell>
          <cell r="V14">
            <v>2008</v>
          </cell>
          <cell r="W14" t="str">
            <v>N</v>
          </cell>
        </row>
        <row r="15">
          <cell r="C15" t="str">
            <v>Alicia Gatz</v>
          </cell>
          <cell r="D15" t="str">
            <v>Gatz</v>
          </cell>
          <cell r="E15" t="str">
            <v>Alicia</v>
          </cell>
          <cell r="G15" t="str">
            <v>aliciakaygatz@yahoo.com</v>
          </cell>
          <cell r="H15">
            <v>2009</v>
          </cell>
          <cell r="I15" t="str">
            <v>14108 E 223rd St</v>
          </cell>
          <cell r="J15" t="str">
            <v>Peculiar</v>
          </cell>
          <cell r="K15" t="str">
            <v>Mo</v>
          </cell>
          <cell r="L15">
            <v>64078</v>
          </cell>
          <cell r="M15" t="str">
            <v>816-448-9515</v>
          </cell>
          <cell r="O15">
            <v>1</v>
          </cell>
          <cell r="Q15">
            <v>39499</v>
          </cell>
          <cell r="V15">
            <v>2008</v>
          </cell>
          <cell r="W15" t="str">
            <v>N</v>
          </cell>
        </row>
        <row r="16">
          <cell r="C16" t="str">
            <v>Judy Reynolds</v>
          </cell>
          <cell r="D16" t="str">
            <v>Reynolds</v>
          </cell>
          <cell r="E16" t="str">
            <v>Judy</v>
          </cell>
          <cell r="G16" t="str">
            <v>rocking2r@valornet.com</v>
          </cell>
          <cell r="H16">
            <v>2011</v>
          </cell>
          <cell r="I16" t="str">
            <v>RR 2 Box 216</v>
          </cell>
          <cell r="J16" t="str">
            <v>Maysville</v>
          </cell>
          <cell r="K16" t="str">
            <v>Ok</v>
          </cell>
          <cell r="L16">
            <v>73057</v>
          </cell>
          <cell r="M16" t="str">
            <v>405-867-1551</v>
          </cell>
          <cell r="N16" t="str">
            <v>405-919-4052</v>
          </cell>
          <cell r="O16">
            <v>1</v>
          </cell>
          <cell r="P16" t="str">
            <v>NAS203757</v>
          </cell>
          <cell r="Q16">
            <v>39493</v>
          </cell>
          <cell r="V16">
            <v>2008</v>
          </cell>
          <cell r="W16" t="str">
            <v>N</v>
          </cell>
        </row>
        <row r="17">
          <cell r="C17" t="str">
            <v>Thomas &amp; Susan Caraway</v>
          </cell>
          <cell r="D17" t="str">
            <v>Caraway</v>
          </cell>
          <cell r="E17" t="str">
            <v>Thomas &amp; Susan</v>
          </cell>
          <cell r="G17" t="str">
            <v>caraways111@charter.net</v>
          </cell>
          <cell r="H17">
            <v>2009</v>
          </cell>
          <cell r="I17" t="str">
            <v>111 Hunters Ridge</v>
          </cell>
          <cell r="J17" t="str">
            <v>St Charles</v>
          </cell>
          <cell r="K17" t="str">
            <v>Mo</v>
          </cell>
          <cell r="L17">
            <v>63301</v>
          </cell>
          <cell r="M17" t="str">
            <v>314-780-7588</v>
          </cell>
          <cell r="N17" t="str">
            <v>314-780-7588</v>
          </cell>
          <cell r="O17">
            <v>2</v>
          </cell>
          <cell r="Q17">
            <v>39498</v>
          </cell>
          <cell r="T17" t="str">
            <v>14 &amp; 19</v>
          </cell>
          <cell r="V17">
            <v>2008</v>
          </cell>
          <cell r="W17" t="str">
            <v>N</v>
          </cell>
        </row>
        <row r="18">
          <cell r="C18" t="str">
            <v>Paul &amp; Laurian Jaramillo</v>
          </cell>
          <cell r="D18" t="str">
            <v>Jaramillo</v>
          </cell>
          <cell r="E18" t="str">
            <v>Paul &amp; Laurian</v>
          </cell>
          <cell r="G18" t="str">
            <v>lauri@placitasminis.com</v>
          </cell>
          <cell r="H18">
            <v>2009</v>
          </cell>
          <cell r="I18" t="str">
            <v>77 Aspen Road</v>
          </cell>
          <cell r="J18" t="str">
            <v>Placitas</v>
          </cell>
          <cell r="K18" t="str">
            <v>NM</v>
          </cell>
          <cell r="L18">
            <v>87043</v>
          </cell>
          <cell r="M18" t="str">
            <v>505-404-8085</v>
          </cell>
          <cell r="N18" t="str">
            <v>505-328-6909</v>
          </cell>
          <cell r="O18">
            <v>1</v>
          </cell>
          <cell r="Q18">
            <v>39523</v>
          </cell>
          <cell r="T18" t="str">
            <v>17 &amp; 20</v>
          </cell>
          <cell r="V18">
            <v>2008</v>
          </cell>
          <cell r="W18" t="str">
            <v>N</v>
          </cell>
        </row>
        <row r="19">
          <cell r="C19" t="str">
            <v>Sue Rankin</v>
          </cell>
          <cell r="D19" t="str">
            <v>Rankin</v>
          </cell>
          <cell r="E19" t="str">
            <v>Sue</v>
          </cell>
          <cell r="G19" t="str">
            <v>suerankin1966@yahoo.com</v>
          </cell>
          <cell r="H19">
            <v>2009</v>
          </cell>
          <cell r="I19" t="str">
            <v>PO Box 1329 118 Roseborough</v>
          </cell>
          <cell r="J19" t="str">
            <v>Harrow</v>
          </cell>
          <cell r="K19" t="str">
            <v>On</v>
          </cell>
          <cell r="L19" t="str">
            <v>NOR 1G0</v>
          </cell>
          <cell r="M19" t="str">
            <v>519-738-0155</v>
          </cell>
          <cell r="O19">
            <v>1</v>
          </cell>
          <cell r="Q19">
            <v>39527</v>
          </cell>
          <cell r="V19">
            <v>2008</v>
          </cell>
          <cell r="W19" t="str">
            <v>N</v>
          </cell>
        </row>
        <row r="20">
          <cell r="C20" t="str">
            <v>Karey Marrs</v>
          </cell>
          <cell r="D20" t="str">
            <v>Marrs</v>
          </cell>
          <cell r="E20" t="str">
            <v>Karey</v>
          </cell>
          <cell r="G20" t="str">
            <v>karey@mockingbirdhillkennel.com</v>
          </cell>
          <cell r="H20">
            <v>2023</v>
          </cell>
          <cell r="I20" t="str">
            <v>4523 S 60th Road</v>
          </cell>
          <cell r="J20" t="str">
            <v>Bolivar</v>
          </cell>
          <cell r="K20" t="str">
            <v>MO</v>
          </cell>
          <cell r="L20">
            <v>65613</v>
          </cell>
          <cell r="M20">
            <v>4173269662</v>
          </cell>
          <cell r="N20">
            <v>0</v>
          </cell>
          <cell r="O20">
            <v>1</v>
          </cell>
          <cell r="P20" t="str">
            <v>212-01-07</v>
          </cell>
          <cell r="Q20">
            <v>39523</v>
          </cell>
          <cell r="R20" t="str">
            <v>x</v>
          </cell>
          <cell r="S20" t="str">
            <v>x</v>
          </cell>
          <cell r="T20" t="str">
            <v>76 &amp; 22</v>
          </cell>
          <cell r="V20">
            <v>2008</v>
          </cell>
          <cell r="W20" t="str">
            <v>Y</v>
          </cell>
        </row>
        <row r="21">
          <cell r="C21" t="str">
            <v>Joyce Cajoh</v>
          </cell>
          <cell r="D21" t="str">
            <v>Cajoh</v>
          </cell>
          <cell r="E21" t="str">
            <v>Joyce</v>
          </cell>
          <cell r="H21">
            <v>2011</v>
          </cell>
          <cell r="I21" t="str">
            <v>4397 S 11th Rd</v>
          </cell>
          <cell r="J21" t="str">
            <v>Fairplay</v>
          </cell>
          <cell r="K21" t="str">
            <v>MO</v>
          </cell>
          <cell r="L21">
            <v>65649</v>
          </cell>
          <cell r="M21" t="str">
            <v>417-654-2599</v>
          </cell>
          <cell r="O21">
            <v>1</v>
          </cell>
          <cell r="P21" t="str">
            <v>NAS1071199</v>
          </cell>
          <cell r="Q21">
            <v>39521</v>
          </cell>
          <cell r="V21">
            <v>2008</v>
          </cell>
          <cell r="W21" t="str">
            <v>N</v>
          </cell>
        </row>
        <row r="22">
          <cell r="C22" t="str">
            <v>Shawna Hill</v>
          </cell>
          <cell r="D22" t="str">
            <v>Hill</v>
          </cell>
          <cell r="E22" t="str">
            <v>Shawna</v>
          </cell>
          <cell r="G22" t="str">
            <v>shill3120@yahoo.com</v>
          </cell>
          <cell r="H22">
            <v>2009</v>
          </cell>
          <cell r="I22" t="str">
            <v>8190 E 430 Rd</v>
          </cell>
          <cell r="J22" t="str">
            <v>Claremore</v>
          </cell>
          <cell r="K22" t="str">
            <v>OK</v>
          </cell>
          <cell r="L22">
            <v>74017</v>
          </cell>
          <cell r="M22" t="str">
            <v>918-342-9235</v>
          </cell>
          <cell r="N22" t="str">
            <v>918-798-7770</v>
          </cell>
          <cell r="O22">
            <v>1</v>
          </cell>
          <cell r="Q22">
            <v>39603</v>
          </cell>
          <cell r="V22">
            <v>2008</v>
          </cell>
          <cell r="W22" t="str">
            <v>N</v>
          </cell>
        </row>
        <row r="23">
          <cell r="C23" t="str">
            <v>Joy Blaine</v>
          </cell>
          <cell r="D23" t="str">
            <v>Blaine</v>
          </cell>
          <cell r="E23" t="str">
            <v>Joy</v>
          </cell>
          <cell r="H23">
            <v>2009</v>
          </cell>
          <cell r="I23" t="str">
            <v>239 Porter Rd</v>
          </cell>
          <cell r="J23" t="str">
            <v>Bartonville</v>
          </cell>
          <cell r="K23" t="str">
            <v>TX</v>
          </cell>
          <cell r="L23">
            <v>76226</v>
          </cell>
          <cell r="M23" t="str">
            <v>817-491-3821</v>
          </cell>
          <cell r="O23">
            <v>1</v>
          </cell>
          <cell r="P23" t="str">
            <v>NAS1081242</v>
          </cell>
          <cell r="Q23">
            <v>39612</v>
          </cell>
          <cell r="V23">
            <v>2008</v>
          </cell>
          <cell r="W23" t="str">
            <v>N</v>
          </cell>
        </row>
        <row r="24">
          <cell r="C24" t="str">
            <v>Jeanie McAdams</v>
          </cell>
          <cell r="D24" t="str">
            <v>McAdams</v>
          </cell>
          <cell r="E24" t="str">
            <v>Jeanie</v>
          </cell>
          <cell r="G24" t="str">
            <v>themcdawg@aol.com</v>
          </cell>
          <cell r="H24">
            <v>2024</v>
          </cell>
          <cell r="I24" t="str">
            <v>6546 Laurel Valley Rd</v>
          </cell>
          <cell r="J24" t="str">
            <v>Dallas</v>
          </cell>
          <cell r="K24" t="str">
            <v>TX</v>
          </cell>
          <cell r="L24">
            <v>75248</v>
          </cell>
          <cell r="M24">
            <v>9404535029</v>
          </cell>
          <cell r="N24">
            <v>0</v>
          </cell>
          <cell r="O24">
            <v>1</v>
          </cell>
          <cell r="P24" t="str">
            <v>232-01-08</v>
          </cell>
          <cell r="Q24">
            <v>39620</v>
          </cell>
          <cell r="R24" t="str">
            <v>x</v>
          </cell>
          <cell r="S24" t="str">
            <v>x</v>
          </cell>
          <cell r="V24">
            <v>2008</v>
          </cell>
          <cell r="W24" t="str">
            <v>Y</v>
          </cell>
        </row>
        <row r="25">
          <cell r="C25" t="str">
            <v>Doug McAdams</v>
          </cell>
          <cell r="D25" t="str">
            <v>McAdams</v>
          </cell>
          <cell r="E25" t="str">
            <v>Doug</v>
          </cell>
          <cell r="G25" t="str">
            <v>themcdawg@aol.com</v>
          </cell>
          <cell r="H25">
            <v>2022</v>
          </cell>
          <cell r="I25" t="str">
            <v>4200 North Interstate 35 E</v>
          </cell>
          <cell r="J25" t="str">
            <v>Denton</v>
          </cell>
          <cell r="K25" t="str">
            <v>TX</v>
          </cell>
          <cell r="L25">
            <v>76207</v>
          </cell>
          <cell r="M25">
            <v>9404535029</v>
          </cell>
          <cell r="O25">
            <v>1</v>
          </cell>
          <cell r="P25" t="str">
            <v>232-02-08</v>
          </cell>
          <cell r="Q25">
            <v>39620</v>
          </cell>
          <cell r="R25" t="str">
            <v>X</v>
          </cell>
          <cell r="S25" t="str">
            <v>x</v>
          </cell>
          <cell r="V25">
            <v>2008</v>
          </cell>
          <cell r="W25" t="str">
            <v>N</v>
          </cell>
        </row>
        <row r="26">
          <cell r="C26" t="str">
            <v>Cindie Porter</v>
          </cell>
          <cell r="D26" t="str">
            <v>Porter</v>
          </cell>
          <cell r="E26" t="str">
            <v>Cindie</v>
          </cell>
          <cell r="G26" t="str">
            <v>c4wags@gmail.com</v>
          </cell>
          <cell r="H26">
            <v>2012</v>
          </cell>
          <cell r="I26" t="str">
            <v>817 Pinegrave Lane</v>
          </cell>
          <cell r="J26" t="str">
            <v xml:space="preserve">Longview </v>
          </cell>
          <cell r="K26" t="str">
            <v>TX</v>
          </cell>
          <cell r="L26">
            <v>75604</v>
          </cell>
          <cell r="M26" t="str">
            <v>903-297-6187</v>
          </cell>
          <cell r="N26" t="str">
            <v>903-235-3017</v>
          </cell>
          <cell r="O26">
            <v>1</v>
          </cell>
          <cell r="Q26">
            <v>39630</v>
          </cell>
          <cell r="V26">
            <v>2008</v>
          </cell>
          <cell r="W26" t="str">
            <v>N</v>
          </cell>
        </row>
        <row r="27">
          <cell r="C27" t="str">
            <v>Connie Orwig</v>
          </cell>
          <cell r="D27" t="str">
            <v>Orwig</v>
          </cell>
          <cell r="E27" t="str">
            <v>Connie</v>
          </cell>
          <cell r="G27" t="str">
            <v>alstaraussie@gmail.com</v>
          </cell>
          <cell r="H27">
            <v>2025</v>
          </cell>
          <cell r="I27" t="str">
            <v>395 McAdoo Creek Rd.</v>
          </cell>
          <cell r="J27" t="str">
            <v>Clarksville</v>
          </cell>
          <cell r="K27" t="str">
            <v>TN</v>
          </cell>
          <cell r="L27">
            <v>37043</v>
          </cell>
          <cell r="M27" t="str">
            <v>309 2298120</v>
          </cell>
          <cell r="O27">
            <v>1</v>
          </cell>
          <cell r="P27" t="str">
            <v>NAS102631</v>
          </cell>
          <cell r="Q27">
            <v>39631</v>
          </cell>
          <cell r="R27" t="str">
            <v>x</v>
          </cell>
          <cell r="S27" t="str">
            <v>x</v>
          </cell>
          <cell r="T27" t="str">
            <v>family 137</v>
          </cell>
          <cell r="V27">
            <v>2008</v>
          </cell>
          <cell r="W27" t="str">
            <v>Y</v>
          </cell>
        </row>
        <row r="28">
          <cell r="C28" t="str">
            <v>Angie &amp; Bill Ogle</v>
          </cell>
          <cell r="D28" t="str">
            <v>Ogle</v>
          </cell>
          <cell r="E28" t="str">
            <v>Angie &amp; Bill</v>
          </cell>
          <cell r="G28" t="str">
            <v>minis@wigglebuttaussies.com</v>
          </cell>
          <cell r="H28">
            <v>2010</v>
          </cell>
          <cell r="I28" t="str">
            <v>404 Brookwood Court</v>
          </cell>
          <cell r="J28" t="str">
            <v>Valparaiso</v>
          </cell>
          <cell r="K28" t="str">
            <v>IN</v>
          </cell>
          <cell r="L28">
            <v>46385</v>
          </cell>
          <cell r="N28" t="str">
            <v>219-465-1624</v>
          </cell>
          <cell r="O28">
            <v>2</v>
          </cell>
          <cell r="P28" t="str">
            <v>NAS200373</v>
          </cell>
          <cell r="Q28">
            <v>39630</v>
          </cell>
          <cell r="V28">
            <v>2008</v>
          </cell>
          <cell r="W28" t="str">
            <v>N</v>
          </cell>
        </row>
        <row r="29">
          <cell r="C29" t="str">
            <v>Torre Waller</v>
          </cell>
          <cell r="D29" t="str">
            <v>Waller</v>
          </cell>
          <cell r="E29" t="str">
            <v>Torre</v>
          </cell>
          <cell r="G29" t="str">
            <v>torwal83@hotmail.com</v>
          </cell>
          <cell r="H29">
            <v>2010</v>
          </cell>
          <cell r="I29" t="str">
            <v>383 W Rose Rd</v>
          </cell>
          <cell r="J29" t="str">
            <v>Coldwater</v>
          </cell>
          <cell r="K29" t="str">
            <v>MI</v>
          </cell>
          <cell r="L29">
            <v>49036</v>
          </cell>
          <cell r="M29" t="str">
            <v>517-369-1255</v>
          </cell>
          <cell r="N29" t="str">
            <v>517-227-0444</v>
          </cell>
          <cell r="O29">
            <v>1</v>
          </cell>
          <cell r="P29" t="str">
            <v>NAS 1061058</v>
          </cell>
          <cell r="Q29">
            <v>39679</v>
          </cell>
          <cell r="V29">
            <v>2008</v>
          </cell>
          <cell r="W29" t="str">
            <v>N</v>
          </cell>
        </row>
        <row r="30">
          <cell r="C30" t="str">
            <v>Leann Fenton</v>
          </cell>
          <cell r="D30" t="str">
            <v>Fenton</v>
          </cell>
          <cell r="E30" t="str">
            <v>Leann</v>
          </cell>
          <cell r="G30" t="str">
            <v>fentonhome@comcast.net</v>
          </cell>
          <cell r="H30">
            <v>2018</v>
          </cell>
          <cell r="I30" t="str">
            <v>1820 Audubon Place</v>
          </cell>
          <cell r="J30" t="str">
            <v>Shreveport</v>
          </cell>
          <cell r="K30" t="str">
            <v>LA</v>
          </cell>
          <cell r="L30">
            <v>71105</v>
          </cell>
          <cell r="M30" t="str">
            <v>318-861-3211</v>
          </cell>
          <cell r="N30" t="str">
            <v>381-218-6014</v>
          </cell>
          <cell r="O30">
            <v>1</v>
          </cell>
          <cell r="P30" t="str">
            <v>177-01-06</v>
          </cell>
          <cell r="Q30">
            <v>42011</v>
          </cell>
          <cell r="R30" t="str">
            <v>x</v>
          </cell>
          <cell r="S30" t="str">
            <v>x</v>
          </cell>
          <cell r="V30">
            <v>2015</v>
          </cell>
          <cell r="W30" t="str">
            <v>N</v>
          </cell>
        </row>
        <row r="31">
          <cell r="C31" t="str">
            <v>Leslie Peckham</v>
          </cell>
          <cell r="D31" t="str">
            <v>Peckham</v>
          </cell>
          <cell r="E31" t="str">
            <v>Leslie</v>
          </cell>
          <cell r="G31" t="str">
            <v>sstarcattle@aol.com</v>
          </cell>
          <cell r="H31">
            <v>2023</v>
          </cell>
          <cell r="I31" t="str">
            <v>1805 FM 49</v>
          </cell>
          <cell r="J31" t="str">
            <v>Mineola</v>
          </cell>
          <cell r="K31" t="str">
            <v>TX</v>
          </cell>
          <cell r="L31">
            <v>75773</v>
          </cell>
          <cell r="M31">
            <v>0</v>
          </cell>
          <cell r="N31">
            <v>9033606123</v>
          </cell>
          <cell r="O31">
            <v>1</v>
          </cell>
          <cell r="P31" t="str">
            <v>198-01-07</v>
          </cell>
          <cell r="Q31">
            <v>39757</v>
          </cell>
          <cell r="R31" t="str">
            <v>x</v>
          </cell>
          <cell r="S31" t="str">
            <v>x</v>
          </cell>
          <cell r="V31">
            <v>2008</v>
          </cell>
          <cell r="W31" t="str">
            <v>Y</v>
          </cell>
        </row>
        <row r="32">
          <cell r="C32" t="str">
            <v>Cheryl Wilson</v>
          </cell>
          <cell r="D32" t="str">
            <v>Wilson</v>
          </cell>
          <cell r="E32" t="str">
            <v>Cheryl</v>
          </cell>
          <cell r="G32" t="str">
            <v>payasadaranch@juno.com</v>
          </cell>
          <cell r="H32">
            <v>2010</v>
          </cell>
          <cell r="I32" t="str">
            <v>2740 Solon Rd</v>
          </cell>
          <cell r="J32" t="str">
            <v>Waxahachie</v>
          </cell>
          <cell r="K32" t="str">
            <v>TX</v>
          </cell>
          <cell r="L32">
            <v>75167</v>
          </cell>
          <cell r="M32" t="str">
            <v>972-938-8504</v>
          </cell>
          <cell r="N32" t="str">
            <v>469-471-6583</v>
          </cell>
          <cell r="O32">
            <v>1</v>
          </cell>
          <cell r="Q32">
            <v>39753</v>
          </cell>
          <cell r="V32">
            <v>2008</v>
          </cell>
          <cell r="W32" t="str">
            <v>N</v>
          </cell>
        </row>
        <row r="33">
          <cell r="C33" t="str">
            <v>Cynthia Duggan</v>
          </cell>
          <cell r="D33" t="str">
            <v>Duggan</v>
          </cell>
          <cell r="E33" t="str">
            <v>Cynthia</v>
          </cell>
          <cell r="G33" t="str">
            <v>cduggan420@aol.com</v>
          </cell>
          <cell r="H33">
            <v>2023</v>
          </cell>
          <cell r="I33" t="str">
            <v>2502 Gladiolas Court</v>
          </cell>
          <cell r="J33" t="str">
            <v>The Villages</v>
          </cell>
          <cell r="K33" t="str">
            <v>FL</v>
          </cell>
          <cell r="L33">
            <v>32162</v>
          </cell>
          <cell r="M33">
            <v>0</v>
          </cell>
          <cell r="N33">
            <v>0</v>
          </cell>
          <cell r="O33">
            <v>1</v>
          </cell>
          <cell r="P33" t="str">
            <v>254-01-09</v>
          </cell>
          <cell r="Q33">
            <v>41644</v>
          </cell>
          <cell r="R33" t="str">
            <v>x</v>
          </cell>
          <cell r="S33" t="str">
            <v>x</v>
          </cell>
          <cell r="V33">
            <v>2014</v>
          </cell>
          <cell r="W33" t="str">
            <v>Y</v>
          </cell>
        </row>
        <row r="34">
          <cell r="C34" t="str">
            <v>Janice Smith</v>
          </cell>
          <cell r="D34" t="str">
            <v>Smith</v>
          </cell>
          <cell r="E34" t="str">
            <v>Janice</v>
          </cell>
          <cell r="G34" t="str">
            <v>wsperformancehorses@yahoo.com</v>
          </cell>
          <cell r="H34">
            <v>2010</v>
          </cell>
          <cell r="I34" t="str">
            <v>1192 Madison 228</v>
          </cell>
          <cell r="J34" t="str">
            <v>Fredericktown</v>
          </cell>
          <cell r="K34" t="str">
            <v>MO</v>
          </cell>
          <cell r="L34">
            <v>63645</v>
          </cell>
          <cell r="M34" t="str">
            <v>573-783-4036</v>
          </cell>
          <cell r="N34" t="str">
            <v>314-616-8200</v>
          </cell>
          <cell r="O34">
            <v>1</v>
          </cell>
          <cell r="P34" t="str">
            <v>NAS1081290</v>
          </cell>
          <cell r="Q34">
            <v>39867</v>
          </cell>
          <cell r="V34">
            <v>2009</v>
          </cell>
          <cell r="W34" t="str">
            <v>N</v>
          </cell>
        </row>
        <row r="35">
          <cell r="C35" t="str">
            <v>Cheryl Witte</v>
          </cell>
          <cell r="D35" t="str">
            <v>Witte</v>
          </cell>
          <cell r="E35" t="str">
            <v>Cheryl</v>
          </cell>
          <cell r="G35" t="str">
            <v>cobrian407@sbcglobal.net</v>
          </cell>
          <cell r="H35">
            <v>2015</v>
          </cell>
          <cell r="I35" t="str">
            <v>26658 HWY 70</v>
          </cell>
          <cell r="J35" t="str">
            <v>Wilson</v>
          </cell>
          <cell r="K35" t="str">
            <v>OK</v>
          </cell>
          <cell r="L35">
            <v>73463</v>
          </cell>
          <cell r="M35" t="str">
            <v>580-668-2497</v>
          </cell>
          <cell r="N35" t="str">
            <v>563-249-5285</v>
          </cell>
          <cell r="O35">
            <v>1</v>
          </cell>
          <cell r="P35" t="str">
            <v>NAS1081306</v>
          </cell>
          <cell r="Q35">
            <v>39866</v>
          </cell>
          <cell r="V35">
            <v>2009</v>
          </cell>
          <cell r="W35" t="str">
            <v>N</v>
          </cell>
        </row>
        <row r="36">
          <cell r="C36" t="str">
            <v>Sarah Seefeldt</v>
          </cell>
          <cell r="D36" t="str">
            <v>Seefeldt</v>
          </cell>
          <cell r="E36" t="str">
            <v>Sarah</v>
          </cell>
          <cell r="H36">
            <v>2010</v>
          </cell>
          <cell r="I36" t="str">
            <v>N8380 North St</v>
          </cell>
          <cell r="J36" t="str">
            <v>Ixonia</v>
          </cell>
          <cell r="K36" t="str">
            <v>WI</v>
          </cell>
          <cell r="L36">
            <v>53036</v>
          </cell>
          <cell r="M36" t="str">
            <v xml:space="preserve">920-206-9109 </v>
          </cell>
          <cell r="O36">
            <v>1</v>
          </cell>
          <cell r="Q36">
            <v>39901</v>
          </cell>
          <cell r="V36">
            <v>2009</v>
          </cell>
          <cell r="W36" t="str">
            <v>N</v>
          </cell>
        </row>
        <row r="37">
          <cell r="C37" t="str">
            <v>Julie Voge</v>
          </cell>
          <cell r="D37" t="str">
            <v>Voge</v>
          </cell>
          <cell r="E37" t="str">
            <v>Julie</v>
          </cell>
          <cell r="G37" t="str">
            <v>judging101@yahoo.com</v>
          </cell>
          <cell r="H37">
            <v>2016</v>
          </cell>
          <cell r="I37" t="str">
            <v>PO Box 1098</v>
          </cell>
          <cell r="J37" t="str">
            <v>Whitesboro</v>
          </cell>
          <cell r="K37" t="str">
            <v>TX</v>
          </cell>
          <cell r="L37">
            <v>76273</v>
          </cell>
          <cell r="M37" t="str">
            <v>785-317-4334  </v>
          </cell>
          <cell r="O37">
            <v>1</v>
          </cell>
          <cell r="P37" t="str">
            <v>207-11-68</v>
          </cell>
          <cell r="Q37">
            <v>40167</v>
          </cell>
          <cell r="R37" t="str">
            <v>x</v>
          </cell>
          <cell r="V37">
            <v>2009</v>
          </cell>
          <cell r="W37" t="str">
            <v>N</v>
          </cell>
        </row>
        <row r="38">
          <cell r="C38" t="str">
            <v>Julie Causey</v>
          </cell>
          <cell r="D38" t="str">
            <v>Causey</v>
          </cell>
          <cell r="E38" t="str">
            <v>Julie</v>
          </cell>
          <cell r="G38" t="str">
            <v>juliecausey.texasstaraussies@gmail.com</v>
          </cell>
          <cell r="H38">
            <v>2013</v>
          </cell>
          <cell r="I38" t="str">
            <v>PO Box 143</v>
          </cell>
          <cell r="J38" t="str">
            <v>Alvord</v>
          </cell>
          <cell r="K38" t="str">
            <v>TX</v>
          </cell>
          <cell r="L38">
            <v>76225</v>
          </cell>
          <cell r="M38" t="str">
            <v>817-832-6798</v>
          </cell>
          <cell r="O38">
            <v>1</v>
          </cell>
          <cell r="P38" t="str">
            <v>NAS1061063</v>
          </cell>
          <cell r="Q38">
            <v>40193</v>
          </cell>
          <cell r="V38">
            <v>2010</v>
          </cell>
          <cell r="W38" t="str">
            <v>N</v>
          </cell>
        </row>
        <row r="39">
          <cell r="C39" t="str">
            <v>Michaela Causey</v>
          </cell>
          <cell r="D39" t="str">
            <v>Causey</v>
          </cell>
          <cell r="E39" t="str">
            <v>Michaela</v>
          </cell>
          <cell r="H39">
            <v>2013</v>
          </cell>
          <cell r="I39" t="str">
            <v>PO Box 143</v>
          </cell>
          <cell r="J39" t="str">
            <v>Alvord</v>
          </cell>
          <cell r="K39" t="str">
            <v>TX</v>
          </cell>
          <cell r="O39" t="str">
            <v>JR</v>
          </cell>
          <cell r="Q39">
            <v>40193</v>
          </cell>
          <cell r="T39" t="str">
            <v>junior</v>
          </cell>
          <cell r="V39">
            <v>2010</v>
          </cell>
          <cell r="W39" t="str">
            <v>N</v>
          </cell>
        </row>
        <row r="40">
          <cell r="C40" t="str">
            <v>Patricia Davis</v>
          </cell>
          <cell r="D40" t="str">
            <v>Davis</v>
          </cell>
          <cell r="E40" t="str">
            <v>Patricia</v>
          </cell>
          <cell r="G40" t="str">
            <v>outlanderaussies@allegiance.tv</v>
          </cell>
          <cell r="H40">
            <v>2015</v>
          </cell>
          <cell r="I40" t="str">
            <v>18603 13th St.</v>
          </cell>
          <cell r="J40" t="str">
            <v>Shawnee</v>
          </cell>
          <cell r="K40" t="str">
            <v>OK</v>
          </cell>
          <cell r="L40">
            <v>74801</v>
          </cell>
          <cell r="M40" t="str">
            <v>405-919-6187</v>
          </cell>
          <cell r="O40">
            <v>1</v>
          </cell>
          <cell r="P40" t="str">
            <v>NAS106113</v>
          </cell>
          <cell r="Q40">
            <v>40763</v>
          </cell>
          <cell r="V40">
            <v>2011</v>
          </cell>
          <cell r="W40" t="str">
            <v>N</v>
          </cell>
        </row>
        <row r="41">
          <cell r="C41" t="str">
            <v>Jackie Lotker</v>
          </cell>
          <cell r="D41" t="str">
            <v>Lotker</v>
          </cell>
          <cell r="E41" t="str">
            <v>Jackie</v>
          </cell>
          <cell r="G41" t="str">
            <v>jlmyes_jackie@hotmail.com</v>
          </cell>
          <cell r="H41">
            <v>2013</v>
          </cell>
          <cell r="I41" t="str">
            <v>620 West 16th</v>
          </cell>
          <cell r="J41" t="str">
            <v>Alliance</v>
          </cell>
          <cell r="K41" t="str">
            <v>NE</v>
          </cell>
          <cell r="L41">
            <v>69130</v>
          </cell>
          <cell r="O41">
            <v>1</v>
          </cell>
          <cell r="Q41">
            <v>40949</v>
          </cell>
          <cell r="V41">
            <v>2012</v>
          </cell>
          <cell r="W41" t="str">
            <v>N</v>
          </cell>
        </row>
        <row r="42">
          <cell r="C42" t="str">
            <v>Judy Nordmeyer</v>
          </cell>
          <cell r="D42" t="str">
            <v>Nordmeyer</v>
          </cell>
          <cell r="E42" t="str">
            <v>Judy</v>
          </cell>
          <cell r="G42" t="str">
            <v>puritysprings@yahoo.com</v>
          </cell>
          <cell r="H42">
            <v>2014</v>
          </cell>
          <cell r="I42" t="str">
            <v>10817 SW 110th St</v>
          </cell>
          <cell r="J42" t="str">
            <v>Augusta</v>
          </cell>
          <cell r="K42" t="str">
            <v>KS</v>
          </cell>
          <cell r="L42">
            <v>67010</v>
          </cell>
          <cell r="M42" t="str">
            <v>316-655-9748</v>
          </cell>
          <cell r="O42">
            <v>1</v>
          </cell>
          <cell r="Q42">
            <v>41351</v>
          </cell>
          <cell r="V42">
            <v>2013</v>
          </cell>
          <cell r="W42" t="str">
            <v>N</v>
          </cell>
        </row>
        <row r="43">
          <cell r="C43" t="str">
            <v>Karen Bailey Cooper</v>
          </cell>
          <cell r="D43" t="str">
            <v>Cooper</v>
          </cell>
          <cell r="E43" t="str">
            <v>Karen Bailey</v>
          </cell>
          <cell r="F43" t="str">
            <v>Secretary</v>
          </cell>
          <cell r="G43" t="str">
            <v>kbaileycooper@gmail.com</v>
          </cell>
          <cell r="H43">
            <v>2023</v>
          </cell>
          <cell r="I43" t="str">
            <v>2951 Silver Lake Rd.</v>
          </cell>
          <cell r="J43" t="str">
            <v>Bartlesville</v>
          </cell>
          <cell r="K43" t="str">
            <v>OK</v>
          </cell>
          <cell r="L43">
            <v>74006</v>
          </cell>
          <cell r="M43">
            <v>0</v>
          </cell>
          <cell r="N43">
            <v>9188158650</v>
          </cell>
          <cell r="O43">
            <v>1</v>
          </cell>
          <cell r="P43" t="str">
            <v>461-01-11</v>
          </cell>
          <cell r="Q43">
            <v>41360</v>
          </cell>
          <cell r="R43" t="str">
            <v>x</v>
          </cell>
          <cell r="S43" t="str">
            <v>x</v>
          </cell>
          <cell r="V43">
            <v>2013</v>
          </cell>
          <cell r="W43" t="str">
            <v>Y</v>
          </cell>
        </row>
        <row r="44">
          <cell r="C44" t="str">
            <v>Gloria &amp; Joseph Cross</v>
          </cell>
          <cell r="D44" t="str">
            <v>Cross</v>
          </cell>
          <cell r="E44" t="str">
            <v>Gloria &amp; Joseph</v>
          </cell>
          <cell r="G44" t="str">
            <v>mountaincrossminis@gmail.com</v>
          </cell>
          <cell r="H44">
            <v>2023</v>
          </cell>
          <cell r="I44" t="str">
            <v>P. O. Box 1206</v>
          </cell>
          <cell r="J44" t="str">
            <v>Westcliffe</v>
          </cell>
          <cell r="K44" t="str">
            <v>CO</v>
          </cell>
          <cell r="L44">
            <v>81252</v>
          </cell>
          <cell r="M44">
            <v>7197830448</v>
          </cell>
          <cell r="N44">
            <v>0</v>
          </cell>
          <cell r="O44">
            <v>1</v>
          </cell>
          <cell r="P44" t="str">
            <v>685-01-12</v>
          </cell>
          <cell r="Q44">
            <v>41305</v>
          </cell>
          <cell r="R44" t="str">
            <v>x</v>
          </cell>
          <cell r="S44" t="str">
            <v>x</v>
          </cell>
          <cell r="T44" t="str">
            <v>53 &amp; 75</v>
          </cell>
          <cell r="V44">
            <v>2013</v>
          </cell>
          <cell r="W44" t="str">
            <v>Y</v>
          </cell>
        </row>
        <row r="45">
          <cell r="C45" t="str">
            <v>Linda &amp; Herb DuBois</v>
          </cell>
          <cell r="D45" t="str">
            <v>DuBois</v>
          </cell>
          <cell r="E45" t="str">
            <v>Linda &amp; Herb</v>
          </cell>
          <cell r="G45" t="str">
            <v>LindaDB@rcn.com</v>
          </cell>
          <cell r="H45">
            <v>2014</v>
          </cell>
          <cell r="I45" t="str">
            <v>2029 Wells Court</v>
          </cell>
          <cell r="J45" t="str">
            <v>Allentown</v>
          </cell>
          <cell r="K45" t="str">
            <v>PA</v>
          </cell>
          <cell r="L45">
            <v>18103</v>
          </cell>
          <cell r="N45" t="str">
            <v>610-737-0870</v>
          </cell>
          <cell r="O45">
            <v>2</v>
          </cell>
          <cell r="P45" t="str">
            <v>148-01/02-03</v>
          </cell>
          <cell r="Q45">
            <v>41453</v>
          </cell>
          <cell r="V45">
            <v>2013</v>
          </cell>
          <cell r="W45" t="str">
            <v>N</v>
          </cell>
        </row>
        <row r="46">
          <cell r="C46" t="str">
            <v>Cheryl Warren</v>
          </cell>
          <cell r="D46" t="str">
            <v>Warren</v>
          </cell>
          <cell r="E46" t="str">
            <v>Cheryl</v>
          </cell>
          <cell r="F46" t="str">
            <v>President</v>
          </cell>
          <cell r="G46" t="str">
            <v>statelywarrenmanor@gmail.com</v>
          </cell>
          <cell r="H46">
            <v>2025</v>
          </cell>
          <cell r="I46" t="str">
            <v>400 Johnson Rd.</v>
          </cell>
          <cell r="J46" t="str">
            <v>Pelzer</v>
          </cell>
          <cell r="K46" t="str">
            <v>SC</v>
          </cell>
          <cell r="L46">
            <v>29669</v>
          </cell>
          <cell r="M46">
            <v>0</v>
          </cell>
          <cell r="N46">
            <v>2282020080</v>
          </cell>
          <cell r="O46">
            <v>2</v>
          </cell>
          <cell r="P46" t="str">
            <v>823-01-13</v>
          </cell>
          <cell r="Q46">
            <v>41435</v>
          </cell>
          <cell r="R46" t="str">
            <v>x</v>
          </cell>
          <cell r="S46" t="str">
            <v>x</v>
          </cell>
          <cell r="V46">
            <v>2013</v>
          </cell>
          <cell r="W46" t="str">
            <v>Y</v>
          </cell>
        </row>
        <row r="47">
          <cell r="C47" t="str">
            <v>Billy Fleming</v>
          </cell>
          <cell r="D47" t="str">
            <v>Fleming</v>
          </cell>
          <cell r="E47" t="str">
            <v>Billy</v>
          </cell>
          <cell r="G47" t="str">
            <v>mshorse@valornet.com</v>
          </cell>
          <cell r="H47">
            <v>2019</v>
          </cell>
          <cell r="I47" t="str">
            <v>27560 E 77th St</v>
          </cell>
          <cell r="J47" t="str">
            <v>Broken Arrow</v>
          </cell>
          <cell r="K47" t="str">
            <v>OK</v>
          </cell>
          <cell r="L47">
            <v>74014</v>
          </cell>
          <cell r="M47" t="str">
            <v>918 357 3622</v>
          </cell>
          <cell r="N47" t="str">
            <v>918 557 2349</v>
          </cell>
          <cell r="O47">
            <v>1</v>
          </cell>
          <cell r="Q47">
            <v>41453</v>
          </cell>
          <cell r="R47" t="str">
            <v>x</v>
          </cell>
          <cell r="S47" t="str">
            <v>x</v>
          </cell>
          <cell r="V47">
            <v>2013</v>
          </cell>
          <cell r="W47" t="str">
            <v>N</v>
          </cell>
        </row>
        <row r="48">
          <cell r="C48" t="str">
            <v>Elaine Weiman</v>
          </cell>
          <cell r="D48" t="str">
            <v>Weiman</v>
          </cell>
          <cell r="E48" t="str">
            <v>Elaine</v>
          </cell>
          <cell r="G48" t="str">
            <v>ewtejas@yahoo.com</v>
          </cell>
          <cell r="H48">
            <v>2014</v>
          </cell>
          <cell r="I48" t="str">
            <v>19192 Todd Rd.</v>
          </cell>
          <cell r="J48" t="str">
            <v>Magnolia</v>
          </cell>
          <cell r="K48" t="str">
            <v>TX</v>
          </cell>
          <cell r="L48">
            <v>77355</v>
          </cell>
          <cell r="M48" t="str">
            <v>281-259-6107</v>
          </cell>
          <cell r="N48" t="str">
            <v>281-259-6107</v>
          </cell>
          <cell r="Q48">
            <v>41449</v>
          </cell>
          <cell r="V48">
            <v>2013</v>
          </cell>
          <cell r="W48" t="str">
            <v>N</v>
          </cell>
        </row>
        <row r="49">
          <cell r="C49" t="str">
            <v>Paula McSwain</v>
          </cell>
          <cell r="D49" t="str">
            <v>McSwain</v>
          </cell>
          <cell r="E49" t="str">
            <v>Paula</v>
          </cell>
          <cell r="G49" t="str">
            <v>confettikennel@yahoo.com</v>
          </cell>
          <cell r="H49">
            <v>2014</v>
          </cell>
          <cell r="I49" t="str">
            <v>714 Meadow Dr.</v>
          </cell>
          <cell r="J49" t="str">
            <v>Rockwall</v>
          </cell>
          <cell r="K49" t="str">
            <v>TX</v>
          </cell>
          <cell r="L49">
            <v>75032</v>
          </cell>
          <cell r="O49">
            <v>1</v>
          </cell>
          <cell r="Q49">
            <v>41472</v>
          </cell>
          <cell r="V49">
            <v>2013</v>
          </cell>
          <cell r="W49" t="str">
            <v>N</v>
          </cell>
        </row>
        <row r="50">
          <cell r="C50" t="str">
            <v>Shelley Geyer</v>
          </cell>
          <cell r="D50" t="str">
            <v>Geyer</v>
          </cell>
          <cell r="E50" t="str">
            <v>Shelley</v>
          </cell>
          <cell r="G50" t="str">
            <v>drmag51@gmail.com</v>
          </cell>
          <cell r="H50">
            <v>2023</v>
          </cell>
          <cell r="I50" t="str">
            <v>4956 Newport</v>
          </cell>
          <cell r="J50" t="str">
            <v>Tulsa</v>
          </cell>
          <cell r="K50" t="str">
            <v>OK</v>
          </cell>
          <cell r="L50">
            <v>74105</v>
          </cell>
          <cell r="M50">
            <v>0</v>
          </cell>
          <cell r="N50">
            <v>9184047072</v>
          </cell>
          <cell r="O50">
            <v>1</v>
          </cell>
          <cell r="P50" t="str">
            <v>903-01-13</v>
          </cell>
          <cell r="Q50">
            <v>41495</v>
          </cell>
          <cell r="R50" t="str">
            <v>x</v>
          </cell>
          <cell r="S50" t="str">
            <v>x</v>
          </cell>
          <cell r="V50">
            <v>2013</v>
          </cell>
          <cell r="W50" t="str">
            <v>Y</v>
          </cell>
        </row>
        <row r="51">
          <cell r="C51" t="str">
            <v>Kim Hudson</v>
          </cell>
          <cell r="D51" t="str">
            <v>Hudson</v>
          </cell>
          <cell r="E51" t="str">
            <v>Kim</v>
          </cell>
          <cell r="G51" t="str">
            <v>kimhudson@texband.net</v>
          </cell>
          <cell r="H51">
            <v>2014</v>
          </cell>
          <cell r="I51" t="str">
            <v>PO Box 133</v>
          </cell>
          <cell r="J51" t="str">
            <v>Sadler</v>
          </cell>
          <cell r="K51" t="str">
            <v>TX</v>
          </cell>
          <cell r="L51">
            <v>76264</v>
          </cell>
          <cell r="M51" t="str">
            <v>903-564-6247</v>
          </cell>
          <cell r="N51" t="str">
            <v>903-821-3217</v>
          </cell>
          <cell r="O51">
            <v>1</v>
          </cell>
          <cell r="P51">
            <v>2101489</v>
          </cell>
          <cell r="Q51">
            <v>41304</v>
          </cell>
          <cell r="V51">
            <v>2013</v>
          </cell>
          <cell r="W51" t="str">
            <v>N</v>
          </cell>
        </row>
        <row r="52">
          <cell r="C52" t="str">
            <v>Trinity Waycaster</v>
          </cell>
          <cell r="D52" t="str">
            <v>Waycaster</v>
          </cell>
          <cell r="E52" t="str">
            <v>Trinity</v>
          </cell>
          <cell r="G52" t="str">
            <v>Tawayc@gmail.com</v>
          </cell>
          <cell r="H52">
            <v>2015</v>
          </cell>
          <cell r="I52" t="str">
            <v>201 West St</v>
          </cell>
          <cell r="J52" t="str">
            <v>Penfield</v>
          </cell>
          <cell r="K52" t="str">
            <v>IL</v>
          </cell>
          <cell r="L52">
            <v>61862</v>
          </cell>
          <cell r="M52" t="str">
            <v>615-684-4133</v>
          </cell>
          <cell r="O52">
            <v>1</v>
          </cell>
          <cell r="Q52">
            <v>41445</v>
          </cell>
          <cell r="V52">
            <v>2013</v>
          </cell>
          <cell r="W52" t="str">
            <v>N</v>
          </cell>
        </row>
        <row r="53">
          <cell r="C53" t="str">
            <v>Sandra Vanni</v>
          </cell>
          <cell r="D53" t="str">
            <v>Vanni</v>
          </cell>
          <cell r="E53" t="str">
            <v>Sandra</v>
          </cell>
          <cell r="G53" t="str">
            <v>sandisailszep@yahoo.com</v>
          </cell>
          <cell r="H53">
            <v>2023</v>
          </cell>
          <cell r="I53" t="str">
            <v>12430 Smoke Bluffs Rd</v>
          </cell>
          <cell r="J53" t="str">
            <v>Peyton</v>
          </cell>
          <cell r="K53" t="str">
            <v>CO</v>
          </cell>
          <cell r="L53">
            <v>80831</v>
          </cell>
          <cell r="M53">
            <v>7195393037</v>
          </cell>
          <cell r="N53">
            <v>8052183422</v>
          </cell>
          <cell r="O53">
            <v>1</v>
          </cell>
          <cell r="P53" t="str">
            <v>792-01-13</v>
          </cell>
          <cell r="Q53">
            <v>41502</v>
          </cell>
          <cell r="R53" t="str">
            <v>x</v>
          </cell>
          <cell r="S53" t="str">
            <v>x</v>
          </cell>
          <cell r="V53">
            <v>2013</v>
          </cell>
          <cell r="W53" t="str">
            <v>Y</v>
          </cell>
        </row>
        <row r="54">
          <cell r="C54" t="str">
            <v>Donna Crary Johnson</v>
          </cell>
          <cell r="D54" t="str">
            <v>Johnson</v>
          </cell>
          <cell r="E54" t="str">
            <v>Donna Crary</v>
          </cell>
          <cell r="G54" t="str">
            <v>drjaussie@q.com</v>
          </cell>
          <cell r="H54">
            <v>2023</v>
          </cell>
          <cell r="I54" t="str">
            <v>4829 Shin Ave. NE</v>
          </cell>
          <cell r="J54" t="str">
            <v>Rio Rancho</v>
          </cell>
          <cell r="K54" t="str">
            <v>NM</v>
          </cell>
          <cell r="L54">
            <v>87144</v>
          </cell>
          <cell r="M54">
            <v>5055501996</v>
          </cell>
          <cell r="N54">
            <v>0</v>
          </cell>
          <cell r="O54">
            <v>1</v>
          </cell>
          <cell r="P54" t="str">
            <v>449-01-11</v>
          </cell>
          <cell r="Q54">
            <v>41603</v>
          </cell>
          <cell r="R54" t="str">
            <v>x</v>
          </cell>
          <cell r="S54" t="str">
            <v>x</v>
          </cell>
          <cell r="V54">
            <v>2013</v>
          </cell>
          <cell r="W54" t="str">
            <v>Y</v>
          </cell>
        </row>
        <row r="55">
          <cell r="C55" t="str">
            <v>Lynette VandeVenter</v>
          </cell>
          <cell r="D55" t="str">
            <v>VandeVenter</v>
          </cell>
          <cell r="E55" t="str">
            <v>Lynette</v>
          </cell>
          <cell r="G55" t="str">
            <v>firstharmonyfarms@yahoo.com</v>
          </cell>
          <cell r="H55">
            <v>2016</v>
          </cell>
          <cell r="I55" t="str">
            <v>145 N. Jefferson St.</v>
          </cell>
          <cell r="J55" t="str">
            <v>Tiskilwa</v>
          </cell>
          <cell r="K55" t="str">
            <v>IL</v>
          </cell>
          <cell r="L55">
            <v>61368</v>
          </cell>
          <cell r="M55" t="str">
            <v>970-613-1957</v>
          </cell>
          <cell r="O55">
            <v>2</v>
          </cell>
          <cell r="Q55">
            <v>41452</v>
          </cell>
          <cell r="T55" t="str">
            <v>67 &amp; 68</v>
          </cell>
          <cell r="V55">
            <v>2013</v>
          </cell>
          <cell r="W55" t="str">
            <v>N</v>
          </cell>
        </row>
        <row r="56">
          <cell r="C56" t="str">
            <v>DONNA RAGER</v>
          </cell>
          <cell r="D56" t="str">
            <v>RAGER</v>
          </cell>
          <cell r="E56" t="str">
            <v xml:space="preserve">DONNA  </v>
          </cell>
          <cell r="G56" t="str">
            <v>donna.rager@comcast.net</v>
          </cell>
          <cell r="H56">
            <v>2016</v>
          </cell>
          <cell r="I56" t="str">
            <v>8 Walnut Lane</v>
          </cell>
          <cell r="J56" t="str">
            <v>Mechanicsburg</v>
          </cell>
          <cell r="K56" t="str">
            <v>PA</v>
          </cell>
          <cell r="L56">
            <v>17050</v>
          </cell>
          <cell r="N56" t="str">
            <v>717-805-7754</v>
          </cell>
          <cell r="O56">
            <v>1</v>
          </cell>
          <cell r="Q56">
            <v>41453</v>
          </cell>
          <cell r="R56" t="str">
            <v>x</v>
          </cell>
          <cell r="S56" t="str">
            <v>x</v>
          </cell>
          <cell r="V56">
            <v>2013</v>
          </cell>
          <cell r="W56" t="str">
            <v>N</v>
          </cell>
        </row>
        <row r="57">
          <cell r="C57" t="str">
            <v>Angie Hall</v>
          </cell>
          <cell r="D57" t="str">
            <v>Hall</v>
          </cell>
          <cell r="E57" t="str">
            <v>Angie</v>
          </cell>
          <cell r="G57" t="str">
            <v>angie@sonoranminiaussies.com</v>
          </cell>
          <cell r="H57">
            <v>2017</v>
          </cell>
          <cell r="I57" t="str">
            <v>14565 Fore Ct.</v>
          </cell>
          <cell r="J57" t="str">
            <v>Smithville</v>
          </cell>
          <cell r="K57" t="str">
            <v>MO</v>
          </cell>
          <cell r="L57">
            <v>64089</v>
          </cell>
          <cell r="N57" t="str">
            <v>480-580-4444</v>
          </cell>
          <cell r="O57">
            <v>1</v>
          </cell>
          <cell r="P57" t="str">
            <v>821-01-13</v>
          </cell>
          <cell r="Q57">
            <v>41470</v>
          </cell>
          <cell r="S57" t="str">
            <v>x</v>
          </cell>
          <cell r="V57">
            <v>2013</v>
          </cell>
          <cell r="W57" t="str">
            <v>N</v>
          </cell>
        </row>
        <row r="58">
          <cell r="C58" t="str">
            <v>Merry Zakrzewski</v>
          </cell>
          <cell r="D58" t="str">
            <v>Zakrzewski</v>
          </cell>
          <cell r="E58" t="str">
            <v>Merry</v>
          </cell>
          <cell r="G58" t="str">
            <v>merryzak@aol.com</v>
          </cell>
          <cell r="H58">
            <v>2024</v>
          </cell>
          <cell r="I58" t="str">
            <v>7901 Henderson Road</v>
          </cell>
          <cell r="J58" t="str">
            <v>Little Rock</v>
          </cell>
          <cell r="K58" t="str">
            <v>AR</v>
          </cell>
          <cell r="L58">
            <v>72210</v>
          </cell>
          <cell r="M58">
            <v>5014550956</v>
          </cell>
          <cell r="N58">
            <v>5019125861</v>
          </cell>
          <cell r="O58">
            <v>1</v>
          </cell>
          <cell r="Q58">
            <v>42009</v>
          </cell>
          <cell r="R58" t="str">
            <v>x</v>
          </cell>
          <cell r="S58" t="str">
            <v>x</v>
          </cell>
          <cell r="V58">
            <v>2015</v>
          </cell>
          <cell r="W58" t="str">
            <v>Y</v>
          </cell>
        </row>
        <row r="59">
          <cell r="C59" t="str">
            <v>Bristol Karen</v>
          </cell>
          <cell r="D59" t="str">
            <v>Karen</v>
          </cell>
          <cell r="E59" t="str">
            <v>Bristol</v>
          </cell>
          <cell r="G59" t="str">
            <v>kwbristol@gmail.com</v>
          </cell>
          <cell r="H59">
            <v>2016</v>
          </cell>
          <cell r="I59" t="str">
            <v>P. O. Box 6155</v>
          </cell>
          <cell r="J59" t="str">
            <v>Sheppard AFB</v>
          </cell>
          <cell r="K59" t="str">
            <v>TX</v>
          </cell>
          <cell r="L59">
            <v>76311</v>
          </cell>
          <cell r="N59" t="str">
            <v>940-224-4085</v>
          </cell>
          <cell r="O59">
            <v>1</v>
          </cell>
          <cell r="P59" t="str">
            <v>1023-01-14</v>
          </cell>
          <cell r="Q59">
            <v>42007</v>
          </cell>
          <cell r="R59" t="str">
            <v>x</v>
          </cell>
          <cell r="S59" t="str">
            <v>x</v>
          </cell>
          <cell r="V59">
            <v>2015</v>
          </cell>
          <cell r="W59" t="str">
            <v>N</v>
          </cell>
        </row>
        <row r="60">
          <cell r="C60" t="str">
            <v>Bristol Rex</v>
          </cell>
          <cell r="D60" t="str">
            <v>Rex</v>
          </cell>
          <cell r="E60" t="str">
            <v>Bristol</v>
          </cell>
          <cell r="G60" t="str">
            <v>rex.bristol@gmail.com</v>
          </cell>
          <cell r="H60">
            <v>2016</v>
          </cell>
          <cell r="I60" t="str">
            <v>P. O. Box 6156</v>
          </cell>
          <cell r="J60" t="str">
            <v>Sheppard AFB</v>
          </cell>
          <cell r="K60" t="str">
            <v>TX</v>
          </cell>
          <cell r="L60">
            <v>76312</v>
          </cell>
          <cell r="N60" t="str">
            <v>940-224-4086</v>
          </cell>
          <cell r="O60">
            <v>1</v>
          </cell>
          <cell r="P60" t="str">
            <v>1023-01-15</v>
          </cell>
          <cell r="Q60">
            <v>42007</v>
          </cell>
          <cell r="R60" t="str">
            <v>x</v>
          </cell>
          <cell r="S60" t="str">
            <v>x</v>
          </cell>
          <cell r="V60">
            <v>2015</v>
          </cell>
          <cell r="W60" t="str">
            <v>N</v>
          </cell>
        </row>
        <row r="61">
          <cell r="C61" t="str">
            <v>Pat Fletcher</v>
          </cell>
          <cell r="D61" t="str">
            <v>Fletcher</v>
          </cell>
          <cell r="E61" t="str">
            <v xml:space="preserve">Pat </v>
          </cell>
          <cell r="G61" t="str">
            <v>karyonpat@aol.com</v>
          </cell>
          <cell r="H61">
            <v>2017</v>
          </cell>
          <cell r="I61" t="str">
            <v>8371 Wolf Hollow</v>
          </cell>
          <cell r="J61" t="str">
            <v>Millsap</v>
          </cell>
          <cell r="K61" t="str">
            <v>TX</v>
          </cell>
          <cell r="L61">
            <v>76066</v>
          </cell>
          <cell r="M61" t="str">
            <v>817-599-3312</v>
          </cell>
          <cell r="O61">
            <v>1</v>
          </cell>
          <cell r="P61" t="str">
            <v>353-1-10</v>
          </cell>
          <cell r="Q61">
            <v>42366</v>
          </cell>
          <cell r="S61" t="str">
            <v>x</v>
          </cell>
          <cell r="T61" t="str">
            <v>77 &amp; 103</v>
          </cell>
          <cell r="V61">
            <v>2015</v>
          </cell>
          <cell r="W61" t="str">
            <v>N</v>
          </cell>
        </row>
        <row r="62">
          <cell r="C62" t="str">
            <v>Lisa Riley</v>
          </cell>
          <cell r="D62" t="str">
            <v>Riley</v>
          </cell>
          <cell r="E62" t="str">
            <v>Lisa</v>
          </cell>
          <cell r="G62" t="str">
            <v>lisadriley@icloud.com</v>
          </cell>
          <cell r="H62">
            <v>2023</v>
          </cell>
          <cell r="I62" t="str">
            <v>7481 State Street</v>
          </cell>
          <cell r="J62" t="str">
            <v>Clear Lake</v>
          </cell>
          <cell r="K62" t="str">
            <v>MN</v>
          </cell>
          <cell r="L62">
            <v>55319</v>
          </cell>
          <cell r="M62">
            <v>3207432512</v>
          </cell>
          <cell r="N62">
            <v>6122100597</v>
          </cell>
          <cell r="O62">
            <v>1</v>
          </cell>
          <cell r="P62" t="str">
            <v>844-01-13</v>
          </cell>
          <cell r="Q62">
            <v>44562</v>
          </cell>
          <cell r="R62" t="str">
            <v>x</v>
          </cell>
          <cell r="S62" t="str">
            <v>x</v>
          </cell>
          <cell r="V62">
            <v>2022</v>
          </cell>
          <cell r="W62" t="str">
            <v>Y</v>
          </cell>
        </row>
        <row r="63">
          <cell r="C63" t="str">
            <v>Devin Riley</v>
          </cell>
          <cell r="D63" t="str">
            <v>Riley</v>
          </cell>
          <cell r="E63" t="str">
            <v>Devin</v>
          </cell>
          <cell r="G63" t="str">
            <v>lisadriley@icloud.com</v>
          </cell>
          <cell r="H63">
            <v>2017</v>
          </cell>
          <cell r="I63" t="str">
            <v>7481 State Street</v>
          </cell>
          <cell r="J63" t="str">
            <v>Clear Lake</v>
          </cell>
          <cell r="K63" t="str">
            <v>MN</v>
          </cell>
          <cell r="L63">
            <v>55319</v>
          </cell>
          <cell r="M63" t="str">
            <v>320-743-2512</v>
          </cell>
          <cell r="N63" t="str">
            <v>612-210-0597</v>
          </cell>
          <cell r="O63" t="str">
            <v>JR</v>
          </cell>
          <cell r="P63" t="str">
            <v>844-01-13</v>
          </cell>
          <cell r="Q63">
            <v>42009</v>
          </cell>
          <cell r="R63" t="str">
            <v>x</v>
          </cell>
          <cell r="S63" t="str">
            <v>x</v>
          </cell>
          <cell r="V63">
            <v>2015</v>
          </cell>
          <cell r="W63" t="str">
            <v>N</v>
          </cell>
        </row>
        <row r="64">
          <cell r="C64" t="str">
            <v>Cynthia Hurwitz</v>
          </cell>
          <cell r="D64" t="str">
            <v>Hurwitz</v>
          </cell>
          <cell r="E64" t="str">
            <v>Cynthia</v>
          </cell>
          <cell r="G64" t="str">
            <v>cynthiahurwitz@gmail.com</v>
          </cell>
          <cell r="H64">
            <v>2018</v>
          </cell>
          <cell r="I64" t="str">
            <v>2202 Sunshine Point Dr</v>
          </cell>
          <cell r="J64" t="str">
            <v>Kingwood</v>
          </cell>
          <cell r="K64" t="str">
            <v>TX</v>
          </cell>
          <cell r="L64">
            <v>77345</v>
          </cell>
          <cell r="M64" t="str">
            <v>281-728-9323</v>
          </cell>
          <cell r="O64">
            <v>1</v>
          </cell>
          <cell r="P64" t="str">
            <v>1602-01-15</v>
          </cell>
          <cell r="Q64">
            <v>42049</v>
          </cell>
          <cell r="R64" t="str">
            <v>x</v>
          </cell>
          <cell r="S64" t="str">
            <v>x</v>
          </cell>
          <cell r="V64">
            <v>2015</v>
          </cell>
          <cell r="W64" t="str">
            <v>N</v>
          </cell>
        </row>
        <row r="65">
          <cell r="C65" t="str">
            <v>Sheila &amp; Gary Hoskins</v>
          </cell>
          <cell r="D65" t="str">
            <v>Hoskins</v>
          </cell>
          <cell r="E65" t="str">
            <v>Sheila &amp; Gary</v>
          </cell>
          <cell r="G65" t="str">
            <v>woodridge250@yahoo.com</v>
          </cell>
          <cell r="H65">
            <v>2023</v>
          </cell>
          <cell r="I65" t="str">
            <v>29743 Carlinville Cutoff Rd.</v>
          </cell>
          <cell r="J65" t="str">
            <v>Girard</v>
          </cell>
          <cell r="K65" t="str">
            <v>IL</v>
          </cell>
          <cell r="L65">
            <v>62640</v>
          </cell>
          <cell r="M65">
            <v>2177418317</v>
          </cell>
          <cell r="N65">
            <v>0</v>
          </cell>
          <cell r="O65">
            <v>2</v>
          </cell>
          <cell r="P65" t="str">
            <v>435-01-11</v>
          </cell>
          <cell r="Q65">
            <v>41345</v>
          </cell>
          <cell r="R65" t="str">
            <v>x</v>
          </cell>
          <cell r="S65" t="str">
            <v>x</v>
          </cell>
          <cell r="T65" t="str">
            <v>51,81,139</v>
          </cell>
          <cell r="V65">
            <v>2013</v>
          </cell>
          <cell r="W65" t="str">
            <v>Y</v>
          </cell>
        </row>
        <row r="66">
          <cell r="C66" t="str">
            <v>Elise Wolpert</v>
          </cell>
          <cell r="D66" t="str">
            <v>Wolpert</v>
          </cell>
          <cell r="E66" t="str">
            <v>Elise</v>
          </cell>
          <cell r="G66" t="str">
            <v>elise586@aol.com</v>
          </cell>
          <cell r="H66">
            <v>2023</v>
          </cell>
          <cell r="I66" t="str">
            <v>9282 Grays Highway</v>
          </cell>
          <cell r="J66" t="str">
            <v>Ridgeland</v>
          </cell>
          <cell r="K66" t="str">
            <v>SC</v>
          </cell>
          <cell r="L66">
            <v>29936</v>
          </cell>
          <cell r="M66">
            <v>0</v>
          </cell>
          <cell r="N66">
            <v>9125313232</v>
          </cell>
          <cell r="O66">
            <v>1</v>
          </cell>
          <cell r="Q66">
            <v>42093</v>
          </cell>
          <cell r="R66" t="str">
            <v>X</v>
          </cell>
          <cell r="S66" t="str">
            <v>x</v>
          </cell>
          <cell r="V66">
            <v>2015</v>
          </cell>
          <cell r="W66" t="str">
            <v>Y</v>
          </cell>
        </row>
        <row r="67">
          <cell r="C67" t="str">
            <v>Milinda Riester</v>
          </cell>
          <cell r="D67" t="str">
            <v>Riester</v>
          </cell>
          <cell r="E67" t="str">
            <v>Milinda</v>
          </cell>
          <cell r="G67" t="str">
            <v>rieson826@gmail.com</v>
          </cell>
          <cell r="H67">
            <v>2023</v>
          </cell>
          <cell r="I67" t="str">
            <v>10346 West State Road 114</v>
          </cell>
          <cell r="J67" t="str">
            <v>Rensselaer</v>
          </cell>
          <cell r="K67" t="str">
            <v>IN</v>
          </cell>
          <cell r="L67">
            <v>47978</v>
          </cell>
          <cell r="M67">
            <v>2199644620</v>
          </cell>
          <cell r="N67">
            <v>5749528050</v>
          </cell>
          <cell r="O67">
            <v>1</v>
          </cell>
          <cell r="Q67">
            <v>42094</v>
          </cell>
          <cell r="R67" t="str">
            <v>x</v>
          </cell>
          <cell r="S67" t="str">
            <v>x</v>
          </cell>
          <cell r="V67">
            <v>2015</v>
          </cell>
          <cell r="W67" t="str">
            <v>Y</v>
          </cell>
        </row>
        <row r="68">
          <cell r="C68" t="str">
            <v>Laurie Morris Witt</v>
          </cell>
          <cell r="D68" t="str">
            <v>Witt</v>
          </cell>
          <cell r="E68" t="str">
            <v>Laurie Morris</v>
          </cell>
          <cell r="G68" t="str">
            <v>rewitt@aol.com</v>
          </cell>
          <cell r="H68">
            <v>2021</v>
          </cell>
          <cell r="I68" t="str">
            <v>3909 S 201st E Avenue</v>
          </cell>
          <cell r="J68" t="str">
            <v>Broken Arrow</v>
          </cell>
          <cell r="K68" t="str">
            <v>OK</v>
          </cell>
          <cell r="L68">
            <v>74014</v>
          </cell>
          <cell r="N68">
            <v>9187981495</v>
          </cell>
          <cell r="O68">
            <v>1</v>
          </cell>
          <cell r="Q68">
            <v>42091</v>
          </cell>
          <cell r="R68" t="str">
            <v>x</v>
          </cell>
          <cell r="S68" t="str">
            <v>x</v>
          </cell>
          <cell r="V68">
            <v>2015</v>
          </cell>
          <cell r="W68" t="str">
            <v>N</v>
          </cell>
        </row>
        <row r="69">
          <cell r="C69" t="str">
            <v>Jessica Witt</v>
          </cell>
          <cell r="D69" t="str">
            <v>Witt</v>
          </cell>
          <cell r="E69" t="str">
            <v>Jessica</v>
          </cell>
          <cell r="G69" t="str">
            <v>rewitt@aol.com</v>
          </cell>
          <cell r="H69">
            <v>2017</v>
          </cell>
          <cell r="I69" t="str">
            <v>3909 S 201st E Avenue</v>
          </cell>
          <cell r="J69" t="str">
            <v>Broken Arrow</v>
          </cell>
          <cell r="K69" t="str">
            <v>OK</v>
          </cell>
          <cell r="L69">
            <v>74014</v>
          </cell>
          <cell r="N69" t="str">
            <v>918-798-1495</v>
          </cell>
          <cell r="O69" t="str">
            <v>JR</v>
          </cell>
          <cell r="Q69">
            <v>42091</v>
          </cell>
          <cell r="S69" t="str">
            <v>x</v>
          </cell>
          <cell r="V69">
            <v>2015</v>
          </cell>
          <cell r="W69" t="str">
            <v>N</v>
          </cell>
        </row>
        <row r="70">
          <cell r="C70" t="str">
            <v>Stefanie Matak</v>
          </cell>
          <cell r="D70" t="str">
            <v>Matak</v>
          </cell>
          <cell r="E70" t="str">
            <v>Stefanie</v>
          </cell>
          <cell r="G70" t="str">
            <v>stefaniematak@att.net</v>
          </cell>
          <cell r="H70">
            <v>2023</v>
          </cell>
          <cell r="I70" t="str">
            <v>727 Katherine Dr</v>
          </cell>
          <cell r="J70" t="str">
            <v>Beaumont</v>
          </cell>
          <cell r="K70" t="str">
            <v>TX</v>
          </cell>
          <cell r="L70">
            <v>77713</v>
          </cell>
          <cell r="M70">
            <v>4096791613</v>
          </cell>
          <cell r="N70">
            <v>4097941831</v>
          </cell>
          <cell r="O70">
            <v>1</v>
          </cell>
          <cell r="Q70">
            <v>42082</v>
          </cell>
          <cell r="R70" t="str">
            <v>x</v>
          </cell>
          <cell r="S70" t="str">
            <v>x</v>
          </cell>
          <cell r="V70">
            <v>2015</v>
          </cell>
          <cell r="W70" t="str">
            <v>Y</v>
          </cell>
        </row>
        <row r="71">
          <cell r="C71" t="str">
            <v>Jim &amp; Nancy Majors</v>
          </cell>
          <cell r="D71" t="str">
            <v>Majors</v>
          </cell>
          <cell r="E71" t="str">
            <v>Jim &amp; Nancy</v>
          </cell>
          <cell r="G71" t="str">
            <v>majorsnj@gmail.com</v>
          </cell>
          <cell r="H71">
            <v>2018</v>
          </cell>
          <cell r="I71" t="str">
            <v>22341 N. 4025 Dr</v>
          </cell>
          <cell r="J71" t="str">
            <v>Bartlesville</v>
          </cell>
          <cell r="K71" t="str">
            <v>OK</v>
          </cell>
          <cell r="L71">
            <v>74006</v>
          </cell>
          <cell r="M71" t="str">
            <v>918-331-7100</v>
          </cell>
          <cell r="O71">
            <v>2</v>
          </cell>
          <cell r="Q71">
            <v>42087</v>
          </cell>
          <cell r="S71" t="str">
            <v>x</v>
          </cell>
          <cell r="T71" t="str">
            <v>87 &amp; 88</v>
          </cell>
          <cell r="V71">
            <v>2015</v>
          </cell>
          <cell r="W71" t="str">
            <v>N</v>
          </cell>
        </row>
        <row r="72">
          <cell r="C72" t="str">
            <v>Marilyn Battey</v>
          </cell>
          <cell r="D72" t="str">
            <v>Battey</v>
          </cell>
          <cell r="E72" t="str">
            <v>Marilyn</v>
          </cell>
          <cell r="G72" t="str">
            <v>okiebandit.babe@yahoo.com</v>
          </cell>
          <cell r="H72">
            <v>2024</v>
          </cell>
          <cell r="I72" t="str">
            <v>14424 S. Gary Ave</v>
          </cell>
          <cell r="J72" t="str">
            <v>Bixby</v>
          </cell>
          <cell r="K72" t="str">
            <v>OK</v>
          </cell>
          <cell r="L72">
            <v>74008</v>
          </cell>
          <cell r="M72">
            <v>0</v>
          </cell>
          <cell r="N72">
            <v>9186886568</v>
          </cell>
          <cell r="O72">
            <v>1</v>
          </cell>
          <cell r="Q72">
            <v>44317</v>
          </cell>
          <cell r="R72" t="str">
            <v>X</v>
          </cell>
          <cell r="S72" t="str">
            <v>x</v>
          </cell>
          <cell r="V72">
            <v>2021</v>
          </cell>
          <cell r="W72" t="str">
            <v>Y</v>
          </cell>
        </row>
        <row r="73">
          <cell r="C73" t="str">
            <v>Lou Ann Johnston</v>
          </cell>
          <cell r="D73" t="str">
            <v>Johnston</v>
          </cell>
          <cell r="E73" t="str">
            <v>Lou Ann</v>
          </cell>
          <cell r="G73" t="str">
            <v>lou2139j@gmail.com</v>
          </cell>
          <cell r="H73">
            <v>2019</v>
          </cell>
          <cell r="I73" t="str">
            <v>6403 Carbine Cove</v>
          </cell>
          <cell r="J73" t="str">
            <v>Bryant</v>
          </cell>
          <cell r="K73" t="str">
            <v>AR</v>
          </cell>
          <cell r="L73">
            <v>72022</v>
          </cell>
          <cell r="N73" t="str">
            <v>501-258-2139</v>
          </cell>
          <cell r="O73">
            <v>1</v>
          </cell>
          <cell r="Q73">
            <v>42025</v>
          </cell>
          <cell r="R73" t="str">
            <v>x</v>
          </cell>
          <cell r="S73" t="str">
            <v>x</v>
          </cell>
          <cell r="V73">
            <v>2015</v>
          </cell>
          <cell r="W73" t="str">
            <v>N</v>
          </cell>
        </row>
        <row r="74">
          <cell r="C74" t="str">
            <v>Patricia &amp; Tom Kotch</v>
          </cell>
          <cell r="D74" t="str">
            <v>Kotch</v>
          </cell>
          <cell r="E74" t="str">
            <v>Patricia &amp; Tom</v>
          </cell>
          <cell r="G74" t="str">
            <v>tfkpfk01@cox.net</v>
          </cell>
          <cell r="H74">
            <v>2019</v>
          </cell>
          <cell r="I74" t="str">
            <v>16402 E 89th Street N</v>
          </cell>
          <cell r="J74" t="str">
            <v>Owasso</v>
          </cell>
          <cell r="K74" t="str">
            <v>OK</v>
          </cell>
          <cell r="L74">
            <v>74055</v>
          </cell>
          <cell r="M74" t="str">
            <v>918-376-2853</v>
          </cell>
          <cell r="N74" t="str">
            <v>918-607-3193</v>
          </cell>
          <cell r="O74">
            <v>2</v>
          </cell>
          <cell r="P74" t="str">
            <v>1079-01-15</v>
          </cell>
          <cell r="Q74">
            <v>42135</v>
          </cell>
          <cell r="R74" t="str">
            <v>X</v>
          </cell>
          <cell r="S74" t="str">
            <v>x</v>
          </cell>
          <cell r="V74">
            <v>2015</v>
          </cell>
          <cell r="W74" t="str">
            <v>N</v>
          </cell>
        </row>
        <row r="75">
          <cell r="C75" t="str">
            <v>Sonja Jo Hahn</v>
          </cell>
          <cell r="D75" t="str">
            <v>Hahn</v>
          </cell>
          <cell r="E75" t="str">
            <v>Sonja Jo</v>
          </cell>
          <cell r="G75" t="str">
            <v>ausylady@gmail.com</v>
          </cell>
          <cell r="H75">
            <v>2025</v>
          </cell>
          <cell r="I75" t="str">
            <v>8401 N 17 E Avenue</v>
          </cell>
          <cell r="J75" t="str">
            <v>Owasso</v>
          </cell>
          <cell r="K75" t="str">
            <v>OK</v>
          </cell>
          <cell r="L75">
            <v>74055</v>
          </cell>
          <cell r="M75">
            <v>0</v>
          </cell>
          <cell r="N75">
            <v>9189065958</v>
          </cell>
          <cell r="O75">
            <v>1</v>
          </cell>
          <cell r="Q75">
            <v>42124</v>
          </cell>
          <cell r="R75" t="str">
            <v>x</v>
          </cell>
          <cell r="S75" t="str">
            <v>x</v>
          </cell>
          <cell r="V75">
            <v>2015</v>
          </cell>
          <cell r="W75" t="str">
            <v>Y</v>
          </cell>
        </row>
        <row r="76">
          <cell r="C76" t="str">
            <v>Mary Green</v>
          </cell>
          <cell r="D76" t="str">
            <v>Green</v>
          </cell>
          <cell r="E76" t="str">
            <v>Mary</v>
          </cell>
          <cell r="G76" t="str">
            <v>GR8K9S@aol.com</v>
          </cell>
          <cell r="H76">
            <v>2023</v>
          </cell>
          <cell r="I76" t="str">
            <v>3006 W Boston Ct.</v>
          </cell>
          <cell r="J76" t="str">
            <v>Broken Arrow</v>
          </cell>
          <cell r="K76" t="str">
            <v>OK</v>
          </cell>
          <cell r="L76">
            <v>74012</v>
          </cell>
          <cell r="M76">
            <v>9186405615</v>
          </cell>
          <cell r="N76">
            <v>0</v>
          </cell>
          <cell r="O76">
            <v>1</v>
          </cell>
          <cell r="Q76">
            <v>42125</v>
          </cell>
          <cell r="R76" t="str">
            <v>x</v>
          </cell>
          <cell r="S76" t="str">
            <v>x</v>
          </cell>
          <cell r="V76">
            <v>2015</v>
          </cell>
          <cell r="W76" t="str">
            <v>Y</v>
          </cell>
        </row>
        <row r="77">
          <cell r="C77" t="str">
            <v>Kimberly Sykes</v>
          </cell>
          <cell r="D77" t="str">
            <v>Sykes</v>
          </cell>
          <cell r="E77" t="str">
            <v>Kimberly</v>
          </cell>
          <cell r="G77" t="str">
            <v>ksykes@k9-manners.com</v>
          </cell>
          <cell r="H77">
            <v>2025</v>
          </cell>
          <cell r="I77" t="str">
            <v>309 S. Gum Avenue</v>
          </cell>
          <cell r="J77" t="str">
            <v>Broken Arrow</v>
          </cell>
          <cell r="K77" t="str">
            <v>OK</v>
          </cell>
          <cell r="L77">
            <v>74012</v>
          </cell>
          <cell r="M77">
            <v>0</v>
          </cell>
          <cell r="N77">
            <v>9186062877</v>
          </cell>
          <cell r="O77">
            <v>1</v>
          </cell>
          <cell r="Q77">
            <v>42123</v>
          </cell>
          <cell r="R77" t="str">
            <v>x</v>
          </cell>
          <cell r="S77" t="str">
            <v>x</v>
          </cell>
          <cell r="V77">
            <v>2015</v>
          </cell>
          <cell r="W77" t="str">
            <v>Y</v>
          </cell>
        </row>
        <row r="78">
          <cell r="C78" t="str">
            <v>Janet Dunham</v>
          </cell>
          <cell r="D78" t="str">
            <v>Dunham</v>
          </cell>
          <cell r="E78" t="str">
            <v>Janet</v>
          </cell>
          <cell r="G78" t="str">
            <v>jrdunham@rocketmail.com</v>
          </cell>
          <cell r="H78">
            <v>2018</v>
          </cell>
          <cell r="I78" t="str">
            <v>P. O. Box 87</v>
          </cell>
          <cell r="J78" t="str">
            <v>Ore City</v>
          </cell>
          <cell r="K78" t="str">
            <v>TX</v>
          </cell>
          <cell r="L78">
            <v>75683</v>
          </cell>
          <cell r="M78" t="str">
            <v>903-762-1175</v>
          </cell>
          <cell r="N78" t="str">
            <v>903-738-6067</v>
          </cell>
          <cell r="O78">
            <v>1</v>
          </cell>
          <cell r="Q78">
            <v>42191</v>
          </cell>
          <cell r="R78" t="str">
            <v>x</v>
          </cell>
          <cell r="S78" t="str">
            <v>x</v>
          </cell>
          <cell r="V78">
            <v>2015</v>
          </cell>
          <cell r="W78" t="str">
            <v>N</v>
          </cell>
        </row>
        <row r="79">
          <cell r="C79" t="str">
            <v>Samantha Dunham</v>
          </cell>
          <cell r="D79" t="str">
            <v>Dunham</v>
          </cell>
          <cell r="E79" t="str">
            <v>Samantha</v>
          </cell>
          <cell r="G79" t="str">
            <v>jrdunham@rocketmail.com</v>
          </cell>
          <cell r="H79">
            <v>2018</v>
          </cell>
          <cell r="I79" t="str">
            <v>P. O. Box 87</v>
          </cell>
          <cell r="J79" t="str">
            <v>Ore City</v>
          </cell>
          <cell r="K79" t="str">
            <v>TX</v>
          </cell>
          <cell r="L79">
            <v>75683</v>
          </cell>
          <cell r="M79" t="str">
            <v>903-762-1175</v>
          </cell>
          <cell r="N79" t="str">
            <v>903-738-6067</v>
          </cell>
          <cell r="O79" t="str">
            <v>JR</v>
          </cell>
          <cell r="Q79">
            <v>42191</v>
          </cell>
          <cell r="R79" t="str">
            <v>x</v>
          </cell>
          <cell r="S79" t="str">
            <v>x</v>
          </cell>
          <cell r="V79">
            <v>2015</v>
          </cell>
          <cell r="W79" t="str">
            <v>N</v>
          </cell>
        </row>
        <row r="80">
          <cell r="C80" t="str">
            <v>Marles Bradley</v>
          </cell>
          <cell r="D80" t="str">
            <v>Bradley</v>
          </cell>
          <cell r="E80" t="str">
            <v>Marles</v>
          </cell>
          <cell r="G80" t="str">
            <v>marlesbradley@yahoo.com</v>
          </cell>
          <cell r="H80">
            <v>2025</v>
          </cell>
          <cell r="I80" t="str">
            <v>421 Daybreak Dr.</v>
          </cell>
          <cell r="J80" t="str">
            <v>Norman</v>
          </cell>
          <cell r="K80" t="str">
            <v>OK</v>
          </cell>
          <cell r="L80">
            <v>73071</v>
          </cell>
          <cell r="M80">
            <v>0</v>
          </cell>
          <cell r="N80">
            <v>4057605795</v>
          </cell>
          <cell r="O80">
            <v>1</v>
          </cell>
          <cell r="Q80">
            <v>41387</v>
          </cell>
          <cell r="R80" t="str">
            <v>x</v>
          </cell>
          <cell r="S80" t="str">
            <v>x</v>
          </cell>
          <cell r="T80" t="str">
            <v>54&amp;102 formerly Stapleton</v>
          </cell>
          <cell r="V80">
            <v>2013</v>
          </cell>
          <cell r="W80" t="str">
            <v>Y</v>
          </cell>
        </row>
        <row r="81">
          <cell r="C81" t="str">
            <v>Jennifer Patton, DVM</v>
          </cell>
          <cell r="D81" t="str">
            <v>Patton, DVM</v>
          </cell>
          <cell r="E81" t="str">
            <v>Jennifer</v>
          </cell>
          <cell r="G81" t="str">
            <v>horsedogjenn@cimtel.net</v>
          </cell>
          <cell r="H81">
            <v>2021</v>
          </cell>
          <cell r="I81" t="str">
            <v>P. O.Box 85</v>
          </cell>
          <cell r="J81" t="str">
            <v>Hallett</v>
          </cell>
          <cell r="K81" t="str">
            <v>OK</v>
          </cell>
          <cell r="L81">
            <v>74034</v>
          </cell>
          <cell r="N81">
            <v>9185190838</v>
          </cell>
          <cell r="O81">
            <v>1</v>
          </cell>
          <cell r="Q81">
            <v>42375</v>
          </cell>
          <cell r="R81" t="str">
            <v>X</v>
          </cell>
          <cell r="S81" t="str">
            <v>x</v>
          </cell>
          <cell r="V81">
            <v>2016</v>
          </cell>
          <cell r="W81" t="str">
            <v>N</v>
          </cell>
        </row>
        <row r="82">
          <cell r="C82" t="str">
            <v>Jo Tucker</v>
          </cell>
          <cell r="D82" t="str">
            <v>Tucker</v>
          </cell>
          <cell r="E82" t="str">
            <v xml:space="preserve">Jo </v>
          </cell>
          <cell r="G82" t="str">
            <v>jojotexas@sbcglobal.net</v>
          </cell>
          <cell r="H82">
            <v>2022</v>
          </cell>
          <cell r="I82" t="str">
            <v>309 Lockwood Lane</v>
          </cell>
          <cell r="J82" t="str">
            <v>Weatherford</v>
          </cell>
          <cell r="K82" t="str">
            <v>TX</v>
          </cell>
          <cell r="L82" t="str">
            <v>76087-9207</v>
          </cell>
          <cell r="M82">
            <v>8173411055</v>
          </cell>
          <cell r="N82">
            <v>8173041222</v>
          </cell>
          <cell r="O82">
            <v>1</v>
          </cell>
          <cell r="P82" t="str">
            <v>new</v>
          </cell>
          <cell r="Q82">
            <v>42372</v>
          </cell>
          <cell r="R82" t="str">
            <v>x</v>
          </cell>
          <cell r="S82" t="str">
            <v>X</v>
          </cell>
          <cell r="V82">
            <v>2016</v>
          </cell>
          <cell r="W82" t="str">
            <v>N</v>
          </cell>
        </row>
        <row r="83">
          <cell r="C83" t="str">
            <v>Kallee Fisher</v>
          </cell>
          <cell r="D83" t="str">
            <v>Fisher</v>
          </cell>
          <cell r="E83" t="str">
            <v>Kallee</v>
          </cell>
          <cell r="G83" t="str">
            <v>17KALFIS@ISD726.ORG</v>
          </cell>
          <cell r="H83">
            <v>2017</v>
          </cell>
          <cell r="I83" t="str">
            <v>15120 37th Street</v>
          </cell>
          <cell r="J83" t="str">
            <v>Clear Lake</v>
          </cell>
          <cell r="K83" t="str">
            <v>MN</v>
          </cell>
          <cell r="L83">
            <v>55319</v>
          </cell>
          <cell r="M83" t="str">
            <v>320-828-1650</v>
          </cell>
          <cell r="N83" t="str">
            <v>320-828-1650</v>
          </cell>
          <cell r="O83" t="str">
            <v>JR</v>
          </cell>
          <cell r="P83" t="str">
            <v>0844-04-15</v>
          </cell>
          <cell r="Q83">
            <v>42384</v>
          </cell>
          <cell r="S83" t="str">
            <v>x</v>
          </cell>
          <cell r="V83">
            <v>2016</v>
          </cell>
          <cell r="W83" t="str">
            <v>N</v>
          </cell>
        </row>
        <row r="84">
          <cell r="C84" t="str">
            <v>Melinda Wolf Peters</v>
          </cell>
          <cell r="D84" t="str">
            <v>Peters</v>
          </cell>
          <cell r="E84" t="str">
            <v>Melinda Wolf</v>
          </cell>
          <cell r="G84" t="str">
            <v>tiasway@comcast.net</v>
          </cell>
          <cell r="H84">
            <v>2018</v>
          </cell>
          <cell r="I84" t="str">
            <v>6956 S. Pierce Court</v>
          </cell>
          <cell r="J84" t="str">
            <v>Littleton</v>
          </cell>
          <cell r="K84" t="str">
            <v>CO</v>
          </cell>
          <cell r="L84">
            <v>80128</v>
          </cell>
          <cell r="N84" t="str">
            <v>303-842-2149</v>
          </cell>
          <cell r="O84">
            <v>1</v>
          </cell>
          <cell r="P84" t="str">
            <v>M-3249-01</v>
          </cell>
          <cell r="Q84">
            <v>42450</v>
          </cell>
          <cell r="R84" t="str">
            <v>x</v>
          </cell>
          <cell r="V84">
            <v>2016</v>
          </cell>
          <cell r="W84" t="str">
            <v>N</v>
          </cell>
        </row>
        <row r="85">
          <cell r="C85" t="str">
            <v>Cindy Gevaart</v>
          </cell>
          <cell r="D85" t="str">
            <v>Gevaart</v>
          </cell>
          <cell r="E85" t="str">
            <v>Cindy</v>
          </cell>
          <cell r="G85" t="str">
            <v>cingeb@gmail.com</v>
          </cell>
          <cell r="H85">
            <v>2019</v>
          </cell>
          <cell r="I85" t="str">
            <v>9320 Winchester Rd.</v>
          </cell>
          <cell r="J85" t="str">
            <v>Fort Wayne</v>
          </cell>
          <cell r="K85" t="str">
            <v>IN</v>
          </cell>
          <cell r="L85">
            <v>46819</v>
          </cell>
          <cell r="N85" t="str">
            <v>260-747-3803</v>
          </cell>
          <cell r="O85">
            <v>1</v>
          </cell>
          <cell r="P85" t="str">
            <v>1007-01-14</v>
          </cell>
          <cell r="Q85">
            <v>42401</v>
          </cell>
          <cell r="R85" t="str">
            <v>X</v>
          </cell>
          <cell r="S85" t="str">
            <v>x</v>
          </cell>
          <cell r="V85">
            <v>2016</v>
          </cell>
          <cell r="W85" t="str">
            <v>N</v>
          </cell>
        </row>
        <row r="86">
          <cell r="C86" t="str">
            <v>Rachel Heaton</v>
          </cell>
          <cell r="D86" t="str">
            <v>Heaton</v>
          </cell>
          <cell r="E86" t="str">
            <v>Rachel</v>
          </cell>
          <cell r="G86" t="str">
            <v>rheaton841@gmail.com</v>
          </cell>
          <cell r="H86">
            <v>2023</v>
          </cell>
          <cell r="I86" t="str">
            <v>14 Brompton Lane</v>
          </cell>
          <cell r="J86" t="str">
            <v xml:space="preserve">Bella Vista </v>
          </cell>
          <cell r="K86" t="str">
            <v>AR</v>
          </cell>
          <cell r="L86">
            <v>72715</v>
          </cell>
          <cell r="N86">
            <v>2172730674</v>
          </cell>
          <cell r="O86">
            <v>1</v>
          </cell>
          <cell r="P86" t="str">
            <v>1126-01-15</v>
          </cell>
          <cell r="Q86">
            <v>42460</v>
          </cell>
          <cell r="R86" t="str">
            <v>X</v>
          </cell>
          <cell r="S86" t="str">
            <v>x</v>
          </cell>
          <cell r="V86">
            <v>2016</v>
          </cell>
          <cell r="W86" t="str">
            <v>Y</v>
          </cell>
        </row>
        <row r="87">
          <cell r="C87" t="str">
            <v>Barbara Jeleski</v>
          </cell>
          <cell r="D87" t="str">
            <v>Jeleski</v>
          </cell>
          <cell r="E87" t="str">
            <v>Barbara</v>
          </cell>
          <cell r="F87" t="str">
            <v>BD Officer</v>
          </cell>
          <cell r="G87" t="str">
            <v>agilitymom@sbcglobal.net</v>
          </cell>
          <cell r="H87">
            <v>2023</v>
          </cell>
          <cell r="I87" t="str">
            <v>9043 E 29th Street</v>
          </cell>
          <cell r="J87" t="str">
            <v>Tulsa</v>
          </cell>
          <cell r="K87" t="str">
            <v>OK</v>
          </cell>
          <cell r="L87" t="str">
            <v>74129-6803</v>
          </cell>
          <cell r="M87">
            <v>9186229395</v>
          </cell>
          <cell r="N87">
            <v>9186255874</v>
          </cell>
          <cell r="O87">
            <v>1</v>
          </cell>
          <cell r="Q87">
            <v>42736</v>
          </cell>
          <cell r="R87" t="str">
            <v>x</v>
          </cell>
          <cell r="S87" t="str">
            <v>x</v>
          </cell>
          <cell r="V87">
            <v>2017</v>
          </cell>
          <cell r="W87" t="str">
            <v>Y</v>
          </cell>
        </row>
        <row r="88">
          <cell r="C88" t="str">
            <v>Teresa &amp; Ken Hunt</v>
          </cell>
          <cell r="D88" t="str">
            <v>Hunt</v>
          </cell>
          <cell r="E88" t="str">
            <v>Teresa &amp; Ken</v>
          </cell>
          <cell r="G88" t="str">
            <v>crimsonmas@gmail.com</v>
          </cell>
          <cell r="H88">
            <v>2025</v>
          </cell>
          <cell r="I88" t="str">
            <v>1098 State Road E</v>
          </cell>
          <cell r="J88" t="str">
            <v>Montreal</v>
          </cell>
          <cell r="K88" t="str">
            <v>MO</v>
          </cell>
          <cell r="L88">
            <v>65591</v>
          </cell>
          <cell r="M88">
            <v>5734800161</v>
          </cell>
          <cell r="N88">
            <v>5734800161</v>
          </cell>
          <cell r="O88">
            <v>2</v>
          </cell>
          <cell r="P88" t="str">
            <v>1092-01-15</v>
          </cell>
          <cell r="Q88">
            <v>42716</v>
          </cell>
          <cell r="R88" t="str">
            <v>x</v>
          </cell>
          <cell r="S88" t="str">
            <v>x</v>
          </cell>
          <cell r="V88">
            <v>2016</v>
          </cell>
          <cell r="W88" t="str">
            <v>Y</v>
          </cell>
        </row>
        <row r="89">
          <cell r="C89" t="str">
            <v>Ken Hunt</v>
          </cell>
          <cell r="D89" t="str">
            <v>Hunt</v>
          </cell>
          <cell r="E89" t="str">
            <v>Ken</v>
          </cell>
          <cell r="G89" t="str">
            <v>crimsonmas@gmail.com</v>
          </cell>
          <cell r="H89">
            <v>2025</v>
          </cell>
          <cell r="I89" t="str">
            <v>1098 State Road E</v>
          </cell>
          <cell r="J89" t="str">
            <v>Montreal</v>
          </cell>
          <cell r="K89" t="str">
            <v>MO</v>
          </cell>
          <cell r="L89">
            <v>65591</v>
          </cell>
          <cell r="M89">
            <v>5734800161</v>
          </cell>
          <cell r="N89">
            <v>5734800161</v>
          </cell>
          <cell r="O89">
            <v>1</v>
          </cell>
          <cell r="P89" t="str">
            <v>1092-02-15</v>
          </cell>
          <cell r="Q89">
            <v>42716</v>
          </cell>
          <cell r="R89" t="str">
            <v>x</v>
          </cell>
          <cell r="S89" t="str">
            <v>x</v>
          </cell>
          <cell r="V89">
            <v>2016</v>
          </cell>
          <cell r="W89" t="str">
            <v>Y</v>
          </cell>
        </row>
        <row r="90">
          <cell r="C90" t="str">
            <v>Mike Hammett</v>
          </cell>
          <cell r="D90" t="str">
            <v>Hammett</v>
          </cell>
          <cell r="E90" t="str">
            <v>Mike</v>
          </cell>
          <cell r="G90" t="str">
            <v>statelywarrenmanor@gmail.com</v>
          </cell>
          <cell r="H90">
            <v>2025</v>
          </cell>
          <cell r="I90" t="str">
            <v>400 Johnson Rd.</v>
          </cell>
          <cell r="J90" t="str">
            <v>Pelzer</v>
          </cell>
          <cell r="K90" t="str">
            <v>SC</v>
          </cell>
          <cell r="L90">
            <v>29669</v>
          </cell>
          <cell r="M90">
            <v>0</v>
          </cell>
          <cell r="N90">
            <v>2252002925</v>
          </cell>
          <cell r="O90">
            <v>1</v>
          </cell>
          <cell r="Q90">
            <v>42736</v>
          </cell>
          <cell r="R90" t="str">
            <v>x</v>
          </cell>
          <cell r="S90" t="str">
            <v>x</v>
          </cell>
          <cell r="V90">
            <v>2017</v>
          </cell>
          <cell r="W90" t="str">
            <v>Y</v>
          </cell>
        </row>
        <row r="91">
          <cell r="C91" t="str">
            <v>Kelly Cooper</v>
          </cell>
          <cell r="D91" t="str">
            <v>Cooper</v>
          </cell>
          <cell r="E91" t="str">
            <v>Kelly</v>
          </cell>
          <cell r="G91" t="str">
            <v>Jesusloveskellycooper@yahoo.com</v>
          </cell>
          <cell r="H91">
            <v>2019</v>
          </cell>
          <cell r="I91" t="str">
            <v>P. O. Box 1253</v>
          </cell>
          <cell r="J91" t="str">
            <v>Fort Gibson</v>
          </cell>
          <cell r="K91" t="str">
            <v>OK</v>
          </cell>
          <cell r="L91">
            <v>74434</v>
          </cell>
          <cell r="N91" t="str">
            <v>918-869-8697</v>
          </cell>
          <cell r="O91">
            <v>1</v>
          </cell>
          <cell r="R91" t="str">
            <v>x</v>
          </cell>
          <cell r="S91" t="str">
            <v>x</v>
          </cell>
          <cell r="V91">
            <v>1900</v>
          </cell>
          <cell r="W91" t="str">
            <v>N</v>
          </cell>
        </row>
        <row r="92">
          <cell r="C92" t="str">
            <v>Letitia Odom</v>
          </cell>
          <cell r="D92" t="str">
            <v>Odom</v>
          </cell>
          <cell r="E92" t="str">
            <v>Letitia</v>
          </cell>
          <cell r="F92" t="str">
            <v>Vice President</v>
          </cell>
          <cell r="G92" t="str">
            <v>letitiao@cox.net</v>
          </cell>
          <cell r="H92">
            <v>2023</v>
          </cell>
          <cell r="I92" t="str">
            <v>936 W. Boston St.</v>
          </cell>
          <cell r="J92" t="str">
            <v>Broken Arrow</v>
          </cell>
          <cell r="K92" t="str">
            <v>OK</v>
          </cell>
          <cell r="L92">
            <v>74012</v>
          </cell>
          <cell r="M92">
            <v>9184551452</v>
          </cell>
          <cell r="N92">
            <v>9188509681</v>
          </cell>
          <cell r="O92">
            <v>1</v>
          </cell>
          <cell r="Q92">
            <v>42793</v>
          </cell>
          <cell r="R92" t="str">
            <v>x</v>
          </cell>
          <cell r="S92" t="str">
            <v>x</v>
          </cell>
          <cell r="V92">
            <v>2017</v>
          </cell>
          <cell r="W92" t="str">
            <v>Y</v>
          </cell>
        </row>
        <row r="93">
          <cell r="C93" t="str">
            <v>Diana Pond</v>
          </cell>
          <cell r="D93" t="str">
            <v>Pond</v>
          </cell>
          <cell r="E93" t="str">
            <v>Diana</v>
          </cell>
          <cell r="G93" t="str">
            <v>dianap38@hotmail.com</v>
          </cell>
          <cell r="H93">
            <v>2025</v>
          </cell>
          <cell r="I93" t="str">
            <v>1125 Renaissance Dr.</v>
          </cell>
          <cell r="J93" t="str">
            <v>Sand Springs</v>
          </cell>
          <cell r="K93" t="str">
            <v>OK</v>
          </cell>
          <cell r="L93">
            <v>74063</v>
          </cell>
          <cell r="M93">
            <v>0</v>
          </cell>
          <cell r="N93">
            <v>9186333270</v>
          </cell>
          <cell r="O93">
            <v>1</v>
          </cell>
          <cell r="Q93">
            <v>43858</v>
          </cell>
          <cell r="R93" t="str">
            <v>x</v>
          </cell>
          <cell r="S93" t="str">
            <v>x</v>
          </cell>
          <cell r="V93">
            <v>2020</v>
          </cell>
          <cell r="W93" t="str">
            <v>Y</v>
          </cell>
        </row>
        <row r="94">
          <cell r="C94" t="str">
            <v>Caitlin Pond</v>
          </cell>
          <cell r="D94" t="str">
            <v>Pond</v>
          </cell>
          <cell r="E94" t="str">
            <v>Caitlin</v>
          </cell>
          <cell r="G94" t="str">
            <v>dianap38@hotmail.com</v>
          </cell>
          <cell r="H94">
            <v>2025</v>
          </cell>
          <cell r="I94" t="str">
            <v>1126 Renaissance Dr.</v>
          </cell>
          <cell r="J94" t="str">
            <v>Sand Springs</v>
          </cell>
          <cell r="K94" t="str">
            <v>OK</v>
          </cell>
          <cell r="L94">
            <v>74063</v>
          </cell>
          <cell r="M94">
            <v>0</v>
          </cell>
          <cell r="N94">
            <v>9186333270</v>
          </cell>
          <cell r="O94">
            <v>1</v>
          </cell>
          <cell r="Q94">
            <v>43858</v>
          </cell>
          <cell r="R94" t="str">
            <v>x</v>
          </cell>
          <cell r="S94" t="str">
            <v>x</v>
          </cell>
          <cell r="V94">
            <v>2020</v>
          </cell>
          <cell r="W94" t="str">
            <v>Y</v>
          </cell>
        </row>
        <row r="95">
          <cell r="C95" t="str">
            <v>Alexis Wallace</v>
          </cell>
          <cell r="D95" t="str">
            <v>Wallace</v>
          </cell>
          <cell r="E95" t="str">
            <v>Alexis</v>
          </cell>
          <cell r="G95" t="str">
            <v>akwvet@hotmail.com</v>
          </cell>
          <cell r="H95">
            <v>2024</v>
          </cell>
          <cell r="I95" t="str">
            <v>3976 Lazy Creek Rd</v>
          </cell>
          <cell r="J95" t="str">
            <v>Lanesville</v>
          </cell>
          <cell r="K95" t="str">
            <v>IN</v>
          </cell>
          <cell r="L95">
            <v>47136</v>
          </cell>
          <cell r="M95">
            <v>0</v>
          </cell>
          <cell r="N95">
            <v>8129469448</v>
          </cell>
          <cell r="O95">
            <v>1</v>
          </cell>
          <cell r="Q95">
            <v>42826</v>
          </cell>
          <cell r="R95" t="str">
            <v>x</v>
          </cell>
          <cell r="S95" t="str">
            <v>x</v>
          </cell>
          <cell r="V95">
            <v>2017</v>
          </cell>
          <cell r="W95" t="str">
            <v>Y</v>
          </cell>
        </row>
        <row r="96">
          <cell r="C96" t="str">
            <v>Laurel Hughes</v>
          </cell>
          <cell r="D96" t="str">
            <v>Hughes</v>
          </cell>
          <cell r="E96" t="str">
            <v>Laurel</v>
          </cell>
          <cell r="G96" t="str">
            <v>laurelmail@me.com</v>
          </cell>
          <cell r="H96">
            <v>2022</v>
          </cell>
          <cell r="I96" t="str">
            <v>510 Tanasi Circle</v>
          </cell>
          <cell r="J96" t="str">
            <v>Loudon</v>
          </cell>
          <cell r="K96" t="str">
            <v>TN</v>
          </cell>
          <cell r="L96">
            <v>37774</v>
          </cell>
          <cell r="M96">
            <v>8658051953</v>
          </cell>
          <cell r="O96">
            <v>1</v>
          </cell>
          <cell r="Q96">
            <v>43200</v>
          </cell>
          <cell r="R96" t="str">
            <v>X</v>
          </cell>
          <cell r="S96" t="str">
            <v>x</v>
          </cell>
          <cell r="V96">
            <v>2018</v>
          </cell>
          <cell r="W96" t="str">
            <v>N</v>
          </cell>
        </row>
        <row r="97">
          <cell r="C97" t="str">
            <v>Pamela Gilmore</v>
          </cell>
          <cell r="D97" t="str">
            <v>Gilmore</v>
          </cell>
          <cell r="E97" t="str">
            <v>Pamela</v>
          </cell>
          <cell r="G97" t="str">
            <v>mshappygilmore@yahoo.com</v>
          </cell>
          <cell r="H97">
            <v>2018</v>
          </cell>
          <cell r="I97" t="str">
            <v>528 Hadden Lake Rd</v>
          </cell>
          <cell r="J97" t="str">
            <v>Clyo</v>
          </cell>
          <cell r="K97" t="str">
            <v>GA</v>
          </cell>
          <cell r="L97" t="str">
            <v>31303-3805</v>
          </cell>
          <cell r="N97" t="str">
            <v>912-659-2830</v>
          </cell>
          <cell r="O97">
            <v>1</v>
          </cell>
          <cell r="Q97">
            <v>43202</v>
          </cell>
          <cell r="R97" t="str">
            <v>x</v>
          </cell>
          <cell r="V97">
            <v>2018</v>
          </cell>
          <cell r="W97" t="str">
            <v>N</v>
          </cell>
        </row>
        <row r="98">
          <cell r="C98" t="str">
            <v>Cheryl Cramer</v>
          </cell>
          <cell r="D98" t="str">
            <v>Cramer</v>
          </cell>
          <cell r="E98" t="str">
            <v>Cheryl</v>
          </cell>
          <cell r="G98" t="str">
            <v>supercminis@gmail.com</v>
          </cell>
          <cell r="H98">
            <v>2020</v>
          </cell>
          <cell r="I98" t="str">
            <v>14046 N 3980 Rd</v>
          </cell>
          <cell r="J98" t="str">
            <v>Dewey</v>
          </cell>
          <cell r="K98" t="str">
            <v>OK</v>
          </cell>
          <cell r="L98">
            <v>74029</v>
          </cell>
          <cell r="N98">
            <v>9184403097</v>
          </cell>
          <cell r="O98">
            <v>1</v>
          </cell>
          <cell r="Q98">
            <v>43149</v>
          </cell>
          <cell r="R98" t="str">
            <v>x</v>
          </cell>
          <cell r="S98" t="str">
            <v>x</v>
          </cell>
          <cell r="V98">
            <v>2018</v>
          </cell>
          <cell r="W98" t="str">
            <v>N</v>
          </cell>
        </row>
        <row r="99">
          <cell r="C99" t="str">
            <v>Laura De La Cruz</v>
          </cell>
          <cell r="D99" t="str">
            <v>De La Cruz</v>
          </cell>
          <cell r="E99" t="str">
            <v>Laura</v>
          </cell>
          <cell r="G99" t="str">
            <v>thetakepen@gmail.com</v>
          </cell>
          <cell r="H99">
            <v>2023</v>
          </cell>
          <cell r="I99" t="str">
            <v>75 County Road A074</v>
          </cell>
          <cell r="J99" t="str">
            <v>Chaparral</v>
          </cell>
          <cell r="K99" t="str">
            <v>NM</v>
          </cell>
          <cell r="L99">
            <v>88081</v>
          </cell>
          <cell r="M99">
            <v>9156030209</v>
          </cell>
          <cell r="N99">
            <v>0</v>
          </cell>
          <cell r="O99">
            <v>1</v>
          </cell>
          <cell r="Q99">
            <v>43277</v>
          </cell>
          <cell r="R99" t="str">
            <v>x</v>
          </cell>
          <cell r="S99" t="str">
            <v>x</v>
          </cell>
          <cell r="V99">
            <v>2018</v>
          </cell>
          <cell r="W99" t="str">
            <v>Y</v>
          </cell>
        </row>
        <row r="100">
          <cell r="C100" t="str">
            <v>Mercedes Osolin</v>
          </cell>
          <cell r="D100" t="str">
            <v>Osolin</v>
          </cell>
          <cell r="E100" t="str">
            <v>Mercedes</v>
          </cell>
          <cell r="G100" t="str">
            <v>heatherosolin@yahoo.com</v>
          </cell>
          <cell r="H100">
            <v>2024</v>
          </cell>
          <cell r="I100" t="str">
            <v>914 N. Chapman Ave</v>
          </cell>
          <cell r="J100" t="str">
            <v>Shawnee</v>
          </cell>
          <cell r="K100" t="str">
            <v>OK</v>
          </cell>
          <cell r="L100">
            <v>74801</v>
          </cell>
          <cell r="M100">
            <v>4058304034</v>
          </cell>
          <cell r="N100">
            <v>0</v>
          </cell>
          <cell r="O100">
            <v>1</v>
          </cell>
          <cell r="Q100">
            <v>43340</v>
          </cell>
          <cell r="R100" t="str">
            <v>x</v>
          </cell>
          <cell r="S100" t="str">
            <v>x</v>
          </cell>
          <cell r="V100">
            <v>2018</v>
          </cell>
          <cell r="W100" t="str">
            <v>Y</v>
          </cell>
        </row>
        <row r="101">
          <cell r="C101" t="str">
            <v>Maggie Peterson</v>
          </cell>
          <cell r="D101" t="str">
            <v>Peterson</v>
          </cell>
          <cell r="E101" t="str">
            <v>Maggie</v>
          </cell>
          <cell r="G101" t="str">
            <v>maggie.peterson70@gmail.com</v>
          </cell>
          <cell r="H101">
            <v>2020</v>
          </cell>
          <cell r="I101" t="str">
            <v>7033 Oleatha Ave.</v>
          </cell>
          <cell r="J101" t="str">
            <v>St. Louis</v>
          </cell>
          <cell r="K101" t="str">
            <v>MO</v>
          </cell>
          <cell r="L101">
            <v>63134</v>
          </cell>
          <cell r="N101" t="str">
            <v>571 265 2413</v>
          </cell>
          <cell r="O101">
            <v>1</v>
          </cell>
          <cell r="Q101">
            <v>43312</v>
          </cell>
          <cell r="R101" t="str">
            <v>x</v>
          </cell>
          <cell r="S101" t="str">
            <v>x</v>
          </cell>
          <cell r="V101">
            <v>2018</v>
          </cell>
          <cell r="W101" t="str">
            <v>N</v>
          </cell>
        </row>
        <row r="102">
          <cell r="C102" t="str">
            <v>Lea Benson</v>
          </cell>
          <cell r="D102" t="str">
            <v>Benson</v>
          </cell>
          <cell r="E102" t="str">
            <v>Lea</v>
          </cell>
          <cell r="G102" t="str">
            <v>danaleadani@yahoo.com</v>
          </cell>
          <cell r="H102">
            <v>2022</v>
          </cell>
          <cell r="I102" t="str">
            <v>253 Goose Creek Ln.</v>
          </cell>
          <cell r="J102" t="str">
            <v>Dubach</v>
          </cell>
          <cell r="K102" t="str">
            <v>LA</v>
          </cell>
          <cell r="L102">
            <v>71235</v>
          </cell>
          <cell r="N102">
            <v>3182658904</v>
          </cell>
          <cell r="O102">
            <v>1</v>
          </cell>
          <cell r="Q102">
            <v>43487</v>
          </cell>
          <cell r="R102" t="str">
            <v>x</v>
          </cell>
          <cell r="S102" t="str">
            <v>x</v>
          </cell>
          <cell r="V102">
            <v>2019</v>
          </cell>
          <cell r="W102" t="str">
            <v>N</v>
          </cell>
        </row>
        <row r="103">
          <cell r="C103" t="str">
            <v>Jeri Frye</v>
          </cell>
          <cell r="D103" t="str">
            <v>Frye</v>
          </cell>
          <cell r="E103" t="str">
            <v>Jeri</v>
          </cell>
          <cell r="G103" t="str">
            <v>jerifrye@hotmail.com</v>
          </cell>
          <cell r="H103">
            <v>2024</v>
          </cell>
          <cell r="I103" t="str">
            <v>22568 Deerfield Pl.</v>
          </cell>
          <cell r="J103" t="str">
            <v>Warrenton</v>
          </cell>
          <cell r="K103" t="str">
            <v>MO</v>
          </cell>
          <cell r="L103">
            <v>63383</v>
          </cell>
          <cell r="M103" t="str">
            <v>636 734 8125</v>
          </cell>
          <cell r="N103">
            <v>0</v>
          </cell>
          <cell r="O103">
            <v>1</v>
          </cell>
          <cell r="Q103">
            <v>43556</v>
          </cell>
          <cell r="R103" t="str">
            <v>x</v>
          </cell>
          <cell r="S103" t="str">
            <v>x</v>
          </cell>
          <cell r="V103">
            <v>2019</v>
          </cell>
          <cell r="W103" t="str">
            <v>Y</v>
          </cell>
        </row>
        <row r="104">
          <cell r="C104" t="str">
            <v>Kimberly Parham</v>
          </cell>
          <cell r="D104" t="str">
            <v>Parham</v>
          </cell>
          <cell r="E104" t="str">
            <v>Kimberly</v>
          </cell>
          <cell r="G104" t="str">
            <v>nursekimp@yahoo.com</v>
          </cell>
          <cell r="H104">
            <v>2021</v>
          </cell>
          <cell r="I104" t="str">
            <v>4310 NW 66 Terrace</v>
          </cell>
          <cell r="J104" t="str">
            <v>Gainsville</v>
          </cell>
          <cell r="K104" t="str">
            <v>FL</v>
          </cell>
          <cell r="L104">
            <v>32606</v>
          </cell>
          <cell r="N104">
            <v>3522265551</v>
          </cell>
          <cell r="O104">
            <v>1</v>
          </cell>
          <cell r="Q104">
            <v>43595</v>
          </cell>
          <cell r="R104" t="str">
            <v>X</v>
          </cell>
          <cell r="S104" t="str">
            <v>x</v>
          </cell>
          <cell r="V104">
            <v>2019</v>
          </cell>
          <cell r="W104" t="str">
            <v>N</v>
          </cell>
        </row>
        <row r="105">
          <cell r="C105" t="str">
            <v>Samantha Harper</v>
          </cell>
          <cell r="D105" t="str">
            <v>Harper</v>
          </cell>
          <cell r="E105" t="str">
            <v>Samantha</v>
          </cell>
          <cell r="G105" t="str">
            <v>crossbhnh@gmail.com</v>
          </cell>
          <cell r="H105">
            <v>2021</v>
          </cell>
          <cell r="I105" t="str">
            <v>24821 E. 51st St S.</v>
          </cell>
          <cell r="J105" t="str">
            <v>Broken Arrow</v>
          </cell>
          <cell r="K105" t="str">
            <v>OK</v>
          </cell>
          <cell r="L105">
            <v>74014</v>
          </cell>
          <cell r="N105">
            <v>9182601308</v>
          </cell>
          <cell r="O105">
            <v>1</v>
          </cell>
          <cell r="Q105">
            <v>43604</v>
          </cell>
          <cell r="R105" t="str">
            <v>X</v>
          </cell>
          <cell r="S105" t="str">
            <v>x</v>
          </cell>
          <cell r="V105">
            <v>2019</v>
          </cell>
          <cell r="W105" t="str">
            <v>N</v>
          </cell>
        </row>
        <row r="106">
          <cell r="C106" t="str">
            <v>Deborah Vassar</v>
          </cell>
          <cell r="D106" t="str">
            <v>Vassar</v>
          </cell>
          <cell r="E106" t="str">
            <v>Deborah</v>
          </cell>
          <cell r="G106" t="str">
            <v>vassardogs@gmail.com</v>
          </cell>
          <cell r="H106">
            <v>2024</v>
          </cell>
          <cell r="I106" t="str">
            <v>6746 Dale Avenue</v>
          </cell>
          <cell r="J106" t="str">
            <v>St. Louis</v>
          </cell>
          <cell r="K106" t="str">
            <v>MO</v>
          </cell>
          <cell r="L106">
            <v>63139</v>
          </cell>
          <cell r="M106">
            <v>0</v>
          </cell>
          <cell r="N106">
            <v>3147120355</v>
          </cell>
          <cell r="O106">
            <v>1</v>
          </cell>
          <cell r="Q106">
            <v>43604</v>
          </cell>
          <cell r="R106" t="str">
            <v>x</v>
          </cell>
          <cell r="S106" t="str">
            <v>x</v>
          </cell>
          <cell r="V106">
            <v>2019</v>
          </cell>
          <cell r="W106" t="str">
            <v>Y</v>
          </cell>
        </row>
        <row r="107">
          <cell r="C107" t="str">
            <v>Gina Hampton</v>
          </cell>
          <cell r="D107" t="str">
            <v>Hampton</v>
          </cell>
          <cell r="E107" t="str">
            <v>Gina</v>
          </cell>
          <cell r="G107" t="str">
            <v>gina@hamptonprorodeo.com</v>
          </cell>
          <cell r="H107">
            <v>2023</v>
          </cell>
          <cell r="I107" t="str">
            <v>19402 Davis Ford Rd.</v>
          </cell>
          <cell r="J107" t="str">
            <v>Springdale</v>
          </cell>
          <cell r="K107" t="str">
            <v>AR</v>
          </cell>
          <cell r="L107">
            <v>72764</v>
          </cell>
          <cell r="M107">
            <v>4797504813</v>
          </cell>
          <cell r="N107">
            <v>4792319588</v>
          </cell>
          <cell r="O107">
            <v>1</v>
          </cell>
          <cell r="Q107">
            <v>43602</v>
          </cell>
          <cell r="R107" t="str">
            <v>x</v>
          </cell>
          <cell r="S107" t="str">
            <v>x</v>
          </cell>
          <cell r="V107">
            <v>2019</v>
          </cell>
          <cell r="W107" t="str">
            <v>Y</v>
          </cell>
        </row>
        <row r="108">
          <cell r="C108" t="str">
            <v>Tonna Thomas</v>
          </cell>
          <cell r="D108" t="str">
            <v>Thomas</v>
          </cell>
          <cell r="E108" t="str">
            <v>Tonna</v>
          </cell>
          <cell r="G108" t="str">
            <v>tonnathomas256@gmail.com</v>
          </cell>
          <cell r="H108">
            <v>2025</v>
          </cell>
          <cell r="I108" t="str">
            <v>22267 Hwy ZZ</v>
          </cell>
          <cell r="J108" t="str">
            <v>Marionville</v>
          </cell>
          <cell r="K108" t="str">
            <v>MO</v>
          </cell>
          <cell r="L108">
            <v>65705</v>
          </cell>
          <cell r="M108">
            <v>4174637146</v>
          </cell>
          <cell r="N108">
            <v>0</v>
          </cell>
          <cell r="O108">
            <v>1</v>
          </cell>
          <cell r="P108" t="str">
            <v>2238-01-19</v>
          </cell>
          <cell r="Q108">
            <v>43636</v>
          </cell>
          <cell r="R108" t="str">
            <v>x</v>
          </cell>
          <cell r="S108" t="str">
            <v>x</v>
          </cell>
          <cell r="V108">
            <v>2019</v>
          </cell>
          <cell r="W108" t="str">
            <v>Y</v>
          </cell>
        </row>
        <row r="109">
          <cell r="C109" t="str">
            <v>Karen Pence</v>
          </cell>
          <cell r="D109" t="str">
            <v>Pence</v>
          </cell>
          <cell r="E109" t="str">
            <v xml:space="preserve">Karen </v>
          </cell>
          <cell r="G109" t="str">
            <v>kpsellschicago@gmail.com</v>
          </cell>
          <cell r="H109">
            <v>2025</v>
          </cell>
          <cell r="I109" t="str">
            <v>4130 N. Ashland Ave #1, Apt 1</v>
          </cell>
          <cell r="J109" t="str">
            <v>Chicago</v>
          </cell>
          <cell r="K109" t="str">
            <v>IL</v>
          </cell>
          <cell r="L109">
            <v>60613</v>
          </cell>
          <cell r="M109">
            <v>0</v>
          </cell>
          <cell r="N109">
            <v>8475073398</v>
          </cell>
          <cell r="O109">
            <v>1</v>
          </cell>
          <cell r="P109" t="str">
            <v>2179-01-18</v>
          </cell>
          <cell r="Q109">
            <v>43836</v>
          </cell>
          <cell r="R109" t="str">
            <v>x</v>
          </cell>
          <cell r="S109" t="str">
            <v>x</v>
          </cell>
          <cell r="V109">
            <v>2020</v>
          </cell>
          <cell r="W109" t="str">
            <v>Y</v>
          </cell>
        </row>
        <row r="110">
          <cell r="C110" t="str">
            <v>Jerry Isaacs</v>
          </cell>
          <cell r="D110" t="str">
            <v>Isaacs</v>
          </cell>
          <cell r="E110" t="str">
            <v>Jerry</v>
          </cell>
          <cell r="G110" t="str">
            <v>juanota63@gmail.com</v>
          </cell>
          <cell r="H110">
            <v>2023</v>
          </cell>
          <cell r="I110" t="str">
            <v>701 Alexander St</v>
          </cell>
          <cell r="J110" t="str">
            <v>Paris</v>
          </cell>
          <cell r="K110" t="str">
            <v>TN</v>
          </cell>
          <cell r="L110" t="str">
            <v>38242-4232</v>
          </cell>
          <cell r="M110">
            <v>0</v>
          </cell>
          <cell r="N110">
            <v>7313366183</v>
          </cell>
          <cell r="O110">
            <v>1</v>
          </cell>
          <cell r="Q110">
            <v>43836</v>
          </cell>
          <cell r="R110" t="str">
            <v>x</v>
          </cell>
          <cell r="S110" t="str">
            <v>x</v>
          </cell>
          <cell r="V110">
            <v>2020</v>
          </cell>
          <cell r="W110" t="str">
            <v>Y</v>
          </cell>
        </row>
        <row r="111">
          <cell r="C111" t="str">
            <v>Matthew Towne</v>
          </cell>
          <cell r="D111" t="str">
            <v>Towne</v>
          </cell>
          <cell r="E111" t="str">
            <v>Matthew</v>
          </cell>
          <cell r="G111" t="str">
            <v>juanota63@gmail.com</v>
          </cell>
          <cell r="H111">
            <v>2023</v>
          </cell>
          <cell r="I111" t="str">
            <v>701 Alexander St</v>
          </cell>
          <cell r="J111" t="str">
            <v>Paris</v>
          </cell>
          <cell r="K111" t="str">
            <v>TN</v>
          </cell>
          <cell r="L111" t="str">
            <v>38242-4232</v>
          </cell>
          <cell r="M111">
            <v>0</v>
          </cell>
          <cell r="N111">
            <v>7313366183</v>
          </cell>
          <cell r="O111">
            <v>1</v>
          </cell>
          <cell r="Q111">
            <v>43836</v>
          </cell>
          <cell r="R111" t="str">
            <v>x</v>
          </cell>
          <cell r="S111" t="str">
            <v>x</v>
          </cell>
          <cell r="V111">
            <v>2020</v>
          </cell>
          <cell r="W111" t="str">
            <v>Y</v>
          </cell>
        </row>
        <row r="112">
          <cell r="C112" t="str">
            <v>Jodi Stevenson</v>
          </cell>
          <cell r="D112" t="str">
            <v>Stevenson</v>
          </cell>
          <cell r="E112" t="str">
            <v>Jodi</v>
          </cell>
          <cell r="G112" t="str">
            <v>alstaraussie@gmail.com</v>
          </cell>
          <cell r="H112">
            <v>2025</v>
          </cell>
          <cell r="I112" t="str">
            <v>395 McAdoo Creek Rd.</v>
          </cell>
          <cell r="J112" t="str">
            <v>Clarksville</v>
          </cell>
          <cell r="K112" t="str">
            <v>TN</v>
          </cell>
          <cell r="L112">
            <v>37043</v>
          </cell>
          <cell r="M112" t="str">
            <v>309 2298120</v>
          </cell>
          <cell r="N112" t="str">
            <v>family</v>
          </cell>
          <cell r="O112">
            <v>1</v>
          </cell>
          <cell r="Q112">
            <v>43132</v>
          </cell>
          <cell r="R112" t="str">
            <v>x</v>
          </cell>
          <cell r="S112" t="str">
            <v>x</v>
          </cell>
          <cell r="T112" t="str">
            <v>with Connie Orwig</v>
          </cell>
          <cell r="V112">
            <v>2018</v>
          </cell>
          <cell r="W112" t="str">
            <v>Y</v>
          </cell>
        </row>
        <row r="113">
          <cell r="C113" t="str">
            <v>Teresa Macorke</v>
          </cell>
          <cell r="D113" t="str">
            <v>Macorke</v>
          </cell>
          <cell r="E113" t="str">
            <v>Teresa</v>
          </cell>
          <cell r="F113" t="str">
            <v>Affiliate Representative</v>
          </cell>
          <cell r="G113" t="str">
            <v>tmacorke@att.net</v>
          </cell>
          <cell r="H113">
            <v>2023</v>
          </cell>
          <cell r="I113" t="str">
            <v>11911 River Park Ct.</v>
          </cell>
          <cell r="J113" t="str">
            <v>Houston</v>
          </cell>
          <cell r="K113" t="str">
            <v>TX</v>
          </cell>
          <cell r="L113">
            <v>77070</v>
          </cell>
          <cell r="M113">
            <v>0</v>
          </cell>
          <cell r="N113">
            <v>2816422907</v>
          </cell>
          <cell r="O113">
            <v>1</v>
          </cell>
          <cell r="Q113">
            <v>43831</v>
          </cell>
          <cell r="R113" t="str">
            <v>x</v>
          </cell>
          <cell r="S113" t="str">
            <v>x</v>
          </cell>
          <cell r="V113">
            <v>2020</v>
          </cell>
          <cell r="W113" t="str">
            <v>Y</v>
          </cell>
        </row>
        <row r="114">
          <cell r="C114" t="str">
            <v>Gary Hoskins</v>
          </cell>
          <cell r="D114" t="str">
            <v>Hoskins</v>
          </cell>
          <cell r="E114" t="str">
            <v>Gary</v>
          </cell>
          <cell r="G114" t="str">
            <v>woodridge250@yahoo.com</v>
          </cell>
          <cell r="H114">
            <v>2023</v>
          </cell>
          <cell r="I114" t="str">
            <v>29743 Carlinville Cutoff Rd.</v>
          </cell>
          <cell r="J114" t="str">
            <v>Girard</v>
          </cell>
          <cell r="K114" t="str">
            <v>IL</v>
          </cell>
          <cell r="L114">
            <v>62640</v>
          </cell>
          <cell r="M114">
            <v>2177418318</v>
          </cell>
          <cell r="N114">
            <v>0</v>
          </cell>
          <cell r="O114">
            <v>1</v>
          </cell>
          <cell r="P114" t="str">
            <v>435-01-12</v>
          </cell>
          <cell r="Q114">
            <v>42073</v>
          </cell>
          <cell r="R114" t="str">
            <v>x</v>
          </cell>
          <cell r="S114" t="str">
            <v>x</v>
          </cell>
          <cell r="V114">
            <v>2015</v>
          </cell>
          <cell r="W114" t="str">
            <v>Y</v>
          </cell>
        </row>
        <row r="115">
          <cell r="C115" t="str">
            <v>Lauren Brown</v>
          </cell>
          <cell r="D115" t="str">
            <v>Brown</v>
          </cell>
          <cell r="E115" t="str">
            <v>Lauren</v>
          </cell>
          <cell r="G115" t="str">
            <v>stellar-miniamericans@gmail.com</v>
          </cell>
          <cell r="H115">
            <v>2022</v>
          </cell>
          <cell r="I115" t="str">
            <v>418 Farney Rd</v>
          </cell>
          <cell r="J115" t="str">
            <v>Lorena</v>
          </cell>
          <cell r="K115" t="str">
            <v>TX</v>
          </cell>
          <cell r="L115">
            <v>76655</v>
          </cell>
          <cell r="N115">
            <v>2543151787</v>
          </cell>
          <cell r="O115">
            <v>1</v>
          </cell>
          <cell r="Q115">
            <v>43846</v>
          </cell>
          <cell r="R115" t="str">
            <v>x</v>
          </cell>
          <cell r="S115" t="str">
            <v>x</v>
          </cell>
          <cell r="V115">
            <v>2020</v>
          </cell>
          <cell r="W115" t="str">
            <v>N</v>
          </cell>
        </row>
        <row r="116">
          <cell r="C116" t="str">
            <v>Janet Roe</v>
          </cell>
          <cell r="D116" t="str">
            <v>Roe</v>
          </cell>
          <cell r="E116" t="str">
            <v>Janet</v>
          </cell>
          <cell r="G116" t="str">
            <v>jroe77@gmail.com</v>
          </cell>
          <cell r="H116">
            <v>2025</v>
          </cell>
          <cell r="I116" t="str">
            <v>P. O. Box 30094</v>
          </cell>
          <cell r="J116" t="str">
            <v>Houston</v>
          </cell>
          <cell r="K116" t="str">
            <v>TX</v>
          </cell>
          <cell r="L116">
            <v>77249</v>
          </cell>
          <cell r="M116">
            <v>0</v>
          </cell>
          <cell r="N116">
            <v>7138613538</v>
          </cell>
          <cell r="O116">
            <v>1</v>
          </cell>
          <cell r="Q116">
            <v>43895</v>
          </cell>
          <cell r="R116" t="str">
            <v>x</v>
          </cell>
          <cell r="S116" t="str">
            <v>x</v>
          </cell>
          <cell r="V116">
            <v>2020</v>
          </cell>
          <cell r="W116" t="str">
            <v>Y</v>
          </cell>
        </row>
        <row r="117">
          <cell r="C117" t="str">
            <v>Sandy Walroth</v>
          </cell>
          <cell r="D117" t="str">
            <v>Walroth</v>
          </cell>
          <cell r="E117" t="str">
            <v>Sandy</v>
          </cell>
          <cell r="F117" t="str">
            <v>BD Officer</v>
          </cell>
          <cell r="G117" t="str">
            <v>rallyjudge@gmail.com</v>
          </cell>
          <cell r="H117">
            <v>2025</v>
          </cell>
          <cell r="I117" t="str">
            <v>6830 Champions Plaza Dr., #901</v>
          </cell>
          <cell r="J117" t="str">
            <v>Houston</v>
          </cell>
          <cell r="K117" t="str">
            <v>TX</v>
          </cell>
          <cell r="L117">
            <v>77069</v>
          </cell>
          <cell r="M117">
            <v>0</v>
          </cell>
          <cell r="N117">
            <v>2813156040</v>
          </cell>
          <cell r="O117">
            <v>1</v>
          </cell>
          <cell r="Q117">
            <v>43922</v>
          </cell>
          <cell r="R117" t="str">
            <v>x</v>
          </cell>
          <cell r="S117" t="str">
            <v>x</v>
          </cell>
          <cell r="V117">
            <v>2020</v>
          </cell>
          <cell r="W117" t="str">
            <v>Y</v>
          </cell>
        </row>
        <row r="118">
          <cell r="C118" t="str">
            <v>Tami Dettinger</v>
          </cell>
          <cell r="D118" t="str">
            <v>Dettinger</v>
          </cell>
          <cell r="E118" t="str">
            <v>Tami</v>
          </cell>
          <cell r="G118" t="str">
            <v>tjdettin@yahoo.com</v>
          </cell>
          <cell r="H118">
            <v>2025</v>
          </cell>
          <cell r="I118" t="str">
            <v>2740 Rimrock Rd</v>
          </cell>
          <cell r="J118" t="str">
            <v>Madison</v>
          </cell>
          <cell r="K118" t="str">
            <v>WI</v>
          </cell>
          <cell r="L118">
            <v>53713</v>
          </cell>
          <cell r="M118">
            <v>6082743132</v>
          </cell>
          <cell r="N118">
            <v>0</v>
          </cell>
          <cell r="O118">
            <v>1</v>
          </cell>
          <cell r="Q118">
            <v>43951</v>
          </cell>
          <cell r="R118" t="str">
            <v>x</v>
          </cell>
          <cell r="S118" t="str">
            <v>x</v>
          </cell>
          <cell r="V118">
            <v>2020</v>
          </cell>
          <cell r="W118" t="str">
            <v>Y</v>
          </cell>
        </row>
        <row r="119">
          <cell r="C119" t="str">
            <v>Beryl Billingsley</v>
          </cell>
          <cell r="D119" t="str">
            <v>Billingsley</v>
          </cell>
          <cell r="E119" t="str">
            <v>Beryl</v>
          </cell>
          <cell r="G119" t="str">
            <v>prairieheritagedogs@gmail.com</v>
          </cell>
          <cell r="H119">
            <v>2025</v>
          </cell>
          <cell r="I119" t="str">
            <v>10550 Madison Rd</v>
          </cell>
          <cell r="J119" t="str">
            <v>Riley</v>
          </cell>
          <cell r="K119" t="str">
            <v>KS</v>
          </cell>
          <cell r="L119">
            <v>66531</v>
          </cell>
          <cell r="M119">
            <v>0</v>
          </cell>
          <cell r="N119">
            <v>7852802625</v>
          </cell>
          <cell r="O119">
            <v>1</v>
          </cell>
          <cell r="Q119">
            <v>43909</v>
          </cell>
          <cell r="R119" t="str">
            <v>x</v>
          </cell>
          <cell r="S119" t="str">
            <v>x</v>
          </cell>
          <cell r="V119">
            <v>2020</v>
          </cell>
          <cell r="W119" t="str">
            <v>Y</v>
          </cell>
        </row>
        <row r="120">
          <cell r="C120" t="str">
            <v>Tammy Flaga</v>
          </cell>
          <cell r="D120" t="str">
            <v>Flaga</v>
          </cell>
          <cell r="E120" t="str">
            <v>Tammy</v>
          </cell>
          <cell r="G120" t="str">
            <v>tammy.flaga@hotmail.com</v>
          </cell>
          <cell r="H120">
            <v>2025</v>
          </cell>
          <cell r="I120" t="str">
            <v>5141 Bowser Rd</v>
          </cell>
          <cell r="J120" t="str">
            <v>Fulshear</v>
          </cell>
          <cell r="K120" t="str">
            <v>TX</v>
          </cell>
          <cell r="L120">
            <v>77441</v>
          </cell>
          <cell r="M120">
            <v>0</v>
          </cell>
          <cell r="N120">
            <v>8328182939</v>
          </cell>
          <cell r="O120">
            <v>1</v>
          </cell>
          <cell r="Q120">
            <v>44022</v>
          </cell>
          <cell r="R120" t="str">
            <v>x</v>
          </cell>
          <cell r="S120" t="str">
            <v>X</v>
          </cell>
          <cell r="V120">
            <v>2020</v>
          </cell>
          <cell r="W120" t="str">
            <v>Y</v>
          </cell>
        </row>
        <row r="121">
          <cell r="C121" t="str">
            <v>Kimberly Poisson</v>
          </cell>
          <cell r="D121" t="str">
            <v>Poisson</v>
          </cell>
          <cell r="E121" t="str">
            <v>Kimberly</v>
          </cell>
          <cell r="G121" t="str">
            <v>kimalkennels@aol.com</v>
          </cell>
          <cell r="H121">
            <v>2022</v>
          </cell>
          <cell r="I121" t="str">
            <v>4042 Ann Arbor Saline Rd</v>
          </cell>
          <cell r="J121" t="str">
            <v>Ann Arbor</v>
          </cell>
          <cell r="K121" t="str">
            <v>MI</v>
          </cell>
          <cell r="L121">
            <v>48103</v>
          </cell>
          <cell r="N121">
            <v>7343686608</v>
          </cell>
          <cell r="O121">
            <v>1</v>
          </cell>
          <cell r="Q121">
            <v>44103</v>
          </cell>
          <cell r="R121" t="str">
            <v>x</v>
          </cell>
          <cell r="S121" t="str">
            <v>x</v>
          </cell>
          <cell r="V121">
            <v>2020</v>
          </cell>
          <cell r="W121" t="str">
            <v>N</v>
          </cell>
        </row>
        <row r="122">
          <cell r="C122" t="str">
            <v>Julie Kramer</v>
          </cell>
          <cell r="D122" t="str">
            <v>Kramer</v>
          </cell>
          <cell r="E122" t="str">
            <v>Julie</v>
          </cell>
          <cell r="G122" t="str">
            <v>juliekramer@peoplepc.com</v>
          </cell>
          <cell r="H122">
            <v>2023</v>
          </cell>
          <cell r="I122" t="str">
            <v>17840 Winsor Drive</v>
          </cell>
          <cell r="J122" t="str">
            <v>Stilwell</v>
          </cell>
          <cell r="K122" t="str">
            <v>KS</v>
          </cell>
          <cell r="L122">
            <v>66085</v>
          </cell>
          <cell r="M122">
            <v>9136851025</v>
          </cell>
          <cell r="N122">
            <v>9136266188</v>
          </cell>
          <cell r="O122">
            <v>1</v>
          </cell>
          <cell r="P122" t="str">
            <v>317-01-01</v>
          </cell>
          <cell r="Q122">
            <v>44197</v>
          </cell>
          <cell r="R122" t="str">
            <v>x</v>
          </cell>
          <cell r="S122" t="str">
            <v>x</v>
          </cell>
          <cell r="V122">
            <v>2021</v>
          </cell>
          <cell r="W122" t="str">
            <v>Y</v>
          </cell>
        </row>
        <row r="123">
          <cell r="C123" t="str">
            <v>Kristy Hubbard</v>
          </cell>
          <cell r="D123" t="str">
            <v>Hubbard</v>
          </cell>
          <cell r="E123" t="str">
            <v>Kristy</v>
          </cell>
          <cell r="G123" t="str">
            <v>hubbardks@comcast.net</v>
          </cell>
          <cell r="H123">
            <v>2023</v>
          </cell>
          <cell r="I123" t="str">
            <v>52 Ashley Ct</v>
          </cell>
          <cell r="J123" t="str">
            <v>Valparaiso</v>
          </cell>
          <cell r="K123" t="str">
            <v>IN</v>
          </cell>
          <cell r="L123">
            <v>46385</v>
          </cell>
          <cell r="M123" t="str">
            <v>219-508-1388</v>
          </cell>
          <cell r="N123" t="str">
            <v>219-508-1388</v>
          </cell>
          <cell r="O123">
            <v>1</v>
          </cell>
          <cell r="P123">
            <v>162920</v>
          </cell>
          <cell r="Q123">
            <v>44287</v>
          </cell>
          <cell r="R123" t="str">
            <v>x</v>
          </cell>
          <cell r="S123" t="str">
            <v>x</v>
          </cell>
          <cell r="V123">
            <v>2021</v>
          </cell>
          <cell r="W123" t="str">
            <v>Y</v>
          </cell>
        </row>
        <row r="124">
          <cell r="C124" t="str">
            <v>Susan Miranti</v>
          </cell>
          <cell r="D124" t="str">
            <v>Miranti</v>
          </cell>
          <cell r="E124" t="str">
            <v>Susan</v>
          </cell>
          <cell r="F124" t="str">
            <v>BD Officer</v>
          </cell>
          <cell r="G124" t="str">
            <v>susan.miranti56@gmail.com</v>
          </cell>
          <cell r="H124">
            <v>2023</v>
          </cell>
          <cell r="I124" t="str">
            <v>5567 S Farm Rd. 139</v>
          </cell>
          <cell r="J124" t="str">
            <v>Springfield</v>
          </cell>
          <cell r="K124" t="str">
            <v>MO</v>
          </cell>
          <cell r="L124" t="str">
            <v>65810-2348</v>
          </cell>
          <cell r="M124">
            <v>0</v>
          </cell>
          <cell r="N124">
            <v>4176931815</v>
          </cell>
          <cell r="O124">
            <v>1</v>
          </cell>
          <cell r="Q124">
            <v>44242</v>
          </cell>
          <cell r="R124" t="str">
            <v>x</v>
          </cell>
          <cell r="S124" t="str">
            <v>x</v>
          </cell>
          <cell r="V124">
            <v>2021</v>
          </cell>
          <cell r="W124" t="str">
            <v>Y</v>
          </cell>
        </row>
        <row r="125">
          <cell r="C125" t="str">
            <v>Nancy Keatinge</v>
          </cell>
          <cell r="D125" t="str">
            <v>Keatinge</v>
          </cell>
          <cell r="E125" t="str">
            <v>Nancy</v>
          </cell>
          <cell r="G125" t="str">
            <v>nancy@fkadesign.com</v>
          </cell>
          <cell r="H125">
            <v>2023</v>
          </cell>
          <cell r="I125" t="str">
            <v>15937 Miami Way</v>
          </cell>
          <cell r="J125" t="str">
            <v>Los Angeles</v>
          </cell>
          <cell r="K125" t="str">
            <v>CA</v>
          </cell>
          <cell r="L125">
            <v>90272</v>
          </cell>
          <cell r="M125">
            <v>3107217044</v>
          </cell>
          <cell r="N125">
            <v>0</v>
          </cell>
          <cell r="O125">
            <v>1</v>
          </cell>
          <cell r="Q125">
            <v>44287</v>
          </cell>
          <cell r="R125" t="str">
            <v>x</v>
          </cell>
          <cell r="S125" t="str">
            <v>x</v>
          </cell>
          <cell r="T125" t="str">
            <v>150&amp;151</v>
          </cell>
          <cell r="V125">
            <v>2021</v>
          </cell>
          <cell r="W125" t="str">
            <v>Y</v>
          </cell>
        </row>
        <row r="126">
          <cell r="C126" t="str">
            <v>Sara Felderman</v>
          </cell>
          <cell r="D126" t="str">
            <v>Felderman</v>
          </cell>
          <cell r="E126" t="str">
            <v>Sara</v>
          </cell>
          <cell r="G126" t="str">
            <v>nancy@fkadesign.com</v>
          </cell>
          <cell r="H126">
            <v>2023</v>
          </cell>
          <cell r="I126" t="str">
            <v>15937 Miami Way</v>
          </cell>
          <cell r="J126" t="str">
            <v>Los Angeles</v>
          </cell>
          <cell r="K126" t="str">
            <v>CA</v>
          </cell>
          <cell r="L126">
            <v>90272</v>
          </cell>
          <cell r="M126">
            <v>3107217044</v>
          </cell>
          <cell r="N126">
            <v>0</v>
          </cell>
          <cell r="O126">
            <v>1</v>
          </cell>
          <cell r="Q126">
            <v>44287</v>
          </cell>
          <cell r="R126" t="str">
            <v>x</v>
          </cell>
          <cell r="S126" t="str">
            <v>x</v>
          </cell>
          <cell r="T126" t="str">
            <v>150&amp;151</v>
          </cell>
          <cell r="V126">
            <v>2021</v>
          </cell>
          <cell r="W126" t="str">
            <v>Y</v>
          </cell>
        </row>
        <row r="127">
          <cell r="C127" t="str">
            <v>Chloe Gray</v>
          </cell>
          <cell r="D127" t="str">
            <v>Gray</v>
          </cell>
          <cell r="E127" t="str">
            <v>Chloe</v>
          </cell>
          <cell r="G127" t="str">
            <v>dmgray007@gmail.com</v>
          </cell>
          <cell r="H127">
            <v>2025</v>
          </cell>
          <cell r="I127" t="str">
            <v>1023 E 37th Street</v>
          </cell>
          <cell r="J127" t="str">
            <v>Tulsa</v>
          </cell>
          <cell r="K127" t="str">
            <v>OK</v>
          </cell>
          <cell r="L127">
            <v>74105</v>
          </cell>
          <cell r="M127">
            <v>0</v>
          </cell>
          <cell r="N127">
            <v>9792680029</v>
          </cell>
          <cell r="O127" t="str">
            <v>JR</v>
          </cell>
          <cell r="Q127">
            <v>44413</v>
          </cell>
          <cell r="R127" t="str">
            <v>x</v>
          </cell>
          <cell r="S127" t="str">
            <v>x</v>
          </cell>
          <cell r="V127">
            <v>2021</v>
          </cell>
          <cell r="W127" t="str">
            <v>Y</v>
          </cell>
        </row>
        <row r="128">
          <cell r="C128" t="str">
            <v>Michelle &amp; Kevin Gray</v>
          </cell>
          <cell r="D128" t="str">
            <v>Gray</v>
          </cell>
          <cell r="E128" t="str">
            <v>Michelle &amp; Kevin</v>
          </cell>
          <cell r="G128" t="str">
            <v>dmgray007@gmail.com</v>
          </cell>
          <cell r="H128">
            <v>2025</v>
          </cell>
          <cell r="I128" t="str">
            <v>1023 E 37th Street</v>
          </cell>
          <cell r="J128" t="str">
            <v>Tulsa</v>
          </cell>
          <cell r="K128" t="str">
            <v>OK</v>
          </cell>
          <cell r="L128">
            <v>74105</v>
          </cell>
          <cell r="M128">
            <v>0</v>
          </cell>
          <cell r="N128">
            <v>9792680029</v>
          </cell>
          <cell r="O128">
            <v>2</v>
          </cell>
          <cell r="Q128">
            <v>44413</v>
          </cell>
          <cell r="R128" t="str">
            <v>x</v>
          </cell>
          <cell r="S128" t="str">
            <v>x</v>
          </cell>
          <cell r="V128">
            <v>2021</v>
          </cell>
          <cell r="W128" t="str">
            <v>Y</v>
          </cell>
        </row>
        <row r="129">
          <cell r="C129" t="str">
            <v>Audrey Gray</v>
          </cell>
          <cell r="D129" t="str">
            <v>Gray</v>
          </cell>
          <cell r="E129" t="str">
            <v>Audrey</v>
          </cell>
          <cell r="G129" t="str">
            <v>dmgray007@gmail.com</v>
          </cell>
          <cell r="H129">
            <v>2025</v>
          </cell>
          <cell r="I129" t="str">
            <v>1023 E 37th Street</v>
          </cell>
          <cell r="J129" t="str">
            <v>Tulsa</v>
          </cell>
          <cell r="K129" t="str">
            <v>OK</v>
          </cell>
          <cell r="L129">
            <v>74105</v>
          </cell>
          <cell r="M129">
            <v>0</v>
          </cell>
          <cell r="N129">
            <v>9792680029</v>
          </cell>
          <cell r="O129" t="str">
            <v>JR</v>
          </cell>
          <cell r="Q129">
            <v>44413</v>
          </cell>
          <cell r="R129" t="str">
            <v>x</v>
          </cell>
          <cell r="S129" t="str">
            <v>x</v>
          </cell>
          <cell r="V129">
            <v>2021</v>
          </cell>
          <cell r="W129" t="str">
            <v>Y</v>
          </cell>
        </row>
        <row r="130">
          <cell r="C130" t="str">
            <v>Sophie Gray</v>
          </cell>
          <cell r="D130" t="str">
            <v>Gray</v>
          </cell>
          <cell r="E130" t="str">
            <v>Sophie</v>
          </cell>
          <cell r="G130" t="str">
            <v>dmgray007@gmail.com</v>
          </cell>
          <cell r="H130">
            <v>2025</v>
          </cell>
          <cell r="I130" t="str">
            <v>1023 E 37th Street</v>
          </cell>
          <cell r="J130" t="str">
            <v>Tulsa</v>
          </cell>
          <cell r="K130" t="str">
            <v>OK</v>
          </cell>
          <cell r="L130">
            <v>74105</v>
          </cell>
          <cell r="M130">
            <v>0</v>
          </cell>
          <cell r="N130">
            <v>9792680029</v>
          </cell>
          <cell r="O130" t="str">
            <v>JR</v>
          </cell>
          <cell r="Q130">
            <v>44413</v>
          </cell>
          <cell r="R130" t="str">
            <v>x</v>
          </cell>
          <cell r="S130" t="str">
            <v>x</v>
          </cell>
          <cell r="V130">
            <v>2021</v>
          </cell>
          <cell r="W130" t="str">
            <v>Y</v>
          </cell>
        </row>
        <row r="131">
          <cell r="C131" t="str">
            <v>Patricia Adams</v>
          </cell>
          <cell r="D131" t="str">
            <v>Adams</v>
          </cell>
          <cell r="E131" t="str">
            <v>Patricia</v>
          </cell>
          <cell r="G131" t="str">
            <v>dtadams@greenhills.net</v>
          </cell>
          <cell r="H131">
            <v>2023</v>
          </cell>
          <cell r="I131" t="str">
            <v>37513 W 199th St</v>
          </cell>
          <cell r="J131" t="str">
            <v>Polo</v>
          </cell>
          <cell r="K131" t="str">
            <v>MO</v>
          </cell>
          <cell r="L131">
            <v>64671</v>
          </cell>
          <cell r="M131">
            <v>0</v>
          </cell>
          <cell r="N131">
            <v>8166862344</v>
          </cell>
          <cell r="O131">
            <v>1</v>
          </cell>
          <cell r="Q131">
            <v>44392</v>
          </cell>
          <cell r="R131" t="str">
            <v>x</v>
          </cell>
          <cell r="S131" t="str">
            <v>x</v>
          </cell>
          <cell r="V131">
            <v>2021</v>
          </cell>
          <cell r="W131" t="str">
            <v>Y</v>
          </cell>
        </row>
        <row r="132">
          <cell r="C132" t="str">
            <v>Christie Baker</v>
          </cell>
          <cell r="D132" t="str">
            <v>Baker</v>
          </cell>
          <cell r="E132" t="str">
            <v>Christie</v>
          </cell>
          <cell r="G132" t="str">
            <v>bakerchristie511@gmail.com</v>
          </cell>
          <cell r="H132">
            <v>2023</v>
          </cell>
          <cell r="I132" t="str">
            <v>9226 Sequoia Dr.</v>
          </cell>
          <cell r="J132" t="str">
            <v>Houston</v>
          </cell>
          <cell r="K132" t="str">
            <v>TX</v>
          </cell>
          <cell r="L132" t="str">
            <v>77041-4136</v>
          </cell>
          <cell r="M132">
            <v>7134625166</v>
          </cell>
          <cell r="N132">
            <v>7135946825</v>
          </cell>
          <cell r="O132">
            <v>1</v>
          </cell>
          <cell r="Q132">
            <v>44501</v>
          </cell>
          <cell r="R132" t="str">
            <v>x</v>
          </cell>
          <cell r="S132" t="str">
            <v>x</v>
          </cell>
          <cell r="V132">
            <v>2021</v>
          </cell>
          <cell r="W132" t="str">
            <v>Y</v>
          </cell>
        </row>
        <row r="133">
          <cell r="C133" t="str">
            <v>Allyson Senek</v>
          </cell>
          <cell r="D133" t="str">
            <v>Senek</v>
          </cell>
          <cell r="E133" t="str">
            <v>Allyson</v>
          </cell>
          <cell r="G133" t="str">
            <v>asenek88@gmail.com</v>
          </cell>
          <cell r="H133">
            <v>2024</v>
          </cell>
          <cell r="I133" t="str">
            <v>250 N. 14 Rd.</v>
          </cell>
          <cell r="J133" t="str">
            <v>Glade Park</v>
          </cell>
          <cell r="K133" t="str">
            <v>CO</v>
          </cell>
          <cell r="L133">
            <v>81523</v>
          </cell>
          <cell r="M133">
            <v>0</v>
          </cell>
          <cell r="N133">
            <v>9706405704</v>
          </cell>
          <cell r="O133">
            <v>1</v>
          </cell>
          <cell r="Q133">
            <v>44562</v>
          </cell>
          <cell r="R133" t="str">
            <v>x</v>
          </cell>
          <cell r="S133" t="str">
            <v>x</v>
          </cell>
          <cell r="V133">
            <v>2022</v>
          </cell>
          <cell r="W133" t="str">
            <v>Y</v>
          </cell>
        </row>
        <row r="134">
          <cell r="C134" t="str">
            <v>Gary Senek</v>
          </cell>
          <cell r="D134" t="str">
            <v>Senek</v>
          </cell>
          <cell r="E134" t="str">
            <v>Gary</v>
          </cell>
          <cell r="G134" t="str">
            <v>asenek88@gmail.com</v>
          </cell>
          <cell r="H134">
            <v>2024</v>
          </cell>
          <cell r="I134" t="str">
            <v>250 N. 14 Rd.</v>
          </cell>
          <cell r="J134" t="str">
            <v>Glade Park</v>
          </cell>
          <cell r="K134" t="str">
            <v>CO</v>
          </cell>
          <cell r="L134">
            <v>81523</v>
          </cell>
          <cell r="M134">
            <v>0</v>
          </cell>
          <cell r="N134">
            <v>9706405704</v>
          </cell>
          <cell r="O134">
            <v>1</v>
          </cell>
          <cell r="Q134">
            <v>44562</v>
          </cell>
          <cell r="R134" t="str">
            <v>x</v>
          </cell>
          <cell r="S134" t="str">
            <v>x</v>
          </cell>
          <cell r="V134">
            <v>2022</v>
          </cell>
          <cell r="W134" t="str">
            <v>Y</v>
          </cell>
        </row>
        <row r="135">
          <cell r="C135" t="str">
            <v>Rebecca Bruce</v>
          </cell>
          <cell r="D135" t="str">
            <v>Bruce</v>
          </cell>
          <cell r="E135" t="str">
            <v>Rebecca</v>
          </cell>
          <cell r="G135" t="str">
            <v>rebecca.bruce@rsdk12.net</v>
          </cell>
          <cell r="H135">
            <v>2024</v>
          </cell>
          <cell r="I135" t="str">
            <v>295 Bluebird Land</v>
          </cell>
          <cell r="J135" t="str">
            <v>Atkins</v>
          </cell>
          <cell r="K135" t="str">
            <v>AR</v>
          </cell>
          <cell r="L135">
            <v>72823</v>
          </cell>
          <cell r="M135">
            <v>0</v>
          </cell>
          <cell r="N135">
            <v>4792642033</v>
          </cell>
          <cell r="O135">
            <v>1</v>
          </cell>
          <cell r="Q135">
            <v>44562</v>
          </cell>
          <cell r="R135" t="str">
            <v>x</v>
          </cell>
          <cell r="S135" t="str">
            <v>x</v>
          </cell>
          <cell r="V135">
            <v>2022</v>
          </cell>
          <cell r="W135" t="str">
            <v>Y</v>
          </cell>
        </row>
        <row r="136">
          <cell r="C136" t="str">
            <v>David Bruce</v>
          </cell>
          <cell r="D136" t="str">
            <v>Bruce</v>
          </cell>
          <cell r="E136" t="str">
            <v>David</v>
          </cell>
          <cell r="G136" t="str">
            <v>rebecca.bruce@rsdk12.net</v>
          </cell>
          <cell r="H136">
            <v>2024</v>
          </cell>
          <cell r="I136" t="str">
            <v>295 Bluebird Land</v>
          </cell>
          <cell r="J136" t="str">
            <v>Atkins</v>
          </cell>
          <cell r="K136" t="str">
            <v>AR</v>
          </cell>
          <cell r="L136">
            <v>72823</v>
          </cell>
          <cell r="M136">
            <v>0</v>
          </cell>
          <cell r="N136">
            <v>4792642033</v>
          </cell>
          <cell r="O136">
            <v>1</v>
          </cell>
          <cell r="Q136">
            <v>44562</v>
          </cell>
          <cell r="R136" t="str">
            <v>x</v>
          </cell>
          <cell r="S136" t="str">
            <v>x</v>
          </cell>
          <cell r="V136">
            <v>2022</v>
          </cell>
          <cell r="W136" t="str">
            <v>Y</v>
          </cell>
        </row>
        <row r="137">
          <cell r="C137" t="str">
            <v>Clare Miller</v>
          </cell>
          <cell r="D137" t="str">
            <v>Miller</v>
          </cell>
          <cell r="E137" t="str">
            <v>Clare</v>
          </cell>
          <cell r="G137" t="str">
            <v>cmiller2916@gmail.com</v>
          </cell>
          <cell r="H137">
            <v>2023</v>
          </cell>
          <cell r="I137" t="str">
            <v>3916 Sandusky</v>
          </cell>
          <cell r="J137" t="str">
            <v>Tulsa</v>
          </cell>
          <cell r="K137" t="str">
            <v>OK</v>
          </cell>
          <cell r="L137">
            <v>74135</v>
          </cell>
          <cell r="M137">
            <v>0</v>
          </cell>
          <cell r="N137">
            <v>9182600687</v>
          </cell>
          <cell r="O137">
            <v>1</v>
          </cell>
          <cell r="Q137">
            <v>44562</v>
          </cell>
          <cell r="R137" t="str">
            <v>x</v>
          </cell>
          <cell r="S137" t="str">
            <v>x</v>
          </cell>
          <cell r="V137">
            <v>2022</v>
          </cell>
          <cell r="W137" t="str">
            <v>Y</v>
          </cell>
        </row>
        <row r="138">
          <cell r="C138" t="str">
            <v>Randi Barrington</v>
          </cell>
          <cell r="D138" t="str">
            <v>Barrington</v>
          </cell>
          <cell r="E138" t="str">
            <v>Randi</v>
          </cell>
          <cell r="G138" t="str">
            <v>randi.b.pta2020@gmail.com</v>
          </cell>
          <cell r="H138">
            <v>2025</v>
          </cell>
          <cell r="I138" t="str">
            <v>277492 Caddo Rd</v>
          </cell>
          <cell r="J138" t="str">
            <v>Marlow</v>
          </cell>
          <cell r="K138" t="str">
            <v>OK</v>
          </cell>
          <cell r="L138">
            <v>73055</v>
          </cell>
          <cell r="M138">
            <v>0</v>
          </cell>
          <cell r="N138">
            <v>5807210349</v>
          </cell>
          <cell r="O138">
            <v>1</v>
          </cell>
          <cell r="Q138">
            <v>44948</v>
          </cell>
          <cell r="R138" t="str">
            <v>x</v>
          </cell>
          <cell r="S138" t="str">
            <v>x</v>
          </cell>
          <cell r="V138">
            <v>2023</v>
          </cell>
          <cell r="W138" t="str">
            <v>Y</v>
          </cell>
        </row>
        <row r="139">
          <cell r="C139" t="str">
            <v>Jessica Fuller</v>
          </cell>
          <cell r="D139" t="str">
            <v>Fuller</v>
          </cell>
          <cell r="E139" t="str">
            <v>Jessica</v>
          </cell>
          <cell r="G139" t="str">
            <v>rustyrosemas@gmail.com</v>
          </cell>
          <cell r="H139">
            <v>2025</v>
          </cell>
          <cell r="I139" t="str">
            <v>248 Gilliland Rd</v>
          </cell>
          <cell r="J139" t="str">
            <v>Springtown</v>
          </cell>
          <cell r="K139" t="str">
            <v>TX</v>
          </cell>
          <cell r="L139" t="str">
            <v>76082-5229</v>
          </cell>
          <cell r="M139">
            <v>0</v>
          </cell>
          <cell r="N139">
            <v>8173048272</v>
          </cell>
          <cell r="O139">
            <v>1</v>
          </cell>
          <cell r="Q139">
            <v>44562</v>
          </cell>
          <cell r="R139" t="str">
            <v>x</v>
          </cell>
          <cell r="S139" t="str">
            <v>x</v>
          </cell>
          <cell r="V139">
            <v>2022</v>
          </cell>
          <cell r="W139" t="str">
            <v>Y</v>
          </cell>
        </row>
        <row r="140">
          <cell r="C140" t="str">
            <v>Chris Armendinger</v>
          </cell>
          <cell r="D140" t="str">
            <v>Armendinger</v>
          </cell>
          <cell r="E140" t="str">
            <v xml:space="preserve">Chris  </v>
          </cell>
          <cell r="G140" t="str">
            <v>rarmendinger@comcast.net</v>
          </cell>
          <cell r="H140">
            <v>2023</v>
          </cell>
          <cell r="I140" t="str">
            <v>1526 Nicholson St</v>
          </cell>
          <cell r="J140" t="str">
            <v>Houston</v>
          </cell>
          <cell r="K140" t="str">
            <v>TX</v>
          </cell>
          <cell r="L140">
            <v>77008</v>
          </cell>
          <cell r="M140">
            <v>0</v>
          </cell>
          <cell r="N140">
            <v>7134028422</v>
          </cell>
          <cell r="O140">
            <v>1</v>
          </cell>
          <cell r="Q140">
            <v>44562</v>
          </cell>
          <cell r="R140" t="str">
            <v>x</v>
          </cell>
          <cell r="S140" t="str">
            <v>X</v>
          </cell>
          <cell r="V140">
            <v>2022</v>
          </cell>
          <cell r="W140" t="str">
            <v>Y</v>
          </cell>
        </row>
        <row r="141">
          <cell r="C141" t="str">
            <v>Connie Philbeck</v>
          </cell>
          <cell r="D141" t="str">
            <v>Philbeck</v>
          </cell>
          <cell r="E141" t="str">
            <v>Connie</v>
          </cell>
          <cell r="G141" t="str">
            <v>cphilbeck@hotmail.com</v>
          </cell>
          <cell r="H141">
            <v>2023</v>
          </cell>
          <cell r="I141" t="str">
            <v>P. O. Box 4104</v>
          </cell>
          <cell r="J141" t="str">
            <v>Tulsa</v>
          </cell>
          <cell r="K141" t="str">
            <v>OK</v>
          </cell>
          <cell r="L141">
            <v>74159</v>
          </cell>
          <cell r="M141">
            <v>0</v>
          </cell>
          <cell r="N141">
            <v>9189061896</v>
          </cell>
          <cell r="O141">
            <v>1</v>
          </cell>
          <cell r="Q141">
            <v>45007</v>
          </cell>
          <cell r="R141" t="str">
            <v>x</v>
          </cell>
          <cell r="S141" t="str">
            <v>x</v>
          </cell>
          <cell r="V141">
            <v>2023</v>
          </cell>
          <cell r="W141" t="str">
            <v>Y</v>
          </cell>
        </row>
        <row r="142">
          <cell r="C142" t="str">
            <v>Denise Hendrickson</v>
          </cell>
          <cell r="D142" t="str">
            <v>Hendrickson</v>
          </cell>
          <cell r="E142" t="str">
            <v>Denise</v>
          </cell>
          <cell r="G142" t="str">
            <v>winetravel@cox.net</v>
          </cell>
          <cell r="H142">
            <v>2023</v>
          </cell>
          <cell r="I142" t="str">
            <v>8920 S. 40th W. Ave.</v>
          </cell>
          <cell r="J142" t="str">
            <v>Tulsa</v>
          </cell>
          <cell r="K142" t="str">
            <v>OK</v>
          </cell>
          <cell r="L142">
            <v>74132</v>
          </cell>
          <cell r="M142">
            <v>0</v>
          </cell>
          <cell r="N142">
            <v>9185109790</v>
          </cell>
          <cell r="O142">
            <v>1</v>
          </cell>
          <cell r="P142">
            <v>190314</v>
          </cell>
          <cell r="Q142">
            <v>44641</v>
          </cell>
          <cell r="R142" t="str">
            <v>x</v>
          </cell>
          <cell r="S142" t="str">
            <v>x</v>
          </cell>
          <cell r="V142">
            <v>2022</v>
          </cell>
          <cell r="W142" t="str">
            <v>Y</v>
          </cell>
        </row>
        <row r="143">
          <cell r="C143" t="str">
            <v>Kevin Morris</v>
          </cell>
          <cell r="D143" t="str">
            <v>Morris</v>
          </cell>
          <cell r="E143" t="str">
            <v>Kevin</v>
          </cell>
          <cell r="G143" t="str">
            <v>64rubyslippers@gmail.com</v>
          </cell>
          <cell r="H143">
            <v>2024</v>
          </cell>
          <cell r="I143" t="str">
            <v>3616 Daley Road</v>
          </cell>
          <cell r="J143" t="str">
            <v>Attica</v>
          </cell>
          <cell r="K143" t="str">
            <v>MI</v>
          </cell>
          <cell r="L143">
            <v>48412</v>
          </cell>
          <cell r="M143">
            <v>2488846830</v>
          </cell>
          <cell r="N143">
            <v>2488846831</v>
          </cell>
          <cell r="O143">
            <v>1</v>
          </cell>
          <cell r="Q143">
            <v>44682</v>
          </cell>
          <cell r="R143" t="str">
            <v>x</v>
          </cell>
          <cell r="S143" t="str">
            <v>x</v>
          </cell>
          <cell r="V143">
            <v>2022</v>
          </cell>
          <cell r="W143" t="str">
            <v>Y</v>
          </cell>
        </row>
        <row r="144">
          <cell r="C144" t="str">
            <v>Melanie Morris</v>
          </cell>
          <cell r="D144" t="str">
            <v>Morris</v>
          </cell>
          <cell r="E144" t="str">
            <v>Melanie</v>
          </cell>
          <cell r="G144" t="str">
            <v>64rubyslippers@gmail.com</v>
          </cell>
          <cell r="H144">
            <v>2024</v>
          </cell>
          <cell r="I144" t="str">
            <v>3616 Daley Road</v>
          </cell>
          <cell r="J144" t="str">
            <v>Attica</v>
          </cell>
          <cell r="K144" t="str">
            <v>MI</v>
          </cell>
          <cell r="L144">
            <v>48412</v>
          </cell>
          <cell r="M144">
            <v>2488846830</v>
          </cell>
          <cell r="N144">
            <v>2488846831</v>
          </cell>
          <cell r="O144">
            <v>1</v>
          </cell>
          <cell r="Q144">
            <v>44682</v>
          </cell>
          <cell r="R144" t="str">
            <v>x</v>
          </cell>
          <cell r="S144" t="str">
            <v>x</v>
          </cell>
          <cell r="V144">
            <v>2022</v>
          </cell>
          <cell r="W144" t="str">
            <v>Y</v>
          </cell>
        </row>
        <row r="145">
          <cell r="C145" t="str">
            <v>Mary Dee Palmer</v>
          </cell>
          <cell r="D145" t="str">
            <v>Palmer</v>
          </cell>
          <cell r="E145" t="str">
            <v>Mary Dee</v>
          </cell>
          <cell r="G145" t="str">
            <v>mdeepalmer@gmail.com</v>
          </cell>
          <cell r="H145">
            <v>2025</v>
          </cell>
          <cell r="I145" t="str">
            <v>2763 US Hwy 25 North</v>
          </cell>
          <cell r="J145" t="str">
            <v>Keysville</v>
          </cell>
          <cell r="K145" t="str">
            <v>GA</v>
          </cell>
          <cell r="L145">
            <v>30816</v>
          </cell>
          <cell r="M145">
            <v>7067262059</v>
          </cell>
          <cell r="N145">
            <v>0</v>
          </cell>
          <cell r="O145">
            <v>1</v>
          </cell>
          <cell r="Q145">
            <v>44867</v>
          </cell>
          <cell r="R145" t="str">
            <v>x</v>
          </cell>
          <cell r="S145" t="str">
            <v>x</v>
          </cell>
          <cell r="V145">
            <v>2022</v>
          </cell>
          <cell r="W145" t="str">
            <v>Y</v>
          </cell>
        </row>
        <row r="146">
          <cell r="C146" t="str">
            <v>Judy Dawdy Chymiak</v>
          </cell>
          <cell r="D146" t="str">
            <v>Chymiak</v>
          </cell>
          <cell r="E146" t="str">
            <v>Judy Dawdy</v>
          </cell>
          <cell r="G146" t="str">
            <v>judy.chymiak@gmail.com</v>
          </cell>
          <cell r="H146">
            <v>2025</v>
          </cell>
          <cell r="I146" t="str">
            <v>21553 E. Apache St.</v>
          </cell>
          <cell r="J146" t="str">
            <v>Catoosa</v>
          </cell>
          <cell r="K146" t="str">
            <v>OK</v>
          </cell>
          <cell r="L146">
            <v>74015</v>
          </cell>
          <cell r="M146">
            <v>0</v>
          </cell>
          <cell r="N146">
            <v>9188091161</v>
          </cell>
          <cell r="O146">
            <v>1</v>
          </cell>
          <cell r="Q146">
            <v>42128</v>
          </cell>
          <cell r="R146" t="str">
            <v>x</v>
          </cell>
          <cell r="S146" t="str">
            <v>x</v>
          </cell>
          <cell r="T146" t="str">
            <v>98&amp;171</v>
          </cell>
          <cell r="V146">
            <v>2015</v>
          </cell>
          <cell r="W146" t="str">
            <v>Y</v>
          </cell>
        </row>
        <row r="147">
          <cell r="C147" t="str">
            <v>Kevin Gray</v>
          </cell>
          <cell r="D147" t="str">
            <v>Gray</v>
          </cell>
          <cell r="E147" t="str">
            <v>Kevin</v>
          </cell>
          <cell r="G147" t="str">
            <v>dmgray007@gmail.com</v>
          </cell>
          <cell r="H147">
            <v>2025</v>
          </cell>
          <cell r="I147" t="str">
            <v>1023 E 37th Street</v>
          </cell>
          <cell r="J147" t="str">
            <v>Tulsa</v>
          </cell>
          <cell r="K147" t="str">
            <v>OK</v>
          </cell>
          <cell r="L147">
            <v>74105</v>
          </cell>
          <cell r="M147">
            <v>0</v>
          </cell>
          <cell r="N147">
            <v>0</v>
          </cell>
          <cell r="O147">
            <v>1</v>
          </cell>
          <cell r="Q147">
            <v>44413</v>
          </cell>
          <cell r="R147" t="str">
            <v>x</v>
          </cell>
          <cell r="S147" t="str">
            <v>x</v>
          </cell>
          <cell r="V147">
            <v>2021</v>
          </cell>
          <cell r="W147" t="str">
            <v>Y</v>
          </cell>
        </row>
        <row r="148">
          <cell r="C148" t="str">
            <v>Tiffany Jones</v>
          </cell>
          <cell r="D148" t="str">
            <v>Jones</v>
          </cell>
          <cell r="E148" t="str">
            <v>Tiffany</v>
          </cell>
          <cell r="G148" t="str">
            <v>tjones3227@yahoo.com</v>
          </cell>
          <cell r="H148">
            <v>2023</v>
          </cell>
          <cell r="I148" t="str">
            <v>49 Cypress Vally Rd</v>
          </cell>
          <cell r="J148" t="str">
            <v>Vilonia</v>
          </cell>
          <cell r="K148" t="str">
            <v>AR</v>
          </cell>
          <cell r="L148">
            <v>72173</v>
          </cell>
          <cell r="M148">
            <v>5012535945</v>
          </cell>
          <cell r="N148">
            <v>0</v>
          </cell>
          <cell r="O148">
            <v>1</v>
          </cell>
          <cell r="Q148">
            <v>44927</v>
          </cell>
          <cell r="R148" t="str">
            <v>x</v>
          </cell>
          <cell r="S148" t="str">
            <v>x</v>
          </cell>
          <cell r="V148">
            <v>2023</v>
          </cell>
          <cell r="W148" t="str">
            <v>Y</v>
          </cell>
        </row>
        <row r="149">
          <cell r="C149" t="str">
            <v>Natalie Scheuber</v>
          </cell>
          <cell r="D149" t="str">
            <v>Scheuber</v>
          </cell>
          <cell r="E149" t="str">
            <v>Natalie</v>
          </cell>
          <cell r="G149" t="str">
            <v>nsharp33@gmail.com</v>
          </cell>
          <cell r="H149">
            <v>2023</v>
          </cell>
          <cell r="I149" t="str">
            <v>617 N. College Ave</v>
          </cell>
          <cell r="J149" t="str">
            <v>Republic</v>
          </cell>
          <cell r="K149" t="str">
            <v>MO</v>
          </cell>
          <cell r="L149">
            <v>65738</v>
          </cell>
          <cell r="M149">
            <v>4173066403</v>
          </cell>
          <cell r="N149">
            <v>0</v>
          </cell>
          <cell r="O149">
            <v>1</v>
          </cell>
          <cell r="Q149">
            <v>44927</v>
          </cell>
          <cell r="R149" t="str">
            <v>x</v>
          </cell>
          <cell r="S149" t="str">
            <v>x</v>
          </cell>
          <cell r="V149">
            <v>2023</v>
          </cell>
          <cell r="W149" t="str">
            <v>Y</v>
          </cell>
        </row>
        <row r="150">
          <cell r="C150" t="str">
            <v>RaiLei Button</v>
          </cell>
          <cell r="D150" t="str">
            <v>Button</v>
          </cell>
          <cell r="E150" t="str">
            <v>RaiLei</v>
          </cell>
          <cell r="G150" t="str">
            <v>buttonpups@gmail.com</v>
          </cell>
          <cell r="H150">
            <v>2024</v>
          </cell>
          <cell r="I150" t="str">
            <v>4701 Las Palmas Ct.</v>
          </cell>
          <cell r="J150" t="str">
            <v>Garland</v>
          </cell>
          <cell r="K150" t="str">
            <v>TX</v>
          </cell>
          <cell r="L150">
            <v>75043</v>
          </cell>
          <cell r="M150">
            <v>0</v>
          </cell>
          <cell r="N150">
            <v>9152451766</v>
          </cell>
          <cell r="O150">
            <v>1</v>
          </cell>
          <cell r="Q150">
            <v>44824</v>
          </cell>
          <cell r="R150" t="str">
            <v>x</v>
          </cell>
          <cell r="S150" t="str">
            <v>x</v>
          </cell>
          <cell r="V150">
            <v>2022</v>
          </cell>
          <cell r="W150" t="str">
            <v>Y</v>
          </cell>
        </row>
        <row r="151">
          <cell r="C151" t="str">
            <v>Madelaine Koehler</v>
          </cell>
          <cell r="D151" t="str">
            <v>Koehler</v>
          </cell>
          <cell r="E151" t="str">
            <v>Madelaine</v>
          </cell>
          <cell r="G151" t="str">
            <v>madhad9413@gmail.com</v>
          </cell>
          <cell r="H151">
            <v>2023</v>
          </cell>
          <cell r="I151" t="str">
            <v>372 E 13th Street</v>
          </cell>
          <cell r="J151" t="str">
            <v>St. Charles</v>
          </cell>
          <cell r="K151" t="str">
            <v>MN</v>
          </cell>
          <cell r="L151">
            <v>55972</v>
          </cell>
          <cell r="M151">
            <v>5074582107</v>
          </cell>
          <cell r="N151">
            <v>0</v>
          </cell>
          <cell r="O151">
            <v>1</v>
          </cell>
          <cell r="Q151">
            <v>44834</v>
          </cell>
          <cell r="R151" t="str">
            <v>x</v>
          </cell>
          <cell r="S151" t="str">
            <v>x</v>
          </cell>
          <cell r="V151">
            <v>2022</v>
          </cell>
          <cell r="W151" t="str">
            <v>Y</v>
          </cell>
        </row>
        <row r="152">
          <cell r="C152" t="str">
            <v>Monica Lafaver</v>
          </cell>
          <cell r="D152" t="str">
            <v>Lafaver</v>
          </cell>
          <cell r="E152" t="str">
            <v>Monica</v>
          </cell>
          <cell r="G152" t="str">
            <v>monicalafaver@yahoo.com</v>
          </cell>
          <cell r="H152">
            <v>2025</v>
          </cell>
          <cell r="I152" t="str">
            <v>2702 Red Cedar Parc Dr. S</v>
          </cell>
          <cell r="J152" t="str">
            <v>Dardenne Prairie</v>
          </cell>
          <cell r="K152" t="str">
            <v>MO</v>
          </cell>
          <cell r="L152" t="str">
            <v>63368-6607</v>
          </cell>
          <cell r="N152" t="str">
            <v>314-952-8441</v>
          </cell>
          <cell r="O152">
            <v>1</v>
          </cell>
          <cell r="Q152">
            <v>44957</v>
          </cell>
          <cell r="R152" t="str">
            <v>x</v>
          </cell>
          <cell r="S152" t="str">
            <v>n/a</v>
          </cell>
          <cell r="V152">
            <v>2023</v>
          </cell>
          <cell r="W152" t="str">
            <v>Y</v>
          </cell>
        </row>
        <row r="153">
          <cell r="C153" t="str">
            <v>Justin Rinehart</v>
          </cell>
          <cell r="D153" t="str">
            <v>Rinehart</v>
          </cell>
          <cell r="E153" t="str">
            <v>Justin</v>
          </cell>
          <cell r="G153" t="str">
            <v>juswrinehart@gmail.com</v>
          </cell>
          <cell r="H153">
            <v>2025</v>
          </cell>
          <cell r="I153" t="str">
            <v>P. O. Box 1592</v>
          </cell>
          <cell r="J153" t="str">
            <v>Monticello</v>
          </cell>
          <cell r="K153" t="str">
            <v>MO</v>
          </cell>
          <cell r="L153">
            <v>71655</v>
          </cell>
          <cell r="N153" t="str">
            <v>870-390-0747</v>
          </cell>
          <cell r="O153">
            <v>1</v>
          </cell>
          <cell r="Q153">
            <v>44969</v>
          </cell>
          <cell r="R153" t="str">
            <v>x</v>
          </cell>
          <cell r="S153" t="str">
            <v>n/a</v>
          </cell>
          <cell r="V153">
            <v>2023</v>
          </cell>
          <cell r="W153" t="str">
            <v>Y</v>
          </cell>
        </row>
        <row r="154">
          <cell r="C154" t="str">
            <v>Rich Van Riper</v>
          </cell>
          <cell r="D154" t="str">
            <v>Van Riper</v>
          </cell>
          <cell r="E154" t="str">
            <v>Rich</v>
          </cell>
          <cell r="G154" t="str">
            <v>boxerpaints@gmail.com</v>
          </cell>
          <cell r="H154">
            <v>2023</v>
          </cell>
          <cell r="I154" t="str">
            <v>E6162 103th Avenue</v>
          </cell>
          <cell r="J154" t="str">
            <v>Wheeler</v>
          </cell>
          <cell r="K154" t="str">
            <v>WI</v>
          </cell>
          <cell r="L154">
            <v>54772</v>
          </cell>
          <cell r="M154">
            <v>7156322038</v>
          </cell>
          <cell r="N154">
            <v>6087996057</v>
          </cell>
          <cell r="O154">
            <v>1</v>
          </cell>
          <cell r="Q154">
            <v>44986</v>
          </cell>
          <cell r="R154" t="str">
            <v>x</v>
          </cell>
          <cell r="S154" t="str">
            <v>n/a</v>
          </cell>
          <cell r="V154">
            <v>2023</v>
          </cell>
          <cell r="W154" t="str">
            <v>Y</v>
          </cell>
        </row>
        <row r="155">
          <cell r="C155" t="str">
            <v>Lindsey Schexnayder</v>
          </cell>
          <cell r="D155" t="str">
            <v>Schexnayder</v>
          </cell>
          <cell r="E155" t="str">
            <v>Lindsey</v>
          </cell>
          <cell r="G155" t="str">
            <v>lindseyschexnayder@gmail.com</v>
          </cell>
          <cell r="H155">
            <v>2025</v>
          </cell>
          <cell r="I155" t="str">
            <v>420 Oak Lane</v>
          </cell>
          <cell r="J155" t="str">
            <v>Luling</v>
          </cell>
          <cell r="K155" t="str">
            <v>LA</v>
          </cell>
          <cell r="L155">
            <v>70070</v>
          </cell>
          <cell r="N155">
            <v>9857226057</v>
          </cell>
          <cell r="O155">
            <v>1</v>
          </cell>
          <cell r="Q155">
            <v>45020</v>
          </cell>
          <cell r="R155" t="str">
            <v>x</v>
          </cell>
          <cell r="S155" t="str">
            <v>n/a</v>
          </cell>
          <cell r="V155">
            <v>2023</v>
          </cell>
          <cell r="W155" t="str">
            <v>Y</v>
          </cell>
        </row>
        <row r="156">
          <cell r="C156" t="str">
            <v>Lara Tack</v>
          </cell>
          <cell r="D156" t="str">
            <v>Tack</v>
          </cell>
          <cell r="E156" t="str">
            <v>Lara</v>
          </cell>
          <cell r="G156" t="str">
            <v>claritymas@gmail.com</v>
          </cell>
          <cell r="H156">
            <v>2025</v>
          </cell>
          <cell r="I156" t="str">
            <v>7016 N. 167th Street</v>
          </cell>
          <cell r="J156" t="str">
            <v>Bennington</v>
          </cell>
          <cell r="K156" t="str">
            <v>NE</v>
          </cell>
          <cell r="L156">
            <v>68007</v>
          </cell>
          <cell r="N156">
            <v>4028500264</v>
          </cell>
          <cell r="O156">
            <v>1</v>
          </cell>
          <cell r="Q156">
            <v>45008</v>
          </cell>
          <cell r="R156" t="str">
            <v>x</v>
          </cell>
          <cell r="S156" t="str">
            <v>n/a</v>
          </cell>
          <cell r="V156">
            <v>2023</v>
          </cell>
          <cell r="W156" t="str">
            <v>Y</v>
          </cell>
        </row>
        <row r="157">
          <cell r="C157" t="str">
            <v>Natalee Yates</v>
          </cell>
          <cell r="D157" t="str">
            <v>Yates</v>
          </cell>
          <cell r="E157" t="str">
            <v>Natalee</v>
          </cell>
          <cell r="G157" t="str">
            <v>nfyates@vt.edu</v>
          </cell>
          <cell r="H157">
            <v>2023</v>
          </cell>
          <cell r="I157" t="str">
            <v>10827 US Hwy 59</v>
          </cell>
          <cell r="J157" t="str">
            <v>Fergus Falls</v>
          </cell>
          <cell r="K157" t="str">
            <v>MN</v>
          </cell>
          <cell r="L157">
            <v>56537</v>
          </cell>
          <cell r="N157" t="str">
            <v>757-869-8556</v>
          </cell>
          <cell r="O157">
            <v>1</v>
          </cell>
          <cell r="Q157">
            <v>45040</v>
          </cell>
          <cell r="R157" t="str">
            <v>x</v>
          </cell>
          <cell r="S157" t="str">
            <v>n/a</v>
          </cell>
          <cell r="V157">
            <v>2023</v>
          </cell>
          <cell r="W157" t="str">
            <v>Y</v>
          </cell>
        </row>
        <row r="158">
          <cell r="C158" t="str">
            <v>Rebecca Beckrich</v>
          </cell>
          <cell r="D158" t="str">
            <v>Beckrich</v>
          </cell>
          <cell r="E158" t="str">
            <v>Rebecca</v>
          </cell>
          <cell r="G158" t="str">
            <v>waterfallaussie@yahoo.com</v>
          </cell>
          <cell r="H158">
            <v>2023</v>
          </cell>
          <cell r="I158" t="str">
            <v>4322 Golf Course Cir SW</v>
          </cell>
          <cell r="J158" t="str">
            <v>Pillager</v>
          </cell>
          <cell r="K158" t="str">
            <v>MN</v>
          </cell>
          <cell r="L158">
            <v>56473</v>
          </cell>
          <cell r="N158">
            <v>2186400009</v>
          </cell>
          <cell r="O158">
            <v>1</v>
          </cell>
          <cell r="Q158">
            <v>45045</v>
          </cell>
          <cell r="S158" t="str">
            <v>n/a</v>
          </cell>
          <cell r="V158">
            <v>2023</v>
          </cell>
          <cell r="W158" t="str">
            <v>Y</v>
          </cell>
        </row>
        <row r="159">
          <cell r="C159" t="str">
            <v>Colton Voge</v>
          </cell>
          <cell r="D159" t="str">
            <v>Voge</v>
          </cell>
          <cell r="E159" t="str">
            <v>Colton</v>
          </cell>
          <cell r="G159" t="str">
            <v>judging101@yahoo.com</v>
          </cell>
          <cell r="H159">
            <v>2014</v>
          </cell>
          <cell r="I159" t="str">
            <v>PO Box 1098</v>
          </cell>
          <cell r="J159" t="str">
            <v>Whitesboro</v>
          </cell>
          <cell r="K159" t="str">
            <v>TX</v>
          </cell>
          <cell r="L159">
            <v>76273</v>
          </cell>
          <cell r="O159">
            <v>1</v>
          </cell>
          <cell r="Q159">
            <v>40167</v>
          </cell>
          <cell r="R159" t="str">
            <v>x</v>
          </cell>
          <cell r="S159" t="str">
            <v>n/a</v>
          </cell>
          <cell r="T159" t="str">
            <v>JR</v>
          </cell>
          <cell r="V159">
            <v>2009</v>
          </cell>
          <cell r="W159" t="str">
            <v>N</v>
          </cell>
        </row>
        <row r="160">
          <cell r="C160" t="str">
            <v>Marnie Powell</v>
          </cell>
          <cell r="D160" t="str">
            <v>Powell</v>
          </cell>
          <cell r="E160" t="str">
            <v>Marnie</v>
          </cell>
          <cell r="G160" t="str">
            <v>cadallieaussies@gmail.com</v>
          </cell>
          <cell r="H160">
            <v>2015</v>
          </cell>
          <cell r="I160" t="str">
            <v>3656 Hawk Rd</v>
          </cell>
          <cell r="J160" t="str">
            <v>Abilene</v>
          </cell>
          <cell r="K160" t="str">
            <v>KS</v>
          </cell>
          <cell r="L160">
            <v>67410</v>
          </cell>
          <cell r="N160" t="str">
            <v>785-388-2410</v>
          </cell>
          <cell r="O160">
            <v>1</v>
          </cell>
          <cell r="P160">
            <v>1091440</v>
          </cell>
          <cell r="Q160">
            <v>40197</v>
          </cell>
          <cell r="R160" t="str">
            <v>x</v>
          </cell>
          <cell r="S160" t="str">
            <v>n/a</v>
          </cell>
          <cell r="V160">
            <v>2010</v>
          </cell>
          <cell r="W160" t="str">
            <v>N</v>
          </cell>
        </row>
        <row r="161">
          <cell r="C161" t="str">
            <v>Sophia Trieu</v>
          </cell>
          <cell r="D161" t="str">
            <v>Trieu</v>
          </cell>
          <cell r="E161" t="str">
            <v>Sophia</v>
          </cell>
          <cell r="G161" t="str">
            <v>sophiatrieu@gmail.com</v>
          </cell>
          <cell r="H161">
            <v>0</v>
          </cell>
          <cell r="S161" t="str">
            <v>n/a</v>
          </cell>
          <cell r="T161" t="str">
            <v>flagtree dogs</v>
          </cell>
          <cell r="V161">
            <v>1900</v>
          </cell>
          <cell r="W161" t="str">
            <v>N</v>
          </cell>
        </row>
        <row r="162">
          <cell r="C162" t="str">
            <v>Tara White</v>
          </cell>
          <cell r="D162" t="str">
            <v>White</v>
          </cell>
          <cell r="E162" t="str">
            <v>Tara</v>
          </cell>
          <cell r="H162">
            <v>0</v>
          </cell>
          <cell r="S162" t="str">
            <v>n/a</v>
          </cell>
          <cell r="T162" t="str">
            <v>flagtree dogs</v>
          </cell>
          <cell r="V162">
            <v>1900</v>
          </cell>
          <cell r="W162" t="str">
            <v>N</v>
          </cell>
        </row>
        <row r="163">
          <cell r="C163" t="str">
            <v>Kael Hudson-Marsh</v>
          </cell>
          <cell r="D163" t="str">
            <v>Hudson-Marsh</v>
          </cell>
          <cell r="E163" t="str">
            <v>Kael</v>
          </cell>
          <cell r="G163" t="str">
            <v>gr8dogss@gmail.com</v>
          </cell>
          <cell r="H163">
            <v>2025</v>
          </cell>
          <cell r="I163" t="str">
            <v>2872 E 51st St., Apt B</v>
          </cell>
          <cell r="J163" t="str">
            <v>Tulsa</v>
          </cell>
          <cell r="K163" t="str">
            <v>OK</v>
          </cell>
          <cell r="N163">
            <v>9182703408</v>
          </cell>
          <cell r="O163">
            <v>1</v>
          </cell>
          <cell r="Q163">
            <v>45061</v>
          </cell>
          <cell r="S163" t="str">
            <v>n/a</v>
          </cell>
          <cell r="V163">
            <v>2023</v>
          </cell>
          <cell r="W163" t="str">
            <v>Y</v>
          </cell>
        </row>
      </sheetData>
      <sheetData sheetId="1">
        <row r="1">
          <cell r="A1" t="str">
            <v>concat</v>
          </cell>
          <cell r="B1" t="str">
            <v>Dog is Active?</v>
          </cell>
          <cell r="C1" t="str">
            <v>Owner Name(s)</v>
          </cell>
          <cell r="D1" t="str">
            <v>Handler/Member Name</v>
          </cell>
          <cell r="E1" t="str">
            <v>DOG CALL NAME</v>
          </cell>
          <cell r="F1" t="str">
            <v>AKC Reg#</v>
          </cell>
          <cell r="G1" t="str">
            <v>UKC Reg#</v>
          </cell>
          <cell r="H1" t="str">
            <v>Dog DOB</v>
          </cell>
          <cell r="I1" t="str">
            <v>Age</v>
          </cell>
          <cell r="J1" t="str">
            <v>Age Group</v>
          </cell>
        </row>
        <row r="2">
          <cell r="A2" t="str">
            <v>Tammy FlagaARCHER</v>
          </cell>
          <cell r="B2" t="str">
            <v>Y</v>
          </cell>
          <cell r="C2" t="str">
            <v>Tammy Flaga</v>
          </cell>
          <cell r="D2" t="str">
            <v>Tammy Flaga</v>
          </cell>
          <cell r="E2" t="str">
            <v>ARCHER</v>
          </cell>
          <cell r="F2" t="str">
            <v>DN70837301</v>
          </cell>
          <cell r="H2">
            <v>44546</v>
          </cell>
          <cell r="I2">
            <v>1.452054794520548</v>
          </cell>
          <cell r="J2" t="str">
            <v>Adult</v>
          </cell>
        </row>
        <row r="3">
          <cell r="A3" t="str">
            <v>LARA TACKAXEL</v>
          </cell>
          <cell r="B3" t="str">
            <v>Y</v>
          </cell>
          <cell r="C3" t="str">
            <v>LARA TACK</v>
          </cell>
          <cell r="D3" t="str">
            <v>LARA TACK</v>
          </cell>
          <cell r="E3" t="str">
            <v>AXEL</v>
          </cell>
          <cell r="F3" t="str">
            <v>DN73094205</v>
          </cell>
          <cell r="H3">
            <v>44837</v>
          </cell>
          <cell r="I3">
            <v>0.65479452054794518</v>
          </cell>
          <cell r="J3" t="str">
            <v>Puppy</v>
          </cell>
        </row>
        <row r="4">
          <cell r="A4" t="str">
            <v>KAREN BAILEY COOPERBAILEY</v>
          </cell>
          <cell r="B4" t="str">
            <v>Y</v>
          </cell>
          <cell r="C4" t="str">
            <v>KAREN BAILEY COOPER</v>
          </cell>
          <cell r="D4" t="str">
            <v>KAREN BAILEY COOPER</v>
          </cell>
          <cell r="E4" t="str">
            <v>BAILEY</v>
          </cell>
          <cell r="F4" t="str">
            <v>DN31864601</v>
          </cell>
          <cell r="G4" t="str">
            <v>P771090</v>
          </cell>
          <cell r="H4">
            <v>39575</v>
          </cell>
          <cell r="I4">
            <v>15.07123287671233</v>
          </cell>
          <cell r="J4" t="str">
            <v>Veteran</v>
          </cell>
        </row>
        <row r="5">
          <cell r="A5" t="str">
            <v>KAREN BAILEY COOPERBAKER</v>
          </cell>
          <cell r="B5" t="str">
            <v>Y</v>
          </cell>
          <cell r="C5" t="str">
            <v>KAREN BAILEY COOPER</v>
          </cell>
          <cell r="D5" t="str">
            <v>KAREN BAILEY COOPER</v>
          </cell>
          <cell r="E5" t="str">
            <v>BAKER</v>
          </cell>
          <cell r="F5" t="str">
            <v>DN50489401</v>
          </cell>
          <cell r="G5" t="str">
            <v>P844220</v>
          </cell>
          <cell r="H5">
            <v>42943</v>
          </cell>
          <cell r="I5">
            <v>5.8438356164383558</v>
          </cell>
          <cell r="J5" t="str">
            <v>Adult</v>
          </cell>
        </row>
        <row r="6">
          <cell r="A6" t="str">
            <v>ELISE WOLPERTBANX</v>
          </cell>
          <cell r="B6" t="str">
            <v>N</v>
          </cell>
          <cell r="C6" t="str">
            <v>ELISE WOLPERT</v>
          </cell>
          <cell r="D6" t="str">
            <v>ELISE WOLPERT</v>
          </cell>
          <cell r="E6" t="str">
            <v>BANX</v>
          </cell>
          <cell r="F6" t="str">
            <v>DN39400305</v>
          </cell>
          <cell r="G6" t="str">
            <v>INACTIVE</v>
          </cell>
          <cell r="H6">
            <v>41728</v>
          </cell>
          <cell r="I6">
            <v>9.1726027397260275</v>
          </cell>
          <cell r="J6" t="str">
            <v>Veteran</v>
          </cell>
        </row>
        <row r="7">
          <cell r="A7" t="str">
            <v>Sheila &amp; Gary HoskinsBEAMER</v>
          </cell>
          <cell r="B7" t="str">
            <v>Y</v>
          </cell>
          <cell r="C7" t="str">
            <v>SHEILA HOSKINS &amp; MARCIA SMITH</v>
          </cell>
          <cell r="D7" t="str">
            <v>Sheila &amp; Gary Hoskins</v>
          </cell>
          <cell r="E7" t="str">
            <v>BEAMER</v>
          </cell>
          <cell r="F7" t="str">
            <v>DN58113803</v>
          </cell>
          <cell r="H7">
            <v>43588</v>
          </cell>
          <cell r="I7">
            <v>4.0767123287671234</v>
          </cell>
          <cell r="J7" t="str">
            <v>Adult</v>
          </cell>
        </row>
        <row r="8">
          <cell r="A8" t="str">
            <v>Sheila &amp; Gary HoskinsBEAR</v>
          </cell>
          <cell r="B8" t="str">
            <v>N</v>
          </cell>
          <cell r="C8" t="str">
            <v>Sheila &amp; Gary Hoskins</v>
          </cell>
          <cell r="D8" t="str">
            <v>Sheila &amp; Gary Hoskins</v>
          </cell>
          <cell r="E8" t="str">
            <v>BEAR</v>
          </cell>
          <cell r="F8" t="str">
            <v>DN41576806</v>
          </cell>
          <cell r="H8">
            <v>41909</v>
          </cell>
          <cell r="I8">
            <v>8.6767123287671239</v>
          </cell>
          <cell r="J8" t="str">
            <v>Veteran</v>
          </cell>
        </row>
        <row r="9">
          <cell r="A9" t="str">
            <v>Tammy FlagaBELLA</v>
          </cell>
          <cell r="B9" t="str">
            <v>Y</v>
          </cell>
          <cell r="C9" t="str">
            <v>Tammy Flaga</v>
          </cell>
          <cell r="D9" t="str">
            <v>Tammy Flaga</v>
          </cell>
          <cell r="E9" t="str">
            <v>BELLA</v>
          </cell>
          <cell r="F9" t="str">
            <v>DN70893601</v>
          </cell>
          <cell r="H9">
            <v>43101</v>
          </cell>
          <cell r="I9">
            <v>5.4109589041095889</v>
          </cell>
          <cell r="J9" t="str">
            <v>Adult</v>
          </cell>
        </row>
        <row r="10">
          <cell r="A10" t="str">
            <v>JERRY ISAACSBEN</v>
          </cell>
          <cell r="B10" t="str">
            <v>Y</v>
          </cell>
          <cell r="C10" t="str">
            <v>JERRY ISAACS &amp; MATTHEW TOWNE</v>
          </cell>
          <cell r="D10" t="str">
            <v>JERRY ISAACS</v>
          </cell>
          <cell r="E10" t="str">
            <v>BEN</v>
          </cell>
          <cell r="F10" t="str">
            <v>DN69447002</v>
          </cell>
          <cell r="H10">
            <v>44530</v>
          </cell>
          <cell r="I10">
            <v>1.4958904109589042</v>
          </cell>
          <cell r="J10" t="str">
            <v>Adult</v>
          </cell>
        </row>
        <row r="11">
          <cell r="A11" t="str">
            <v>TONNA THOMASBETSY</v>
          </cell>
          <cell r="B11" t="str">
            <v>Y</v>
          </cell>
          <cell r="C11" t="str">
            <v>TONNA THOMAS</v>
          </cell>
          <cell r="D11" t="str">
            <v>TONNA THOMAS</v>
          </cell>
          <cell r="E11" t="str">
            <v>BETSY</v>
          </cell>
          <cell r="F11" t="str">
            <v>DN56694701</v>
          </cell>
          <cell r="H11">
            <v>43815</v>
          </cell>
          <cell r="I11">
            <v>3.4547945205479453</v>
          </cell>
          <cell r="J11" t="str">
            <v>Adult</v>
          </cell>
        </row>
        <row r="12">
          <cell r="A12" t="str">
            <v>LETITIA ODOMBETTY</v>
          </cell>
          <cell r="B12" t="str">
            <v>Y</v>
          </cell>
          <cell r="C12" t="str">
            <v>LETITIA ODOM</v>
          </cell>
          <cell r="D12" t="str">
            <v>LETITIA ODOM</v>
          </cell>
          <cell r="E12" t="str">
            <v>BETTY</v>
          </cell>
          <cell r="F12" t="str">
            <v>PAL264307</v>
          </cell>
          <cell r="H12">
            <v>41715</v>
          </cell>
          <cell r="I12">
            <v>9.2082191780821923</v>
          </cell>
          <cell r="J12" t="str">
            <v>Veteran</v>
          </cell>
        </row>
        <row r="13">
          <cell r="A13" t="str">
            <v>MILINDA RIESTERBLAKE</v>
          </cell>
          <cell r="B13" t="str">
            <v>Y</v>
          </cell>
          <cell r="C13" t="str">
            <v>MILINDA RIESTER &amp; SHEILA &amp; GARY HOSKINS</v>
          </cell>
          <cell r="D13" t="str">
            <v>MILINDA RIESTER</v>
          </cell>
          <cell r="E13" t="str">
            <v>BLAKE</v>
          </cell>
          <cell r="F13" t="str">
            <v>DN68537502</v>
          </cell>
          <cell r="H13">
            <v>44441</v>
          </cell>
          <cell r="I13">
            <v>1.7397260273972603</v>
          </cell>
          <cell r="J13" t="str">
            <v>Adult</v>
          </cell>
        </row>
        <row r="14">
          <cell r="A14" t="str">
            <v>TERESA &amp; Ken HUNTBLAZE</v>
          </cell>
          <cell r="B14" t="str">
            <v>Y</v>
          </cell>
          <cell r="C14" t="str">
            <v>MONICA LAFAVER AND TERESA HUNT</v>
          </cell>
          <cell r="D14" t="str">
            <v>TERESA &amp; Ken HUNT</v>
          </cell>
          <cell r="E14" t="str">
            <v>BLAZE</v>
          </cell>
          <cell r="F14" t="str">
            <v>DN72098802</v>
          </cell>
          <cell r="H14">
            <v>44735</v>
          </cell>
          <cell r="I14">
            <v>0.9342465753424658</v>
          </cell>
          <cell r="J14" t="str">
            <v>Puppy</v>
          </cell>
        </row>
        <row r="15">
          <cell r="A15" t="str">
            <v>LOU ANN JOHNSTONBLAZE Johnson</v>
          </cell>
          <cell r="B15" t="str">
            <v>N</v>
          </cell>
          <cell r="C15" t="str">
            <v>LOU ANN JOHNSTON</v>
          </cell>
          <cell r="D15" t="str">
            <v>LOU ANN JOHNSTON</v>
          </cell>
          <cell r="E15" t="str">
            <v>BLAZE Johnson</v>
          </cell>
          <cell r="F15" t="str">
            <v>DN40848806</v>
          </cell>
          <cell r="H15">
            <v>41861</v>
          </cell>
          <cell r="I15">
            <v>8.8082191780821919</v>
          </cell>
          <cell r="J15" t="str">
            <v>Veteran</v>
          </cell>
        </row>
        <row r="16">
          <cell r="A16" t="str">
            <v>TIFFANY JONESBLUE</v>
          </cell>
          <cell r="B16" t="str">
            <v>Y</v>
          </cell>
          <cell r="C16" t="str">
            <v>TIFFANY JONES</v>
          </cell>
          <cell r="D16" t="str">
            <v>TIFFANY JONES</v>
          </cell>
          <cell r="E16" t="str">
            <v>BLUE</v>
          </cell>
          <cell r="F16" t="str">
            <v>DN70856803</v>
          </cell>
          <cell r="H16">
            <v>44642</v>
          </cell>
          <cell r="I16">
            <v>1.189041095890411</v>
          </cell>
          <cell r="J16" t="str">
            <v>Adult</v>
          </cell>
        </row>
        <row r="17">
          <cell r="A17" t="str">
            <v>JESSICA WITTBLUE W</v>
          </cell>
          <cell r="B17" t="str">
            <v>N</v>
          </cell>
          <cell r="C17" t="str">
            <v>JESSICA WITT</v>
          </cell>
          <cell r="D17" t="str">
            <v>JESSICA WITT</v>
          </cell>
          <cell r="E17" t="str">
            <v>BLUE W</v>
          </cell>
          <cell r="I17" t="str">
            <v/>
          </cell>
          <cell r="J17" t="str">
            <v>UNKNOWN</v>
          </cell>
        </row>
        <row r="18">
          <cell r="A18" t="str">
            <v>MARY DEE PALMERBOOMER</v>
          </cell>
          <cell r="B18" t="str">
            <v>Y</v>
          </cell>
          <cell r="C18" t="str">
            <v>MARY DEE PALMER AND SHEILA HOSKINS</v>
          </cell>
          <cell r="D18" t="str">
            <v>MARY DEE PALMER</v>
          </cell>
          <cell r="E18" t="str">
            <v>BOOMER</v>
          </cell>
          <cell r="F18" t="str">
            <v>DN56440505</v>
          </cell>
          <cell r="H18">
            <v>43454</v>
          </cell>
          <cell r="I18">
            <v>4.4438356164383563</v>
          </cell>
          <cell r="J18" t="str">
            <v>Adult</v>
          </cell>
        </row>
        <row r="19">
          <cell r="A19" t="str">
            <v>JANET ROEBREE</v>
          </cell>
          <cell r="B19" t="str">
            <v>Y</v>
          </cell>
          <cell r="C19" t="str">
            <v>JANET ROE</v>
          </cell>
          <cell r="D19" t="str">
            <v>JANET ROE</v>
          </cell>
          <cell r="E19" t="str">
            <v>BREE</v>
          </cell>
          <cell r="F19" t="str">
            <v>DN56002904</v>
          </cell>
          <cell r="H19">
            <v>43389</v>
          </cell>
          <cell r="I19">
            <v>4.6219178082191785</v>
          </cell>
          <cell r="J19" t="str">
            <v>Adult</v>
          </cell>
        </row>
        <row r="20">
          <cell r="A20" t="str">
            <v>TERESA &amp; Ken HUNTBREEZE</v>
          </cell>
          <cell r="B20" t="str">
            <v>N</v>
          </cell>
          <cell r="C20" t="str">
            <v>TERESA HUNT &amp; BRENDA HUNT</v>
          </cell>
          <cell r="D20" t="str">
            <v>TERESA &amp; Ken HUNT</v>
          </cell>
          <cell r="E20" t="str">
            <v>BREEZE</v>
          </cell>
          <cell r="F20" t="str">
            <v>DN51523302</v>
          </cell>
          <cell r="H20">
            <v>43057</v>
          </cell>
          <cell r="I20">
            <v>5.5315068493150683</v>
          </cell>
          <cell r="J20" t="str">
            <v>Adult</v>
          </cell>
        </row>
        <row r="21">
          <cell r="A21" t="str">
            <v>CHERYL CRAMERBRINA</v>
          </cell>
          <cell r="B21" t="str">
            <v>N</v>
          </cell>
          <cell r="C21" t="str">
            <v>CHERYL CRAMER</v>
          </cell>
          <cell r="D21" t="str">
            <v>CHERYL CRAMER</v>
          </cell>
          <cell r="E21" t="str">
            <v>BRINA</v>
          </cell>
          <cell r="F21" t="str">
            <v>DN53284601</v>
          </cell>
          <cell r="H21">
            <v>41578</v>
          </cell>
          <cell r="I21">
            <v>9.5835616438356173</v>
          </cell>
          <cell r="J21" t="str">
            <v>Veteran</v>
          </cell>
        </row>
        <row r="22">
          <cell r="A22" t="str">
            <v>GLORIA &amp; JOSEPH CROSSBUNNY</v>
          </cell>
          <cell r="B22" t="str">
            <v>N</v>
          </cell>
          <cell r="C22" t="str">
            <v>GLORIA &amp; JOSEPH CROSS</v>
          </cell>
          <cell r="D22" t="str">
            <v>GLORIA &amp; JOSEPH CROSS</v>
          </cell>
          <cell r="E22" t="str">
            <v>BUNNY</v>
          </cell>
          <cell r="F22" t="str">
            <v>DN57536801</v>
          </cell>
          <cell r="H22">
            <v>43568</v>
          </cell>
          <cell r="I22">
            <v>4.1315068493150688</v>
          </cell>
          <cell r="J22" t="str">
            <v>Adult</v>
          </cell>
        </row>
        <row r="23">
          <cell r="A23" t="str">
            <v>ALEXIS WALLACECALI WALLACE</v>
          </cell>
          <cell r="B23" t="str">
            <v>N</v>
          </cell>
          <cell r="C23" t="str">
            <v>ALEXIS WALLACE</v>
          </cell>
          <cell r="D23" t="str">
            <v>ALEXIS WALLACE</v>
          </cell>
          <cell r="E23" t="str">
            <v>CALI WALLACE</v>
          </cell>
          <cell r="F23" t="str">
            <v>DN42254701</v>
          </cell>
          <cell r="H23">
            <v>41447</v>
          </cell>
          <cell r="I23">
            <v>9.9424657534246581</v>
          </cell>
          <cell r="J23" t="str">
            <v>Veteran</v>
          </cell>
        </row>
        <row r="24">
          <cell r="A24" t="str">
            <v>RACHEL HEATONCALLIE</v>
          </cell>
          <cell r="B24" t="str">
            <v>N</v>
          </cell>
          <cell r="C24" t="str">
            <v>RACHEL HEATON</v>
          </cell>
          <cell r="D24" t="str">
            <v>RACHEL HEATON</v>
          </cell>
          <cell r="E24" t="str">
            <v>CALLIE</v>
          </cell>
          <cell r="F24" t="str">
            <v>DN45123101</v>
          </cell>
          <cell r="G24" t="str">
            <v>dec 3/10/23</v>
          </cell>
          <cell r="H24">
            <v>42197</v>
          </cell>
          <cell r="I24">
            <v>7.8876712328767127</v>
          </cell>
          <cell r="J24" t="str">
            <v>Veteran</v>
          </cell>
        </row>
        <row r="25">
          <cell r="A25" t="str">
            <v>DEBORAH VASSARCAMILLE</v>
          </cell>
          <cell r="B25" t="str">
            <v>Y</v>
          </cell>
          <cell r="C25" t="str">
            <v>DEBORAH VASSAR</v>
          </cell>
          <cell r="D25" t="str">
            <v>DEBORAH VASSAR</v>
          </cell>
          <cell r="E25" t="str">
            <v>CAMILLE</v>
          </cell>
          <cell r="F25" t="str">
            <v>DN40859104</v>
          </cell>
          <cell r="H25">
            <v>41934</v>
          </cell>
          <cell r="I25">
            <v>8.6082191780821926</v>
          </cell>
          <cell r="J25" t="str">
            <v>Veteran</v>
          </cell>
        </row>
        <row r="26">
          <cell r="A26" t="str">
            <v>Sheila &amp; Gary HoskinsCANE</v>
          </cell>
          <cell r="B26" t="str">
            <v>Y</v>
          </cell>
          <cell r="C26" t="str">
            <v>SHEILA HOSKINS</v>
          </cell>
          <cell r="D26" t="str">
            <v>Sheila &amp; Gary Hoskins</v>
          </cell>
          <cell r="E26" t="str">
            <v>CANE</v>
          </cell>
          <cell r="F26" t="str">
            <v>DN51758901</v>
          </cell>
          <cell r="H26">
            <v>42940</v>
          </cell>
          <cell r="I26">
            <v>5.8520547945205479</v>
          </cell>
          <cell r="J26" t="str">
            <v>Adult</v>
          </cell>
        </row>
        <row r="27">
          <cell r="A27" t="str">
            <v>TERESA &amp; Ken HUNTCAPTAIN</v>
          </cell>
          <cell r="B27" t="str">
            <v>Y</v>
          </cell>
          <cell r="C27" t="str">
            <v>TERESA HUNT</v>
          </cell>
          <cell r="D27" t="str">
            <v>TERESA &amp; Ken HUNT</v>
          </cell>
          <cell r="E27" t="str">
            <v>CAPTAIN</v>
          </cell>
          <cell r="F27" t="str">
            <v>DN45168201</v>
          </cell>
          <cell r="G27" t="str">
            <v>P807585</v>
          </cell>
          <cell r="H27">
            <v>42313</v>
          </cell>
          <cell r="I27">
            <v>7.5698630136986305</v>
          </cell>
          <cell r="J27" t="str">
            <v>Veteran</v>
          </cell>
        </row>
        <row r="28">
          <cell r="A28" t="str">
            <v>CHERYL WARRENCAPT'N KIRK</v>
          </cell>
          <cell r="B28" t="str">
            <v>Y</v>
          </cell>
          <cell r="C28" t="str">
            <v>CHERYL WARREN</v>
          </cell>
          <cell r="D28" t="str">
            <v>CHERYL WARREN</v>
          </cell>
          <cell r="E28" t="str">
            <v>CAPT'N KIRK</v>
          </cell>
          <cell r="F28" t="str">
            <v>DN37375703</v>
          </cell>
          <cell r="H28">
            <v>41461</v>
          </cell>
          <cell r="I28">
            <v>9.9041095890410951</v>
          </cell>
          <cell r="J28" t="str">
            <v>Veteran</v>
          </cell>
        </row>
        <row r="29">
          <cell r="A29" t="str">
            <v>Sheila &amp; Gary HoskinsCARAMEL</v>
          </cell>
          <cell r="B29" t="str">
            <v>N</v>
          </cell>
          <cell r="C29" t="str">
            <v>Sheila &amp; Gary Hoskins</v>
          </cell>
          <cell r="D29" t="str">
            <v>Sheila &amp; Gary Hoskins</v>
          </cell>
          <cell r="E29" t="str">
            <v>CARAMEL</v>
          </cell>
          <cell r="F29" t="str">
            <v>DN67807605</v>
          </cell>
          <cell r="H29">
            <v>44384</v>
          </cell>
          <cell r="I29">
            <v>1.8958904109589041</v>
          </cell>
          <cell r="J29" t="str">
            <v>Adult</v>
          </cell>
        </row>
        <row r="30">
          <cell r="A30" t="str">
            <v>MARY DEE PALMERCAYENNE</v>
          </cell>
          <cell r="B30" t="str">
            <v>Y</v>
          </cell>
          <cell r="C30" t="str">
            <v xml:space="preserve">Mary Dee Palmer  </v>
          </cell>
          <cell r="D30" t="str">
            <v>MARY DEE PALMER</v>
          </cell>
          <cell r="E30" t="str">
            <v>CAYENNE</v>
          </cell>
          <cell r="F30" t="str">
            <v>DN55354404</v>
          </cell>
          <cell r="H30">
            <v>43378</v>
          </cell>
          <cell r="I30">
            <v>4.6520547945205477</v>
          </cell>
          <cell r="J30" t="str">
            <v>Adult</v>
          </cell>
        </row>
        <row r="31">
          <cell r="A31" t="str">
            <v>MILINDA RIESTERCC</v>
          </cell>
          <cell r="B31" t="str">
            <v>Y</v>
          </cell>
          <cell r="C31" t="str">
            <v>MILINDA RIESTER</v>
          </cell>
          <cell r="D31" t="str">
            <v>MILINDA RIESTER</v>
          </cell>
          <cell r="E31" t="str">
            <v>CC</v>
          </cell>
          <cell r="F31" t="str">
            <v>DN55217304</v>
          </cell>
          <cell r="H31">
            <v>43352</v>
          </cell>
          <cell r="I31">
            <v>4.7232876712328764</v>
          </cell>
          <cell r="J31" t="str">
            <v>Adult</v>
          </cell>
        </row>
        <row r="32">
          <cell r="A32" t="str">
            <v>JESSICA WITTCHASE</v>
          </cell>
          <cell r="B32" t="str">
            <v>N</v>
          </cell>
          <cell r="C32" t="str">
            <v>JESSICA WITT</v>
          </cell>
          <cell r="D32" t="str">
            <v>JESSICA WITT</v>
          </cell>
          <cell r="E32" t="str">
            <v>CHASE</v>
          </cell>
          <cell r="I32" t="str">
            <v/>
          </cell>
          <cell r="J32" t="str">
            <v>UNKNOWN</v>
          </cell>
        </row>
        <row r="33">
          <cell r="A33" t="str">
            <v>LAURA DE LA CRUZCHILE</v>
          </cell>
          <cell r="B33" t="str">
            <v>N</v>
          </cell>
          <cell r="C33" t="str">
            <v>LAURA DE LA CRUZ</v>
          </cell>
          <cell r="D33" t="str">
            <v>LAURA DE LA CRUZ</v>
          </cell>
          <cell r="E33" t="str">
            <v>CHILE</v>
          </cell>
          <cell r="F33" t="str">
            <v>DN49839710</v>
          </cell>
          <cell r="H33">
            <v>42871</v>
          </cell>
          <cell r="I33">
            <v>6.0410958904109586</v>
          </cell>
          <cell r="J33" t="str">
            <v>Adult</v>
          </cell>
        </row>
        <row r="34">
          <cell r="A34" t="str">
            <v>CHERYL WARRENCHIME</v>
          </cell>
          <cell r="B34" t="str">
            <v>Y</v>
          </cell>
          <cell r="C34" t="str">
            <v>CHERYL WARREN</v>
          </cell>
          <cell r="D34" t="str">
            <v>CHERYL WARREN</v>
          </cell>
          <cell r="E34" t="str">
            <v>CHIME</v>
          </cell>
          <cell r="F34" t="str">
            <v>DN56398901</v>
          </cell>
          <cell r="H34">
            <v>43383</v>
          </cell>
          <cell r="I34">
            <v>4.6383561643835618</v>
          </cell>
          <cell r="J34" t="str">
            <v>Adult</v>
          </cell>
        </row>
        <row r="35">
          <cell r="A35" t="str">
            <v>SANDY WALROTHCHRISTA</v>
          </cell>
          <cell r="B35" t="str">
            <v>Y</v>
          </cell>
          <cell r="C35" t="str">
            <v>SANDY WALROTH</v>
          </cell>
          <cell r="D35" t="str">
            <v>SANDY WALROTH</v>
          </cell>
          <cell r="E35" t="str">
            <v>CHRISTA</v>
          </cell>
          <cell r="F35" t="str">
            <v>DN70837303</v>
          </cell>
          <cell r="H35">
            <v>44546</v>
          </cell>
          <cell r="I35">
            <v>1.452054794520548</v>
          </cell>
          <cell r="J35" t="str">
            <v>Adult</v>
          </cell>
        </row>
        <row r="36">
          <cell r="A36" t="str">
            <v>JULIE KRAMERCOFFEE BEAN</v>
          </cell>
          <cell r="B36" t="str">
            <v>Y</v>
          </cell>
          <cell r="C36" t="str">
            <v>JULIE KRAMER</v>
          </cell>
          <cell r="D36" t="str">
            <v>JULIE KRAMER</v>
          </cell>
          <cell r="E36" t="str">
            <v>COFFEE BEAN</v>
          </cell>
          <cell r="F36" t="str">
            <v>DN52195501</v>
          </cell>
          <cell r="H36">
            <v>43092</v>
          </cell>
          <cell r="I36">
            <v>5.4356164383561643</v>
          </cell>
          <cell r="J36" t="str">
            <v>Adult</v>
          </cell>
        </row>
        <row r="37">
          <cell r="A37" t="str">
            <v>Tara WhiteCOOPER</v>
          </cell>
          <cell r="B37" t="str">
            <v>N</v>
          </cell>
          <cell r="C37" t="str">
            <v>Tara White</v>
          </cell>
          <cell r="D37" t="str">
            <v>Tara White</v>
          </cell>
          <cell r="E37" t="str">
            <v>COOPER</v>
          </cell>
          <cell r="F37" t="str">
            <v>DN70837305</v>
          </cell>
          <cell r="H37">
            <v>44547</v>
          </cell>
          <cell r="I37">
            <v>1.4493150684931506</v>
          </cell>
          <cell r="J37" t="str">
            <v>Adult</v>
          </cell>
        </row>
        <row r="38">
          <cell r="A38" t="str">
            <v>Tara WhiteCROCKETT</v>
          </cell>
          <cell r="B38" t="str">
            <v>N</v>
          </cell>
          <cell r="C38" t="str">
            <v>Tara White</v>
          </cell>
          <cell r="D38" t="str">
            <v>Tara White</v>
          </cell>
          <cell r="E38" t="str">
            <v>CROCKETT</v>
          </cell>
          <cell r="F38" t="str">
            <v>CN60815405</v>
          </cell>
          <cell r="H38">
            <v>43833</v>
          </cell>
          <cell r="I38">
            <v>3.4054794520547946</v>
          </cell>
          <cell r="J38" t="str">
            <v>Adult</v>
          </cell>
        </row>
        <row r="39">
          <cell r="A39" t="str">
            <v>MILINDA RIESTERCROOK</v>
          </cell>
          <cell r="B39" t="str">
            <v>N</v>
          </cell>
          <cell r="C39" t="str">
            <v>MILINDA RIESTER</v>
          </cell>
          <cell r="D39" t="str">
            <v>MILINDA RIESTER</v>
          </cell>
          <cell r="E39" t="str">
            <v>CROOK</v>
          </cell>
          <cell r="F39" t="str">
            <v>DN48153401</v>
          </cell>
          <cell r="H39">
            <v>42724</v>
          </cell>
          <cell r="I39">
            <v>6.4438356164383563</v>
          </cell>
          <cell r="J39" t="str">
            <v>Adult</v>
          </cell>
        </row>
        <row r="40">
          <cell r="A40" t="str">
            <v>KAREN BAILEY COOPERCUPCAKE</v>
          </cell>
          <cell r="B40" t="str">
            <v>Y</v>
          </cell>
          <cell r="C40" t="str">
            <v>KAREN BAILEY COOPER</v>
          </cell>
          <cell r="D40" t="str">
            <v>KAREN BAILEY COOPER</v>
          </cell>
          <cell r="E40" t="str">
            <v>CUPCAKE</v>
          </cell>
          <cell r="F40" t="str">
            <v>DN34738701</v>
          </cell>
          <cell r="G40" t="str">
            <v>P764624</v>
          </cell>
          <cell r="H40">
            <v>41000</v>
          </cell>
          <cell r="I40">
            <v>11.167123287671233</v>
          </cell>
          <cell r="J40" t="str">
            <v>Veteran</v>
          </cell>
        </row>
        <row r="41">
          <cell r="A41" t="str">
            <v>Sheila &amp; Gary HoskinsCUTTER</v>
          </cell>
          <cell r="B41" t="str">
            <v>N</v>
          </cell>
          <cell r="C41" t="str">
            <v>Sheila &amp; Gary Hoskins</v>
          </cell>
          <cell r="D41" t="str">
            <v>Sheila &amp; Gary Hoskins</v>
          </cell>
          <cell r="E41" t="str">
            <v>CUTTER</v>
          </cell>
          <cell r="F41" t="str">
            <v>DN67287601</v>
          </cell>
          <cell r="H41">
            <v>44278</v>
          </cell>
          <cell r="I41">
            <v>2.1863013698630138</v>
          </cell>
          <cell r="J41" t="str">
            <v>Adult</v>
          </cell>
        </row>
        <row r="42">
          <cell r="A42" t="str">
            <v>ELISE WOLPERTDARBY</v>
          </cell>
          <cell r="B42" t="str">
            <v>N</v>
          </cell>
          <cell r="C42" t="str">
            <v>ELISE WOLPERT</v>
          </cell>
          <cell r="D42" t="str">
            <v>ELISE WOLPERT</v>
          </cell>
          <cell r="E42" t="str">
            <v>DARBY</v>
          </cell>
          <cell r="F42" t="str">
            <v>DN39528905</v>
          </cell>
          <cell r="H42">
            <v>41748</v>
          </cell>
          <cell r="I42">
            <v>9.117808219178082</v>
          </cell>
          <cell r="J42" t="str">
            <v>Veteran</v>
          </cell>
        </row>
        <row r="43">
          <cell r="A43" t="str">
            <v>TERESA &amp; Ken HUNTDARE</v>
          </cell>
          <cell r="B43" t="str">
            <v>Y</v>
          </cell>
          <cell r="C43" t="str">
            <v>TERESA HUNT</v>
          </cell>
          <cell r="D43" t="str">
            <v>TERESA &amp; Ken HUNT</v>
          </cell>
          <cell r="E43" t="str">
            <v>DARE</v>
          </cell>
          <cell r="F43" t="str">
            <v>DN64290304</v>
          </cell>
          <cell r="H43">
            <v>44146</v>
          </cell>
          <cell r="I43">
            <v>2.547945205479452</v>
          </cell>
          <cell r="J43" t="str">
            <v>Adult</v>
          </cell>
        </row>
        <row r="44">
          <cell r="A44" t="str">
            <v>LAURA DE LA CRUZDIVA</v>
          </cell>
          <cell r="B44" t="str">
            <v>Y</v>
          </cell>
          <cell r="C44" t="str">
            <v>LAURA DE LA CRUZ</v>
          </cell>
          <cell r="D44" t="str">
            <v>LAURA DE LA CRUZ</v>
          </cell>
          <cell r="E44" t="str">
            <v>DIVA</v>
          </cell>
          <cell r="F44" t="str">
            <v>DN67399802</v>
          </cell>
          <cell r="H44">
            <v>44366</v>
          </cell>
          <cell r="I44">
            <v>1.9452054794520548</v>
          </cell>
          <cell r="J44" t="str">
            <v>Adult</v>
          </cell>
        </row>
        <row r="45">
          <cell r="A45" t="str">
            <v>TONNA THOMASDIXIE</v>
          </cell>
          <cell r="B45" t="str">
            <v>Y</v>
          </cell>
          <cell r="C45" t="str">
            <v>TONNA THOMAS</v>
          </cell>
          <cell r="D45" t="str">
            <v>TONNA THOMAS</v>
          </cell>
          <cell r="E45" t="str">
            <v>DIXIE</v>
          </cell>
          <cell r="F45" t="str">
            <v>DN72432407</v>
          </cell>
          <cell r="H45">
            <v>44765</v>
          </cell>
          <cell r="I45">
            <v>0.852054794520548</v>
          </cell>
          <cell r="J45" t="str">
            <v>Puppy</v>
          </cell>
        </row>
        <row r="46">
          <cell r="A46" t="str">
            <v>MERRY ZAKRZEWSKIDORIE</v>
          </cell>
          <cell r="B46" t="str">
            <v>Y</v>
          </cell>
          <cell r="C46" t="str">
            <v>MERRY ZAKRZEWSKI</v>
          </cell>
          <cell r="D46" t="str">
            <v>MERRY ZAKRZEWSKI</v>
          </cell>
          <cell r="E46" t="str">
            <v>DORIE</v>
          </cell>
          <cell r="F46" t="str">
            <v>DN53477602</v>
          </cell>
          <cell r="H46">
            <v>43209</v>
          </cell>
          <cell r="I46">
            <v>5.1150684931506847</v>
          </cell>
          <cell r="J46" t="str">
            <v>Adult</v>
          </cell>
        </row>
        <row r="47">
          <cell r="A47" t="str">
            <v>LESLIE PECKHAMDOTTIE</v>
          </cell>
          <cell r="B47" t="str">
            <v>N</v>
          </cell>
          <cell r="C47" t="str">
            <v>LESLIE PECKHAM</v>
          </cell>
          <cell r="D47" t="str">
            <v>LESLIE PECKHAM</v>
          </cell>
          <cell r="E47" t="str">
            <v>DOTTIE</v>
          </cell>
          <cell r="F47" t="str">
            <v>DN36253802</v>
          </cell>
          <cell r="H47">
            <v>41284</v>
          </cell>
          <cell r="I47">
            <v>10.389041095890411</v>
          </cell>
          <cell r="J47" t="str">
            <v>Veteran</v>
          </cell>
        </row>
        <row r="48">
          <cell r="A48" t="str">
            <v>GLORIA &amp; JOSEPH CROSSDUSTEE</v>
          </cell>
          <cell r="B48" t="str">
            <v>N</v>
          </cell>
          <cell r="C48" t="str">
            <v>GLORIA &amp; JOSEPH CROSS</v>
          </cell>
          <cell r="D48" t="str">
            <v>GLORIA &amp; JOSEPH CROSS</v>
          </cell>
          <cell r="E48" t="str">
            <v>DUSTEE</v>
          </cell>
          <cell r="F48" t="str">
            <v>DN34701701</v>
          </cell>
          <cell r="H48">
            <v>40336</v>
          </cell>
          <cell r="I48">
            <v>12.986301369863014</v>
          </cell>
          <cell r="J48" t="str">
            <v>Veteran</v>
          </cell>
        </row>
        <row r="49">
          <cell r="A49" t="str">
            <v>Tammy FlagaELVIS</v>
          </cell>
          <cell r="B49" t="str">
            <v>Y</v>
          </cell>
          <cell r="C49" t="str">
            <v>Tammy Flaga</v>
          </cell>
          <cell r="D49" t="str">
            <v>Tammy Flaga</v>
          </cell>
          <cell r="E49" t="str">
            <v>ELVIS</v>
          </cell>
          <cell r="F49" t="str">
            <v>DN48787706</v>
          </cell>
          <cell r="H49">
            <v>42795</v>
          </cell>
          <cell r="I49">
            <v>6.2493150684931509</v>
          </cell>
          <cell r="J49" t="str">
            <v>Adult</v>
          </cell>
        </row>
        <row r="50">
          <cell r="A50" t="str">
            <v>KAREN PENCEEPIE</v>
          </cell>
          <cell r="B50" t="str">
            <v>Y</v>
          </cell>
          <cell r="C50" t="str">
            <v>KAREN PENCE</v>
          </cell>
          <cell r="D50" t="str">
            <v>KAREN PENCE</v>
          </cell>
          <cell r="E50" t="str">
            <v>EPIE</v>
          </cell>
          <cell r="F50" t="str">
            <v>DN64550801</v>
          </cell>
          <cell r="H50">
            <v>44135</v>
          </cell>
          <cell r="I50">
            <v>2.5780821917808221</v>
          </cell>
          <cell r="J50" t="str">
            <v>Adult</v>
          </cell>
        </row>
        <row r="51">
          <cell r="A51" t="str">
            <v>MERRY ZAKRZEWSKIEVERY</v>
          </cell>
          <cell r="B51" t="str">
            <v>Y</v>
          </cell>
          <cell r="C51" t="str">
            <v>MERRY ZAKRZEWSKI</v>
          </cell>
          <cell r="D51" t="str">
            <v>MERRY ZAKRZEWSKI</v>
          </cell>
          <cell r="E51" t="str">
            <v>EVERY</v>
          </cell>
          <cell r="F51" t="str">
            <v>DN70856802</v>
          </cell>
          <cell r="H51">
            <v>44642</v>
          </cell>
          <cell r="I51">
            <v>1.189041095890411</v>
          </cell>
          <cell r="J51" t="str">
            <v>Adult</v>
          </cell>
        </row>
        <row r="52">
          <cell r="A52" t="str">
            <v>ELISE WOLPERTFABLE</v>
          </cell>
          <cell r="B52" t="str">
            <v>N</v>
          </cell>
          <cell r="C52" t="str">
            <v>ELISE WOLPERT</v>
          </cell>
          <cell r="D52" t="str">
            <v>ELISE WOLPERT</v>
          </cell>
          <cell r="E52" t="str">
            <v>FABLE</v>
          </cell>
          <cell r="F52" t="str">
            <v>DN37530904</v>
          </cell>
          <cell r="H52">
            <v>41481</v>
          </cell>
          <cell r="I52">
            <v>9.8493150684931514</v>
          </cell>
          <cell r="J52" t="str">
            <v>Veteran</v>
          </cell>
        </row>
        <row r="53">
          <cell r="A53" t="str">
            <v>NATALIE SCHEUBERFERN</v>
          </cell>
          <cell r="B53" t="str">
            <v>Y</v>
          </cell>
          <cell r="C53" t="str">
            <v>NATALIE SCHEUBER</v>
          </cell>
          <cell r="D53" t="str">
            <v>NATALIE SCHEUBER</v>
          </cell>
          <cell r="E53" t="str">
            <v>FERN</v>
          </cell>
          <cell r="F53" t="str">
            <v>DN73496404</v>
          </cell>
          <cell r="H53">
            <v>44839</v>
          </cell>
          <cell r="I53">
            <v>0.64931506849315068</v>
          </cell>
          <cell r="J53" t="str">
            <v>Puppy</v>
          </cell>
        </row>
        <row r="54">
          <cell r="A54" t="str">
            <v>MERCEDES OSOLINFirenze</v>
          </cell>
          <cell r="B54" t="str">
            <v>Y</v>
          </cell>
          <cell r="C54" t="str">
            <v>MERCEDES OSOLIN</v>
          </cell>
          <cell r="D54" t="str">
            <v>MERCEDES OSOLIN</v>
          </cell>
          <cell r="E54" t="str">
            <v>Firenze</v>
          </cell>
          <cell r="F54" t="str">
            <v>DN53931401</v>
          </cell>
          <cell r="H54">
            <v>43234</v>
          </cell>
          <cell r="I54">
            <v>5.0465753424657533</v>
          </cell>
          <cell r="J54" t="str">
            <v>Adult</v>
          </cell>
        </row>
        <row r="55">
          <cell r="A55" t="str">
            <v>DONNA RAGERGABBY</v>
          </cell>
          <cell r="B55" t="str">
            <v>N</v>
          </cell>
          <cell r="C55" t="str">
            <v>DONNA RAGER</v>
          </cell>
          <cell r="D55" t="str">
            <v>DONNA RAGER</v>
          </cell>
          <cell r="E55" t="str">
            <v>GABBY</v>
          </cell>
          <cell r="F55" t="str">
            <v>DN33721904</v>
          </cell>
          <cell r="H55">
            <v>41183</v>
          </cell>
          <cell r="I55">
            <v>10.665753424657535</v>
          </cell>
          <cell r="J55" t="str">
            <v>Veteran</v>
          </cell>
        </row>
        <row r="56">
          <cell r="A56" t="str">
            <v>CHERYL CRAMERGAGE</v>
          </cell>
          <cell r="B56" t="str">
            <v>N</v>
          </cell>
          <cell r="C56" t="str">
            <v>CHERYL CRAMER</v>
          </cell>
          <cell r="D56" t="str">
            <v>CHERYL CRAMER</v>
          </cell>
          <cell r="E56" t="str">
            <v>GAGE</v>
          </cell>
          <cell r="F56" t="str">
            <v>DN49414904</v>
          </cell>
          <cell r="H56">
            <v>42850</v>
          </cell>
          <cell r="I56">
            <v>6.0986301369863014</v>
          </cell>
          <cell r="J56" t="str">
            <v>Adult</v>
          </cell>
        </row>
        <row r="57">
          <cell r="A57" t="str">
            <v>SANDY WALROTHGARRETT</v>
          </cell>
          <cell r="B57" t="str">
            <v>Y</v>
          </cell>
          <cell r="C57" t="str">
            <v>SANDY WALROTH</v>
          </cell>
          <cell r="D57" t="str">
            <v>SANDY WALROTH</v>
          </cell>
          <cell r="E57" t="str">
            <v>GARRETT</v>
          </cell>
          <cell r="F57" t="str">
            <v>DN53399402</v>
          </cell>
          <cell r="H57">
            <v>43122</v>
          </cell>
          <cell r="I57">
            <v>5.353424657534247</v>
          </cell>
          <cell r="J57" t="str">
            <v>Adult</v>
          </cell>
        </row>
        <row r="58">
          <cell r="A58" t="str">
            <v>Tammy FlagaGEORDI</v>
          </cell>
          <cell r="B58" t="str">
            <v>Y</v>
          </cell>
          <cell r="C58" t="str">
            <v>Tammy Flaga</v>
          </cell>
          <cell r="D58" t="str">
            <v>Tammy Flaga</v>
          </cell>
          <cell r="E58" t="str">
            <v>GEORDI</v>
          </cell>
          <cell r="F58" t="str">
            <v>DN56398902</v>
          </cell>
          <cell r="H58">
            <v>43383</v>
          </cell>
          <cell r="I58">
            <v>4.6383561643835618</v>
          </cell>
          <cell r="J58" t="str">
            <v>Adult</v>
          </cell>
        </row>
        <row r="59">
          <cell r="A59" t="str">
            <v>Marilyn BatteyGIVEN</v>
          </cell>
          <cell r="B59" t="str">
            <v>N</v>
          </cell>
          <cell r="C59" t="str">
            <v>Marilyn Battey</v>
          </cell>
          <cell r="D59" t="str">
            <v>Marilyn Battey</v>
          </cell>
          <cell r="E59" t="str">
            <v>GIVEN</v>
          </cell>
          <cell r="F59" t="str">
            <v>DN31813501</v>
          </cell>
          <cell r="H59">
            <v>40687</v>
          </cell>
          <cell r="I59">
            <v>12.024657534246575</v>
          </cell>
          <cell r="J59" t="str">
            <v>Veteran</v>
          </cell>
        </row>
        <row r="60">
          <cell r="A60" t="str">
            <v>Sheila &amp; Gary HoskinsGOER</v>
          </cell>
          <cell r="B60" t="str">
            <v>N</v>
          </cell>
          <cell r="C60" t="str">
            <v>Sheila &amp; Gary Hoskins</v>
          </cell>
          <cell r="D60" t="str">
            <v>Sheila &amp; Gary Hoskins</v>
          </cell>
          <cell r="E60" t="str">
            <v>GOER</v>
          </cell>
          <cell r="F60" t="str">
            <v>DN42769601</v>
          </cell>
          <cell r="H60">
            <v>42147</v>
          </cell>
          <cell r="I60">
            <v>8.0246575342465754</v>
          </cell>
          <cell r="J60" t="str">
            <v>Veteran</v>
          </cell>
        </row>
        <row r="61">
          <cell r="A61" t="str">
            <v>ELISE WOLPERTGOSSIP</v>
          </cell>
          <cell r="B61" t="str">
            <v>Y</v>
          </cell>
          <cell r="C61" t="str">
            <v>ELISE WOLPERT</v>
          </cell>
          <cell r="D61" t="str">
            <v>ELISE WOLPERT</v>
          </cell>
          <cell r="E61" t="str">
            <v>GOSSIP</v>
          </cell>
          <cell r="F61" t="str">
            <v>DN67782102</v>
          </cell>
          <cell r="H61">
            <v>44332</v>
          </cell>
          <cell r="I61">
            <v>2.0383561643835617</v>
          </cell>
          <cell r="J61" t="str">
            <v>Adult</v>
          </cell>
        </row>
        <row r="62">
          <cell r="A62" t="str">
            <v>MILINDA RIESTERGRACE</v>
          </cell>
          <cell r="B62" t="str">
            <v>N</v>
          </cell>
          <cell r="C62" t="str">
            <v>MILINDA RIESTER</v>
          </cell>
          <cell r="D62" t="str">
            <v>MILINDA RIESTER</v>
          </cell>
          <cell r="E62" t="str">
            <v>GRACE</v>
          </cell>
          <cell r="F62" t="str">
            <v>DN39127612</v>
          </cell>
          <cell r="H62">
            <v>41691</v>
          </cell>
          <cell r="I62">
            <v>9.2739726027397253</v>
          </cell>
          <cell r="J62" t="str">
            <v>Veteran</v>
          </cell>
        </row>
        <row r="63">
          <cell r="A63" t="str">
            <v>CHERYL CRAMERGRACIE</v>
          </cell>
          <cell r="B63" t="str">
            <v>N</v>
          </cell>
          <cell r="C63" t="str">
            <v>CHERYL CRAMER</v>
          </cell>
          <cell r="D63" t="str">
            <v>CHERYL CRAMER</v>
          </cell>
          <cell r="E63" t="str">
            <v>GRACIE</v>
          </cell>
          <cell r="F63" t="str">
            <v>DN43516802</v>
          </cell>
          <cell r="H63">
            <v>42174</v>
          </cell>
          <cell r="I63">
            <v>7.9506849315068493</v>
          </cell>
          <cell r="J63" t="str">
            <v>Veteran</v>
          </cell>
        </row>
        <row r="64">
          <cell r="A64" t="str">
            <v>KATHY AGANGRACIE AGAN</v>
          </cell>
          <cell r="B64" t="str">
            <v>N</v>
          </cell>
          <cell r="C64" t="str">
            <v>KATHY AGAN</v>
          </cell>
          <cell r="D64" t="str">
            <v>KATHY AGAN</v>
          </cell>
          <cell r="E64" t="str">
            <v>GRACIE AGAN</v>
          </cell>
          <cell r="F64" t="str">
            <v>DN44262607</v>
          </cell>
          <cell r="H64">
            <v>42311</v>
          </cell>
          <cell r="I64">
            <v>7.5753424657534243</v>
          </cell>
          <cell r="J64" t="str">
            <v>Veteran</v>
          </cell>
        </row>
        <row r="65">
          <cell r="A65" t="str">
            <v>TONNA THOMASGUNNER</v>
          </cell>
          <cell r="B65" t="str">
            <v>Y</v>
          </cell>
          <cell r="C65" t="str">
            <v>TONNA THOMAS</v>
          </cell>
          <cell r="D65" t="str">
            <v>TONNA THOMAS</v>
          </cell>
          <cell r="E65" t="str">
            <v>GUNNER</v>
          </cell>
          <cell r="F65" t="str">
            <v>PAL265392</v>
          </cell>
          <cell r="H65">
            <v>41972</v>
          </cell>
          <cell r="I65">
            <v>8.5041095890410965</v>
          </cell>
          <cell r="J65" t="str">
            <v>Veteran</v>
          </cell>
        </row>
        <row r="66">
          <cell r="A66" t="str">
            <v>Kristy HubbardHAVEN</v>
          </cell>
          <cell r="B66" t="str">
            <v>Y</v>
          </cell>
          <cell r="C66" t="str">
            <v>KRISTY HUBBARD</v>
          </cell>
          <cell r="D66" t="str">
            <v>Kristy Hubbard</v>
          </cell>
          <cell r="E66" t="str">
            <v>HAVEN</v>
          </cell>
          <cell r="F66" t="str">
            <v>DN34934601</v>
          </cell>
          <cell r="G66" t="str">
            <v>P772217</v>
          </cell>
          <cell r="H66">
            <v>41205</v>
          </cell>
          <cell r="I66">
            <v>10.605479452054794</v>
          </cell>
          <cell r="J66" t="str">
            <v>Veteran</v>
          </cell>
        </row>
        <row r="67">
          <cell r="A67" t="str">
            <v>BARBARA JELESKIHAZEL</v>
          </cell>
          <cell r="B67" t="str">
            <v>Y</v>
          </cell>
          <cell r="C67" t="str">
            <v>BARBARA JELESKI</v>
          </cell>
          <cell r="D67" t="str">
            <v>BARBARA JELESKI</v>
          </cell>
          <cell r="E67" t="str">
            <v>HAZEL</v>
          </cell>
          <cell r="F67" t="str">
            <v>DN43332401</v>
          </cell>
          <cell r="G67" t="str">
            <v>P888193</v>
          </cell>
          <cell r="H67">
            <v>42135</v>
          </cell>
          <cell r="I67">
            <v>8.0575342465753419</v>
          </cell>
          <cell r="J67" t="str">
            <v>Veteran</v>
          </cell>
        </row>
        <row r="68">
          <cell r="A68" t="str">
            <v>RACHEL HEATONHEIDI</v>
          </cell>
          <cell r="B68" t="str">
            <v>N</v>
          </cell>
          <cell r="C68" t="str">
            <v>RACHEL HEATON</v>
          </cell>
          <cell r="D68" t="str">
            <v>RACHEL HEATON</v>
          </cell>
          <cell r="E68" t="str">
            <v>HEIDI</v>
          </cell>
          <cell r="F68" t="str">
            <v>PAL269552</v>
          </cell>
          <cell r="H68">
            <v>42166</v>
          </cell>
          <cell r="I68">
            <v>7.9726027397260273</v>
          </cell>
          <cell r="J68" t="str">
            <v>Veteran</v>
          </cell>
        </row>
        <row r="69">
          <cell r="A69" t="str">
            <v>RAILEI BUTTONHOKU</v>
          </cell>
          <cell r="B69" t="str">
            <v>Y</v>
          </cell>
          <cell r="C69" t="str">
            <v>RAILEI BUTTON</v>
          </cell>
          <cell r="D69" t="str">
            <v>RAILEI BUTTON</v>
          </cell>
          <cell r="E69" t="str">
            <v>HOKU</v>
          </cell>
          <cell r="F69" t="str">
            <v>DN71097102</v>
          </cell>
          <cell r="H69">
            <v>44642</v>
          </cell>
          <cell r="I69">
            <v>1.189041095890411</v>
          </cell>
          <cell r="J69" t="str">
            <v>Adult</v>
          </cell>
        </row>
        <row r="70">
          <cell r="A70" t="str">
            <v>TAMI DETTINGERHOLLY</v>
          </cell>
          <cell r="B70" t="str">
            <v>Y</v>
          </cell>
          <cell r="C70" t="str">
            <v>TAMI DETTINGER</v>
          </cell>
          <cell r="D70" t="str">
            <v>TAMI DETTINGER</v>
          </cell>
          <cell r="E70" t="str">
            <v>HOLLY</v>
          </cell>
          <cell r="F70" t="str">
            <v>DN39127509</v>
          </cell>
          <cell r="H70">
            <v>41709</v>
          </cell>
          <cell r="I70">
            <v>9.2246575342465746</v>
          </cell>
          <cell r="J70" t="str">
            <v>Veteran</v>
          </cell>
        </row>
        <row r="71">
          <cell r="A71" t="str">
            <v>Sheila &amp; Gary HoskinsHOLLY H</v>
          </cell>
          <cell r="B71" t="str">
            <v>Y</v>
          </cell>
          <cell r="C71" t="str">
            <v>SHEILA AND GARY HOSKINS</v>
          </cell>
          <cell r="D71" t="str">
            <v>Sheila &amp; Gary Hoskins</v>
          </cell>
          <cell r="E71" t="str">
            <v>HOLLY H</v>
          </cell>
          <cell r="F71" t="str">
            <v>DN65027801</v>
          </cell>
          <cell r="H71">
            <v>44186</v>
          </cell>
          <cell r="I71">
            <v>2.4383561643835616</v>
          </cell>
          <cell r="J71" t="str">
            <v>Adult</v>
          </cell>
        </row>
        <row r="72">
          <cell r="A72" t="str">
            <v>SHELLEY GEYERHOPE</v>
          </cell>
          <cell r="B72" t="str">
            <v>Y</v>
          </cell>
          <cell r="C72" t="str">
            <v>SHELLEY GEYER</v>
          </cell>
          <cell r="D72" t="str">
            <v>SHELLEY GEYER</v>
          </cell>
          <cell r="E72" t="str">
            <v>HOPE</v>
          </cell>
          <cell r="F72" t="str">
            <v>DN31891501</v>
          </cell>
          <cell r="G72" t="str">
            <v>P771069</v>
          </cell>
          <cell r="H72">
            <v>40589</v>
          </cell>
          <cell r="I72">
            <v>12.293150684931506</v>
          </cell>
          <cell r="J72" t="str">
            <v>Veteran</v>
          </cell>
        </row>
        <row r="73">
          <cell r="A73" t="str">
            <v>DONNA CRARY JOHNSONICY</v>
          </cell>
          <cell r="B73" t="str">
            <v>N</v>
          </cell>
          <cell r="C73" t="str">
            <v>DONNA CRARY JOHNSON</v>
          </cell>
          <cell r="D73" t="str">
            <v>DONNA CRARY JOHNSON</v>
          </cell>
          <cell r="E73" t="str">
            <v>ICY</v>
          </cell>
          <cell r="F73" t="str">
            <v>ILP105959</v>
          </cell>
          <cell r="H73">
            <v>38275</v>
          </cell>
          <cell r="I73">
            <v>18.632876712328766</v>
          </cell>
          <cell r="J73" t="str">
            <v>Veteran</v>
          </cell>
        </row>
        <row r="74">
          <cell r="A74" t="str">
            <v>Kristy HubbardIZZIE</v>
          </cell>
          <cell r="B74" t="str">
            <v>Y</v>
          </cell>
          <cell r="C74" t="str">
            <v>KRISTY HUBBARD</v>
          </cell>
          <cell r="D74" t="str">
            <v>Kristy Hubbard</v>
          </cell>
          <cell r="E74" t="str">
            <v>IZZIE</v>
          </cell>
          <cell r="F74" t="str">
            <v>DN45752501</v>
          </cell>
          <cell r="G74" t="str">
            <v>P805778</v>
          </cell>
          <cell r="H74">
            <v>42469</v>
          </cell>
          <cell r="I74">
            <v>7.1424657534246574</v>
          </cell>
          <cell r="J74" t="str">
            <v>Veteran</v>
          </cell>
        </row>
        <row r="75">
          <cell r="A75" t="str">
            <v>KALLEE FISHERJAZZY</v>
          </cell>
          <cell r="B75" t="str">
            <v>N</v>
          </cell>
          <cell r="C75" t="str">
            <v>KALLEE FISHER</v>
          </cell>
          <cell r="D75" t="str">
            <v>KALLEE FISHER</v>
          </cell>
          <cell r="E75" t="str">
            <v>JAZZY</v>
          </cell>
          <cell r="F75" t="str">
            <v>DN44333601</v>
          </cell>
          <cell r="H75">
            <v>42342</v>
          </cell>
          <cell r="I75">
            <v>7.4904109589041097</v>
          </cell>
          <cell r="J75" t="str">
            <v>Veteran</v>
          </cell>
        </row>
        <row r="76">
          <cell r="A76" t="str">
            <v>DENISE HENDRICKSONJETT</v>
          </cell>
          <cell r="B76" t="str">
            <v>Y</v>
          </cell>
          <cell r="C76" t="str">
            <v>DENISE HENDRICKSON</v>
          </cell>
          <cell r="D76" t="str">
            <v>DENISE HENDRICKSON</v>
          </cell>
          <cell r="E76" t="str">
            <v>JETT</v>
          </cell>
          <cell r="F76" t="str">
            <v>DN55407802</v>
          </cell>
          <cell r="G76" t="str">
            <v>P958530</v>
          </cell>
          <cell r="H76">
            <v>43386</v>
          </cell>
          <cell r="I76">
            <v>4.6301369863013697</v>
          </cell>
          <cell r="J76" t="str">
            <v>Adult</v>
          </cell>
        </row>
        <row r="77">
          <cell r="A77" t="str">
            <v>JERRY ISAACSJEWEL</v>
          </cell>
          <cell r="B77" t="str">
            <v>Y</v>
          </cell>
          <cell r="C77" t="str">
            <v>JERRY ISAACS</v>
          </cell>
          <cell r="D77" t="str">
            <v>JERRY ISAACS</v>
          </cell>
          <cell r="E77" t="str">
            <v>JEWEL</v>
          </cell>
          <cell r="F77" t="str">
            <v>DN51050402</v>
          </cell>
          <cell r="H77">
            <v>42959</v>
          </cell>
          <cell r="I77">
            <v>5.8</v>
          </cell>
          <cell r="J77" t="str">
            <v>Adult</v>
          </cell>
        </row>
        <row r="78">
          <cell r="A78" t="str">
            <v>Sheila &amp; Gary HoskinsJORDAN</v>
          </cell>
          <cell r="B78" t="str">
            <v>Y</v>
          </cell>
          <cell r="C78" t="str">
            <v>Sheila &amp; Gary Hoskins and Milinda Riester</v>
          </cell>
          <cell r="D78" t="str">
            <v>Sheila &amp; Gary Hoskins</v>
          </cell>
          <cell r="E78" t="str">
            <v>JORDAN</v>
          </cell>
          <cell r="F78" t="str">
            <v>DN73504104</v>
          </cell>
          <cell r="H78">
            <v>44829</v>
          </cell>
          <cell r="I78">
            <v>0.67671232876712328</v>
          </cell>
          <cell r="J78" t="str">
            <v>Puppy</v>
          </cell>
        </row>
        <row r="79">
          <cell r="A79" t="str">
            <v>Kristy HubbardJOVI</v>
          </cell>
          <cell r="B79" t="str">
            <v>Y</v>
          </cell>
          <cell r="C79" t="str">
            <v>KRISTY HUBBARD &amp; Teresa Hunt</v>
          </cell>
          <cell r="D79" t="str">
            <v>Kristy Hubbard</v>
          </cell>
          <cell r="E79" t="str">
            <v>JOVI</v>
          </cell>
          <cell r="F79" t="str">
            <v>DN64290305</v>
          </cell>
          <cell r="G79" t="str">
            <v>P976300</v>
          </cell>
          <cell r="H79">
            <v>44146</v>
          </cell>
          <cell r="I79">
            <v>2.547945205479452</v>
          </cell>
          <cell r="J79" t="str">
            <v>Adult</v>
          </cell>
        </row>
        <row r="80">
          <cell r="A80" t="str">
            <v>JANET ROEJOY</v>
          </cell>
          <cell r="B80" t="str">
            <v>Y</v>
          </cell>
          <cell r="C80" t="str">
            <v>JANET ROE</v>
          </cell>
          <cell r="D80" t="str">
            <v>JANET ROE</v>
          </cell>
          <cell r="E80" t="str">
            <v>JOY</v>
          </cell>
          <cell r="F80" t="str">
            <v>DN70837304</v>
          </cell>
          <cell r="H80">
            <v>44546</v>
          </cell>
          <cell r="I80">
            <v>1.452054794520548</v>
          </cell>
          <cell r="J80" t="str">
            <v>Adult</v>
          </cell>
        </row>
        <row r="81">
          <cell r="A81" t="str">
            <v>KAREN BAILEY COOPERJUSTIN</v>
          </cell>
          <cell r="B81" t="str">
            <v>Y</v>
          </cell>
          <cell r="C81" t="str">
            <v>KAREN BAILEY COOPER</v>
          </cell>
          <cell r="D81" t="str">
            <v>KAREN BAILEY COOPER</v>
          </cell>
          <cell r="E81" t="str">
            <v>JUSTIN</v>
          </cell>
          <cell r="F81" t="str">
            <v>DN53399404</v>
          </cell>
          <cell r="G81" t="str">
            <v>P874844</v>
          </cell>
          <cell r="H81">
            <v>43122</v>
          </cell>
          <cell r="I81">
            <v>5.353424657534247</v>
          </cell>
          <cell r="J81" t="str">
            <v>Adult</v>
          </cell>
        </row>
        <row r="82">
          <cell r="A82" t="str">
            <v>KAREN PENCEJYNX</v>
          </cell>
          <cell r="B82" t="str">
            <v>Y</v>
          </cell>
          <cell r="C82" t="str">
            <v>KAREN PENCE</v>
          </cell>
          <cell r="D82" t="str">
            <v>KAREN PENCE</v>
          </cell>
          <cell r="E82" t="str">
            <v>JYNX</v>
          </cell>
          <cell r="F82" t="str">
            <v>DN52955702</v>
          </cell>
          <cell r="H82">
            <v>43132</v>
          </cell>
          <cell r="I82">
            <v>5.3260273972602743</v>
          </cell>
          <cell r="J82" t="str">
            <v>Adult</v>
          </cell>
        </row>
        <row r="83">
          <cell r="A83" t="str">
            <v>DONNA CRARY JOHNSONKATNISS</v>
          </cell>
          <cell r="B83" t="str">
            <v>Y</v>
          </cell>
          <cell r="C83" t="str">
            <v>DONNA CRARY JOHNSON</v>
          </cell>
          <cell r="D83" t="str">
            <v>DONNA CRARY JOHNSON</v>
          </cell>
          <cell r="E83" t="str">
            <v>KATNISS</v>
          </cell>
          <cell r="F83" t="str">
            <v>DN54027808</v>
          </cell>
          <cell r="H83">
            <v>43252</v>
          </cell>
          <cell r="I83">
            <v>4.9972602739726026</v>
          </cell>
          <cell r="J83" t="str">
            <v>Adult</v>
          </cell>
        </row>
        <row r="84">
          <cell r="A84" t="str">
            <v>Tammy FlagaKEEPER</v>
          </cell>
          <cell r="B84" t="str">
            <v>Y</v>
          </cell>
          <cell r="C84" t="str">
            <v>Tammy Flaga</v>
          </cell>
          <cell r="D84" t="str">
            <v>Tammy Flaga</v>
          </cell>
          <cell r="E84" t="str">
            <v>KEEPER</v>
          </cell>
          <cell r="F84" t="str">
            <v>DN56002905</v>
          </cell>
          <cell r="H84">
            <v>43389</v>
          </cell>
          <cell r="I84">
            <v>4.6219178082191785</v>
          </cell>
          <cell r="J84" t="str">
            <v>Adult</v>
          </cell>
        </row>
        <row r="85">
          <cell r="A85" t="str">
            <v>CLARE MILLERKILEY</v>
          </cell>
          <cell r="B85" t="str">
            <v>Y</v>
          </cell>
          <cell r="C85" t="str">
            <v>CLARE MILLER</v>
          </cell>
          <cell r="D85" t="str">
            <v>CLARE MILLER</v>
          </cell>
          <cell r="E85" t="str">
            <v>KILEY</v>
          </cell>
          <cell r="F85" t="str">
            <v>DN61703303</v>
          </cell>
          <cell r="G85" t="str">
            <v>PL021-940</v>
          </cell>
          <cell r="H85">
            <v>43878</v>
          </cell>
          <cell r="I85">
            <v>3.2821917808219179</v>
          </cell>
          <cell r="J85" t="str">
            <v>Adult</v>
          </cell>
        </row>
        <row r="86">
          <cell r="A86" t="str">
            <v>JANET ROEKIRA</v>
          </cell>
          <cell r="B86" t="str">
            <v>Y</v>
          </cell>
          <cell r="C86" t="str">
            <v>JANET ROE</v>
          </cell>
          <cell r="D86" t="str">
            <v>JANET ROE</v>
          </cell>
          <cell r="E86" t="str">
            <v>KIRA</v>
          </cell>
          <cell r="F86" t="str">
            <v>DN53399401</v>
          </cell>
          <cell r="H86">
            <v>43122</v>
          </cell>
          <cell r="I86">
            <v>5.353424657534247</v>
          </cell>
          <cell r="J86" t="str">
            <v>Adult</v>
          </cell>
        </row>
        <row r="87">
          <cell r="A87" t="str">
            <v>ELISE WOLPERTKIWI</v>
          </cell>
          <cell r="B87" t="str">
            <v>N</v>
          </cell>
          <cell r="C87" t="str">
            <v>ELISE WOLPERT</v>
          </cell>
          <cell r="D87" t="str">
            <v>ELISE WOLPERT</v>
          </cell>
          <cell r="E87" t="str">
            <v>KIWI</v>
          </cell>
          <cell r="F87" t="str">
            <v>DN46402502</v>
          </cell>
          <cell r="H87">
            <v>42529</v>
          </cell>
          <cell r="I87">
            <v>6.978082191780822</v>
          </cell>
          <cell r="J87" t="str">
            <v>Adult</v>
          </cell>
        </row>
        <row r="88">
          <cell r="A88" t="str">
            <v>CHRIS ARMENDINGERLEXI</v>
          </cell>
          <cell r="B88" t="str">
            <v>Y</v>
          </cell>
          <cell r="C88" t="str">
            <v>CHRIS ARMENDINGER</v>
          </cell>
          <cell r="D88" t="str">
            <v>CHRIS ARMENDINGER</v>
          </cell>
          <cell r="E88" t="str">
            <v>LEXI</v>
          </cell>
          <cell r="F88" t="str">
            <v>DN56002908</v>
          </cell>
          <cell r="H88">
            <v>43389</v>
          </cell>
          <cell r="I88">
            <v>4.6219178082191785</v>
          </cell>
          <cell r="J88" t="str">
            <v>Adult</v>
          </cell>
        </row>
        <row r="89">
          <cell r="A89" t="str">
            <v>Beryl BillingsleyLIL BEAR</v>
          </cell>
          <cell r="B89" t="str">
            <v>Y</v>
          </cell>
          <cell r="C89" t="str">
            <v>BERYL BILLINGSLEY</v>
          </cell>
          <cell r="D89" t="str">
            <v>Beryl Billingsley</v>
          </cell>
          <cell r="E89" t="str">
            <v>LIL BEAR</v>
          </cell>
          <cell r="F89" t="str">
            <v>DN71569402</v>
          </cell>
          <cell r="H89">
            <v>44445</v>
          </cell>
          <cell r="I89">
            <v>1.7287671232876711</v>
          </cell>
          <cell r="J89" t="str">
            <v>Adult</v>
          </cell>
        </row>
        <row r="90">
          <cell r="A90" t="str">
            <v>LETITIA ODOMLOLLY</v>
          </cell>
          <cell r="B90" t="str">
            <v>Y</v>
          </cell>
          <cell r="C90" t="str">
            <v>LETITIA ODOM</v>
          </cell>
          <cell r="D90" t="str">
            <v>LETITIA ODOM</v>
          </cell>
          <cell r="E90" t="str">
            <v>LOLLY</v>
          </cell>
          <cell r="F90" t="str">
            <v>PAL269145</v>
          </cell>
          <cell r="H90">
            <v>42615</v>
          </cell>
          <cell r="I90">
            <v>6.7424657534246579</v>
          </cell>
          <cell r="J90" t="str">
            <v>Adult</v>
          </cell>
        </row>
        <row r="91">
          <cell r="A91" t="str">
            <v>MARY DEE PALMERMAUI</v>
          </cell>
          <cell r="B91" t="str">
            <v>Y</v>
          </cell>
          <cell r="C91" t="str">
            <v>MARY DEE PALMER AND SHEILA HOSKINS</v>
          </cell>
          <cell r="D91" t="str">
            <v>MARY DEE PALMER</v>
          </cell>
          <cell r="E91" t="str">
            <v>MAUI</v>
          </cell>
          <cell r="F91" t="str">
            <v>DN65028008</v>
          </cell>
          <cell r="H91">
            <v>44200</v>
          </cell>
          <cell r="I91">
            <v>2.4</v>
          </cell>
          <cell r="J91" t="str">
            <v>Adult</v>
          </cell>
        </row>
        <row r="92">
          <cell r="A92" t="str">
            <v>Christie BakerMAVERICK</v>
          </cell>
          <cell r="B92" t="str">
            <v>Y</v>
          </cell>
          <cell r="C92" t="str">
            <v>CHRISTIE BAKER</v>
          </cell>
          <cell r="D92" t="str">
            <v>Christie Baker</v>
          </cell>
          <cell r="E92" t="str">
            <v>MAVERICK</v>
          </cell>
          <cell r="F92" t="str">
            <v>DN73237101</v>
          </cell>
          <cell r="H92">
            <v>44787</v>
          </cell>
          <cell r="I92">
            <v>0.79178082191780819</v>
          </cell>
          <cell r="J92" t="str">
            <v>Puppy</v>
          </cell>
        </row>
        <row r="93">
          <cell r="A93" t="str">
            <v>RACHEL HEATONMAZIE</v>
          </cell>
          <cell r="B93" t="str">
            <v>N</v>
          </cell>
          <cell r="C93" t="str">
            <v>RACHEL HEATON</v>
          </cell>
          <cell r="D93" t="str">
            <v>RACHEL HEATON</v>
          </cell>
          <cell r="E93" t="str">
            <v>MAZIE</v>
          </cell>
          <cell r="F93" t="str">
            <v>DN50184202</v>
          </cell>
          <cell r="H93">
            <v>42812</v>
          </cell>
          <cell r="I93">
            <v>6.2027397260273975</v>
          </cell>
          <cell r="J93" t="str">
            <v>Adult</v>
          </cell>
        </row>
        <row r="94">
          <cell r="A94" t="str">
            <v>JUDY DAWDY CHYMIAKMETRO</v>
          </cell>
          <cell r="B94" t="str">
            <v>Y</v>
          </cell>
          <cell r="C94" t="str">
            <v>JUDY DAWDY CHYMIAK</v>
          </cell>
          <cell r="D94" t="str">
            <v>JUDY DAWDY CHYMIAK</v>
          </cell>
          <cell r="E94" t="str">
            <v>METRO</v>
          </cell>
          <cell r="F94" t="str">
            <v>DN74365301</v>
          </cell>
          <cell r="H94">
            <v>44744</v>
          </cell>
          <cell r="I94">
            <v>0.90958904109589045</v>
          </cell>
          <cell r="J94" t="str">
            <v>Puppy</v>
          </cell>
        </row>
        <row r="95">
          <cell r="A95" t="str">
            <v>KAREN BAILEY COOPERMIA</v>
          </cell>
          <cell r="B95" t="str">
            <v>N</v>
          </cell>
          <cell r="C95" t="str">
            <v>KAREN BAILEY COOPER</v>
          </cell>
          <cell r="D95" t="str">
            <v>KAREN BAILEY COOPER</v>
          </cell>
          <cell r="E95" t="str">
            <v>MIA</v>
          </cell>
          <cell r="F95" t="str">
            <v>DN31854301</v>
          </cell>
          <cell r="G95" t="str">
            <v>P771-089</v>
          </cell>
          <cell r="H95">
            <v>40144</v>
          </cell>
          <cell r="I95">
            <v>13.512328767123288</v>
          </cell>
          <cell r="J95" t="str">
            <v>Veteran</v>
          </cell>
        </row>
        <row r="96">
          <cell r="A96" t="str">
            <v>CHERYL CRAMERMOLLY</v>
          </cell>
          <cell r="B96" t="str">
            <v>N</v>
          </cell>
          <cell r="C96" t="str">
            <v>CHERYL CRAMER</v>
          </cell>
          <cell r="D96" t="str">
            <v>CHERYL CRAMER</v>
          </cell>
          <cell r="E96" t="str">
            <v>MOLLY</v>
          </cell>
          <cell r="F96" t="str">
            <v>DN55863801</v>
          </cell>
          <cell r="H96">
            <v>43416</v>
          </cell>
          <cell r="I96">
            <v>4.5479452054794525</v>
          </cell>
          <cell r="J96" t="str">
            <v>Adult</v>
          </cell>
        </row>
        <row r="97">
          <cell r="A97" t="str">
            <v>JESSICA FULLERNAGO</v>
          </cell>
          <cell r="B97" t="str">
            <v>Y</v>
          </cell>
          <cell r="C97" t="str">
            <v>JESSICA FULLER</v>
          </cell>
          <cell r="D97" t="str">
            <v>JESSICA FULLER</v>
          </cell>
          <cell r="E97" t="str">
            <v>NAGO</v>
          </cell>
          <cell r="F97" t="str">
            <v>DN66336601</v>
          </cell>
          <cell r="G97" t="str">
            <v>P978761</v>
          </cell>
          <cell r="H97">
            <v>44181</v>
          </cell>
          <cell r="I97">
            <v>2.452054794520548</v>
          </cell>
          <cell r="J97" t="str">
            <v>Adult</v>
          </cell>
        </row>
        <row r="98">
          <cell r="A98" t="str">
            <v>TERESA &amp; Ken HUNTNAUGHTY</v>
          </cell>
          <cell r="B98" t="str">
            <v>Y</v>
          </cell>
          <cell r="C98" t="str">
            <v>TERESA HUNT &amp; SHEILA HOSKINS</v>
          </cell>
          <cell r="D98" t="str">
            <v>TERESA &amp; Ken HUNT</v>
          </cell>
          <cell r="E98" t="str">
            <v>NAUGHTY</v>
          </cell>
          <cell r="F98" t="str">
            <v>DN72098805</v>
          </cell>
          <cell r="H98">
            <v>44735</v>
          </cell>
          <cell r="I98">
            <v>0.9342465753424658</v>
          </cell>
          <cell r="J98" t="str">
            <v>Puppy</v>
          </cell>
        </row>
        <row r="99">
          <cell r="A99" t="str">
            <v>JO TUCKERNEWMAN</v>
          </cell>
          <cell r="B99" t="str">
            <v>N</v>
          </cell>
          <cell r="C99" t="str">
            <v>JO TUCKER</v>
          </cell>
          <cell r="D99" t="str">
            <v>JO TUCKER</v>
          </cell>
          <cell r="E99" t="str">
            <v>NEWMAN</v>
          </cell>
          <cell r="F99" t="str">
            <v>PAL255714</v>
          </cell>
          <cell r="H99">
            <v>39640</v>
          </cell>
          <cell r="I99">
            <v>14.893150684931507</v>
          </cell>
          <cell r="J99" t="str">
            <v>Veteran</v>
          </cell>
        </row>
        <row r="100">
          <cell r="A100" t="str">
            <v>LAURA DE LA CRUZNIBBS</v>
          </cell>
          <cell r="B100" t="str">
            <v>Y</v>
          </cell>
          <cell r="C100" t="str">
            <v>LAURA DE LA CRUZ</v>
          </cell>
          <cell r="D100" t="str">
            <v>LAURA DE LA CRUZ</v>
          </cell>
          <cell r="E100" t="str">
            <v>NIBBS</v>
          </cell>
          <cell r="F100" t="str">
            <v>DN58053610</v>
          </cell>
          <cell r="H100">
            <v>43601</v>
          </cell>
          <cell r="I100">
            <v>4.0410958904109586</v>
          </cell>
          <cell r="J100" t="str">
            <v>Adult</v>
          </cell>
        </row>
        <row r="101">
          <cell r="A101" t="str">
            <v>LOU ANN JOHNSTONNIKE</v>
          </cell>
          <cell r="B101" t="str">
            <v>N</v>
          </cell>
          <cell r="C101" t="str">
            <v>LOU ANN JOHNSTON</v>
          </cell>
          <cell r="D101" t="str">
            <v>LOU ANN JOHNSTON</v>
          </cell>
          <cell r="E101" t="str">
            <v>NIKE</v>
          </cell>
          <cell r="F101" t="str">
            <v>PAL254765</v>
          </cell>
          <cell r="H101">
            <v>40152</v>
          </cell>
          <cell r="I101">
            <v>13.490410958904109</v>
          </cell>
          <cell r="J101" t="str">
            <v>Veteran</v>
          </cell>
        </row>
        <row r="102">
          <cell r="A102" t="str">
            <v>NATALEE YATESNIKEE</v>
          </cell>
          <cell r="B102" t="str">
            <v>Y</v>
          </cell>
          <cell r="C102" t="str">
            <v>NATALEE YATES &amp; CONSTANCE BLEECKER</v>
          </cell>
          <cell r="D102" t="str">
            <v>NATALEE YATES</v>
          </cell>
          <cell r="E102" t="str">
            <v>NIKEE</v>
          </cell>
          <cell r="F102" t="str">
            <v>DN72485203</v>
          </cell>
          <cell r="G102" t="str">
            <v>D154103</v>
          </cell>
          <cell r="H102">
            <v>44735</v>
          </cell>
          <cell r="I102">
            <v>0.9342465753424658</v>
          </cell>
          <cell r="J102" t="str">
            <v>Puppy</v>
          </cell>
        </row>
        <row r="103">
          <cell r="A103" t="str">
            <v>ELISE WOLPERTNOIRE</v>
          </cell>
          <cell r="B103" t="str">
            <v>N</v>
          </cell>
          <cell r="C103" t="str">
            <v>ELISE WOLPERT</v>
          </cell>
          <cell r="D103" t="str">
            <v>ELISE WOLPERT</v>
          </cell>
          <cell r="E103" t="str">
            <v>NOIRE</v>
          </cell>
          <cell r="F103" t="str">
            <v>DN43657501</v>
          </cell>
          <cell r="H103">
            <v>42200</v>
          </cell>
          <cell r="I103">
            <v>7.8794520547945206</v>
          </cell>
          <cell r="J103" t="str">
            <v>Veteran</v>
          </cell>
        </row>
        <row r="104">
          <cell r="A104" t="str">
            <v>Melinda Wolf PetersNOVA</v>
          </cell>
          <cell r="B104" t="str">
            <v>N</v>
          </cell>
          <cell r="C104" t="str">
            <v>Melinda Wolf Peters</v>
          </cell>
          <cell r="D104" t="str">
            <v>Melinda Wolf Peters</v>
          </cell>
          <cell r="E104" t="str">
            <v>NOVA</v>
          </cell>
          <cell r="F104" t="str">
            <v>DN34020501</v>
          </cell>
          <cell r="H104">
            <v>40056</v>
          </cell>
          <cell r="I104">
            <v>13.753424657534246</v>
          </cell>
          <cell r="J104" t="str">
            <v>Veteran</v>
          </cell>
        </row>
        <row r="105">
          <cell r="A105" t="str">
            <v>BERYL BILLINGSLEYNUGGET</v>
          </cell>
          <cell r="B105" t="str">
            <v>N</v>
          </cell>
          <cell r="C105" t="str">
            <v>BERYL BILLINGSLEY</v>
          </cell>
          <cell r="D105" t="str">
            <v>BERYL BILLINGSLEY</v>
          </cell>
          <cell r="E105" t="str">
            <v>NUGGET</v>
          </cell>
          <cell r="F105" t="str">
            <v>DN65275101</v>
          </cell>
          <cell r="H105">
            <v>43907</v>
          </cell>
          <cell r="I105">
            <v>3.2027397260273971</v>
          </cell>
          <cell r="J105" t="str">
            <v>Adult</v>
          </cell>
        </row>
        <row r="106">
          <cell r="A106" t="str">
            <v>RANDI BARRINGTONOAKLEY</v>
          </cell>
          <cell r="B106" t="str">
            <v>Y</v>
          </cell>
          <cell r="C106" t="str">
            <v>RANDI BARRINGTON</v>
          </cell>
          <cell r="D106" t="str">
            <v>RANDI BARRINGTON</v>
          </cell>
          <cell r="E106" t="str">
            <v>OAKLEY</v>
          </cell>
          <cell r="F106" t="str">
            <v>DN66450001</v>
          </cell>
          <cell r="G106" t="str">
            <v>NO WEBSITE</v>
          </cell>
          <cell r="H106">
            <v>44270</v>
          </cell>
          <cell r="I106">
            <v>2.2082191780821918</v>
          </cell>
          <cell r="J106" t="str">
            <v>Adult</v>
          </cell>
        </row>
        <row r="107">
          <cell r="A107" t="str">
            <v>JO TUCKEROSCAR</v>
          </cell>
          <cell r="B107" t="str">
            <v>N</v>
          </cell>
          <cell r="C107" t="str">
            <v>JO TUCKER</v>
          </cell>
          <cell r="D107" t="str">
            <v>JO TUCKER</v>
          </cell>
          <cell r="E107" t="str">
            <v>OSCAR</v>
          </cell>
          <cell r="F107" t="str">
            <v>DN36954201</v>
          </cell>
          <cell r="H107">
            <v>41277</v>
          </cell>
          <cell r="I107">
            <v>10.408219178082192</v>
          </cell>
          <cell r="J107" t="str">
            <v>Veteran</v>
          </cell>
        </row>
        <row r="108">
          <cell r="A108" t="str">
            <v>REBECCA BRUCEPAISLEY</v>
          </cell>
          <cell r="B108" t="str">
            <v>Y</v>
          </cell>
          <cell r="C108" t="str">
            <v>REBECCA AND DAVID BRUCE</v>
          </cell>
          <cell r="D108" t="str">
            <v>REBECCA BRUCE</v>
          </cell>
          <cell r="E108" t="str">
            <v>PAISLEY</v>
          </cell>
          <cell r="F108" t="str">
            <v>PAL279516</v>
          </cell>
          <cell r="H108">
            <v>43309</v>
          </cell>
          <cell r="I108">
            <v>4.8410958904109593</v>
          </cell>
          <cell r="J108" t="str">
            <v>Adult</v>
          </cell>
        </row>
        <row r="109">
          <cell r="A109" t="str">
            <v>ELISE WOLPERTPANDA</v>
          </cell>
          <cell r="B109" t="str">
            <v>N</v>
          </cell>
          <cell r="C109" t="str">
            <v>ELISE WOLPERT</v>
          </cell>
          <cell r="D109" t="str">
            <v>ELISE WOLPERT</v>
          </cell>
          <cell r="E109" t="str">
            <v>PANDA</v>
          </cell>
          <cell r="F109" t="str">
            <v>DN46978702</v>
          </cell>
          <cell r="H109">
            <v>42601</v>
          </cell>
          <cell r="I109">
            <v>6.7808219178082192</v>
          </cell>
          <cell r="J109" t="str">
            <v>Adult</v>
          </cell>
        </row>
        <row r="110">
          <cell r="A110" t="str">
            <v>Madelaine KoehlerPEACH</v>
          </cell>
          <cell r="B110" t="str">
            <v>Y</v>
          </cell>
          <cell r="C110" t="str">
            <v>Madelaine Koehler &amp; Kristine Maser</v>
          </cell>
          <cell r="D110" t="str">
            <v>Madelaine Koehler</v>
          </cell>
          <cell r="E110" t="str">
            <v>PEACH</v>
          </cell>
          <cell r="F110" t="str">
            <v>DN71742602</v>
          </cell>
          <cell r="H110">
            <v>44683</v>
          </cell>
          <cell r="I110">
            <v>1.0767123287671232</v>
          </cell>
          <cell r="J110" t="str">
            <v>Adult</v>
          </cell>
        </row>
        <row r="111">
          <cell r="A111" t="str">
            <v>LAURA DE LA CRUZPEPPER</v>
          </cell>
          <cell r="B111" t="str">
            <v>Y</v>
          </cell>
          <cell r="C111" t="str">
            <v>LAURA DE LA CRUZ</v>
          </cell>
          <cell r="D111" t="str">
            <v>LAURA DE LA CRUZ</v>
          </cell>
          <cell r="E111" t="str">
            <v>PEPPER</v>
          </cell>
          <cell r="F111" t="str">
            <v>DN51782307</v>
          </cell>
          <cell r="H111">
            <v>43033</v>
          </cell>
          <cell r="I111">
            <v>5.5972602739726032</v>
          </cell>
          <cell r="J111" t="str">
            <v>Adult</v>
          </cell>
        </row>
        <row r="112">
          <cell r="A112" t="str">
            <v>GINA HAMPTONPETEY</v>
          </cell>
          <cell r="B112" t="str">
            <v>Y</v>
          </cell>
          <cell r="C112" t="str">
            <v>GINA HAMPTON</v>
          </cell>
          <cell r="D112" t="str">
            <v>GINA HAMPTON</v>
          </cell>
          <cell r="E112" t="str">
            <v>PETEY</v>
          </cell>
          <cell r="F112" t="str">
            <v>DN50279301</v>
          </cell>
          <cell r="H112">
            <v>42408</v>
          </cell>
          <cell r="I112">
            <v>7.3095890410958901</v>
          </cell>
          <cell r="J112" t="str">
            <v>Veteran</v>
          </cell>
        </row>
        <row r="113">
          <cell r="A113" t="str">
            <v>ELISE WOLPERTPICKLES</v>
          </cell>
          <cell r="B113" t="str">
            <v>N</v>
          </cell>
          <cell r="C113" t="str">
            <v>ELISE WOLPERT</v>
          </cell>
          <cell r="D113" t="str">
            <v>ELISE WOLPERT</v>
          </cell>
          <cell r="E113" t="str">
            <v>PICKLES</v>
          </cell>
          <cell r="F113" t="str">
            <v>DN43657502</v>
          </cell>
          <cell r="H113">
            <v>42200</v>
          </cell>
          <cell r="I113">
            <v>7.8794520547945206</v>
          </cell>
          <cell r="J113" t="str">
            <v>Veteran</v>
          </cell>
        </row>
        <row r="114">
          <cell r="A114" t="str">
            <v>DAVID BRUCEPIPER</v>
          </cell>
          <cell r="B114" t="str">
            <v>Y</v>
          </cell>
          <cell r="C114" t="str">
            <v>REBECCA AND DAVID BRUCE</v>
          </cell>
          <cell r="D114" t="str">
            <v>DAVID BRUCE</v>
          </cell>
          <cell r="E114" t="str">
            <v>PIPER</v>
          </cell>
          <cell r="F114" t="str">
            <v>PAL282398</v>
          </cell>
          <cell r="H114">
            <v>43497</v>
          </cell>
          <cell r="I114">
            <v>4.3260273972602743</v>
          </cell>
          <cell r="J114" t="str">
            <v>Adult</v>
          </cell>
        </row>
        <row r="115">
          <cell r="A115" t="str">
            <v>ELISE WOLPERTPRESH</v>
          </cell>
          <cell r="B115" t="str">
            <v>N</v>
          </cell>
          <cell r="C115" t="str">
            <v>ELISE WOLPERT</v>
          </cell>
          <cell r="D115" t="str">
            <v>ELISE WOLPERT</v>
          </cell>
          <cell r="E115" t="str">
            <v>PRESH</v>
          </cell>
          <cell r="F115" t="str">
            <v>DN39528904</v>
          </cell>
          <cell r="H115">
            <v>41748</v>
          </cell>
          <cell r="I115">
            <v>9.117808219178082</v>
          </cell>
          <cell r="J115" t="str">
            <v>Veteran</v>
          </cell>
        </row>
        <row r="116">
          <cell r="A116" t="str">
            <v>MERCEDES OSOLINPresto</v>
          </cell>
          <cell r="B116" t="str">
            <v>Y</v>
          </cell>
          <cell r="C116" t="str">
            <v>MERCEDES OSOLIN</v>
          </cell>
          <cell r="D116" t="str">
            <v>MERCEDES OSOLIN</v>
          </cell>
          <cell r="E116" t="str">
            <v>Presto</v>
          </cell>
          <cell r="F116" t="str">
            <v>DN47707901</v>
          </cell>
          <cell r="H116">
            <v>42663</v>
          </cell>
          <cell r="I116">
            <v>6.6109589041095891</v>
          </cell>
          <cell r="J116" t="str">
            <v>Adult</v>
          </cell>
        </row>
        <row r="117">
          <cell r="A117" t="str">
            <v>DONNA CRARY JOHNSONPRIM</v>
          </cell>
          <cell r="B117" t="str">
            <v>Y</v>
          </cell>
          <cell r="C117" t="str">
            <v>DONNA CRARY JOHNSON</v>
          </cell>
          <cell r="D117" t="str">
            <v>DONNA CRARY JOHNSON</v>
          </cell>
          <cell r="E117" t="str">
            <v>PRIM</v>
          </cell>
          <cell r="F117" t="str">
            <v>DN70175601</v>
          </cell>
          <cell r="H117">
            <v>44545</v>
          </cell>
          <cell r="I117">
            <v>1.4547945205479451</v>
          </cell>
          <cell r="J117" t="str">
            <v>Adult</v>
          </cell>
        </row>
        <row r="118">
          <cell r="A118" t="str">
            <v>TERESA MACORKEPUZZLE</v>
          </cell>
          <cell r="B118" t="str">
            <v>Y</v>
          </cell>
          <cell r="C118" t="str">
            <v>TERESA MACORKE</v>
          </cell>
          <cell r="D118" t="str">
            <v>TERESA MACORKE</v>
          </cell>
          <cell r="E118" t="str">
            <v>PUZZLE</v>
          </cell>
          <cell r="F118" t="str">
            <v>DN60288901</v>
          </cell>
          <cell r="G118" t="str">
            <v>P988944</v>
          </cell>
          <cell r="H118">
            <v>43831</v>
          </cell>
          <cell r="I118">
            <v>3.4109589041095889</v>
          </cell>
          <cell r="J118" t="str">
            <v>Adult</v>
          </cell>
        </row>
        <row r="119">
          <cell r="A119" t="str">
            <v>Tammy FlagaQUEENIE</v>
          </cell>
          <cell r="B119" t="str">
            <v>Y</v>
          </cell>
          <cell r="C119" t="str">
            <v>Tammy Flaga</v>
          </cell>
          <cell r="D119" t="str">
            <v>Tammy Flaga</v>
          </cell>
          <cell r="E119" t="str">
            <v>QUEENIE</v>
          </cell>
          <cell r="F119" t="str">
            <v>DN70837302</v>
          </cell>
          <cell r="H119">
            <v>44546</v>
          </cell>
          <cell r="I119">
            <v>1.452054794520548</v>
          </cell>
          <cell r="J119" t="str">
            <v>Adult</v>
          </cell>
        </row>
        <row r="120">
          <cell r="A120" t="str">
            <v>LAUREL HUGHESQUEST</v>
          </cell>
          <cell r="B120" t="str">
            <v>Y</v>
          </cell>
          <cell r="C120" t="str">
            <v>LAUREL HUGHES</v>
          </cell>
          <cell r="D120" t="str">
            <v>LAUREL HUGHES</v>
          </cell>
          <cell r="E120" t="str">
            <v>QUEST</v>
          </cell>
          <cell r="F120" t="str">
            <v>DN45113601</v>
          </cell>
          <cell r="H120">
            <v>42383</v>
          </cell>
          <cell r="I120">
            <v>7.3780821917808215</v>
          </cell>
          <cell r="J120" t="str">
            <v>Veteran</v>
          </cell>
        </row>
        <row r="121">
          <cell r="A121" t="str">
            <v>MILINDA RIESTERRAVEN</v>
          </cell>
          <cell r="B121" t="str">
            <v>Y</v>
          </cell>
          <cell r="C121" t="str">
            <v>SHEILA AND GARY HOSKINS AND MILINDA RIESTER</v>
          </cell>
          <cell r="D121" t="str">
            <v>MILINDA RIESTER</v>
          </cell>
          <cell r="E121" t="str">
            <v>RAVEN</v>
          </cell>
          <cell r="F121" t="str">
            <v>DN65028007</v>
          </cell>
          <cell r="H121">
            <v>44200</v>
          </cell>
          <cell r="I121">
            <v>2.4</v>
          </cell>
          <cell r="J121" t="str">
            <v>Adult</v>
          </cell>
        </row>
        <row r="122">
          <cell r="A122" t="str">
            <v>Beryl BillingsleyRAZOR</v>
          </cell>
          <cell r="B122" t="str">
            <v>Y</v>
          </cell>
          <cell r="C122" t="str">
            <v>BERYL BILLINGSLEY</v>
          </cell>
          <cell r="D122" t="str">
            <v>Beryl Billingsley</v>
          </cell>
          <cell r="E122" t="str">
            <v>RAZOR</v>
          </cell>
          <cell r="F122" t="str">
            <v>DN67003601</v>
          </cell>
          <cell r="H122">
            <v>43796</v>
          </cell>
          <cell r="I122">
            <v>3.506849315068493</v>
          </cell>
          <cell r="J122" t="str">
            <v>Adult</v>
          </cell>
        </row>
        <row r="123">
          <cell r="A123" t="str">
            <v>Tammy FlagaRAZZ</v>
          </cell>
          <cell r="B123" t="str">
            <v>Y</v>
          </cell>
          <cell r="C123" t="str">
            <v>Tammy Flaga</v>
          </cell>
          <cell r="D123" t="str">
            <v>Tammy Flaga</v>
          </cell>
          <cell r="E123" t="str">
            <v>RAZZ</v>
          </cell>
          <cell r="F123" t="str">
            <v>DN69678701</v>
          </cell>
          <cell r="H123">
            <v>44457</v>
          </cell>
          <cell r="I123">
            <v>1.6958904109589041</v>
          </cell>
          <cell r="J123" t="str">
            <v>Adult</v>
          </cell>
        </row>
        <row r="124">
          <cell r="A124" t="str">
            <v>JERI FRYEREASON</v>
          </cell>
          <cell r="B124" t="str">
            <v>Y</v>
          </cell>
          <cell r="C124" t="str">
            <v>JERI FRYE</v>
          </cell>
          <cell r="D124" t="str">
            <v>JERI FRYE</v>
          </cell>
          <cell r="E124" t="str">
            <v>REASON</v>
          </cell>
          <cell r="F124" t="str">
            <v>DN53399403</v>
          </cell>
          <cell r="H124">
            <v>43122</v>
          </cell>
          <cell r="I124">
            <v>5.353424657534247</v>
          </cell>
          <cell r="J124" t="str">
            <v>Adult</v>
          </cell>
        </row>
        <row r="125">
          <cell r="A125" t="str">
            <v>TERESA MACORKEREESE</v>
          </cell>
          <cell r="B125" t="str">
            <v>Y</v>
          </cell>
          <cell r="C125" t="str">
            <v>TERESA MACORKE</v>
          </cell>
          <cell r="D125" t="str">
            <v>TERESA MACORKE</v>
          </cell>
          <cell r="E125" t="str">
            <v>REESE</v>
          </cell>
          <cell r="F125" t="str">
            <v>DN60815401</v>
          </cell>
          <cell r="G125" t="str">
            <v>P988943</v>
          </cell>
          <cell r="H125">
            <v>43831</v>
          </cell>
          <cell r="I125">
            <v>3.4109589041095889</v>
          </cell>
          <cell r="J125" t="str">
            <v>Adult</v>
          </cell>
        </row>
        <row r="126">
          <cell r="A126" t="str">
            <v>LINDSEY SCHEXNAYDERREIGN</v>
          </cell>
          <cell r="B126" t="str">
            <v>Y</v>
          </cell>
          <cell r="C126" t="str">
            <v>LINDSEY SCHEXNAYDER</v>
          </cell>
          <cell r="D126" t="str">
            <v>LINDSEY SCHEXNAYDER</v>
          </cell>
          <cell r="E126" t="str">
            <v>REIGN</v>
          </cell>
          <cell r="F126" t="str">
            <v>DN71418701</v>
          </cell>
          <cell r="H126">
            <v>44313</v>
          </cell>
          <cell r="I126">
            <v>2.0904109589041098</v>
          </cell>
          <cell r="J126" t="str">
            <v>Adult</v>
          </cell>
        </row>
        <row r="127">
          <cell r="A127" t="str">
            <v>SUSAN MIRANTIREMY</v>
          </cell>
          <cell r="B127" t="str">
            <v>Y</v>
          </cell>
          <cell r="C127" t="str">
            <v>SUSAN AND JOSEPH MIRANTI</v>
          </cell>
          <cell r="D127" t="str">
            <v>SUSAN MIRANTI</v>
          </cell>
          <cell r="E127" t="str">
            <v>REMY</v>
          </cell>
          <cell r="F127" t="str">
            <v>DN71502904</v>
          </cell>
          <cell r="H127">
            <v>44663</v>
          </cell>
          <cell r="I127">
            <v>1.1315068493150684</v>
          </cell>
          <cell r="J127" t="str">
            <v>Adult</v>
          </cell>
        </row>
        <row r="128">
          <cell r="A128" t="str">
            <v>ELISE WOLPERTRHETT</v>
          </cell>
          <cell r="B128" t="str">
            <v>N</v>
          </cell>
          <cell r="C128" t="str">
            <v>ELISE WOLPERT</v>
          </cell>
          <cell r="D128" t="str">
            <v>ELISE WOLPERT</v>
          </cell>
          <cell r="E128" t="str">
            <v>RHETT</v>
          </cell>
          <cell r="F128" t="str">
            <v>DN40493702</v>
          </cell>
          <cell r="H128">
            <v>41728</v>
          </cell>
          <cell r="I128">
            <v>9.1726027397260275</v>
          </cell>
          <cell r="J128" t="str">
            <v>Veteran</v>
          </cell>
        </row>
        <row r="129">
          <cell r="A129" t="str">
            <v xml:space="preserve">JULIE KRAMERRILEY   </v>
          </cell>
          <cell r="B129" t="str">
            <v>Y</v>
          </cell>
          <cell r="C129" t="str">
            <v>JULIE KRAMER</v>
          </cell>
          <cell r="D129" t="str">
            <v>JULIE KRAMER</v>
          </cell>
          <cell r="E129" t="str">
            <v xml:space="preserve">RILEY   </v>
          </cell>
          <cell r="F129" t="str">
            <v>DN31406901</v>
          </cell>
          <cell r="H129">
            <v>40073</v>
          </cell>
          <cell r="I129">
            <v>13.706849315068494</v>
          </cell>
          <cell r="J129" t="str">
            <v>Veteran</v>
          </cell>
        </row>
        <row r="130">
          <cell r="A130" t="str">
            <v>MERRY ZAKRZEWSKIRILEY Z</v>
          </cell>
          <cell r="B130" t="str">
            <v>Y</v>
          </cell>
          <cell r="C130" t="str">
            <v>MERRY ZAKRZEWSKI</v>
          </cell>
          <cell r="D130" t="str">
            <v>MERRY ZAKRZEWSKI</v>
          </cell>
          <cell r="E130" t="str">
            <v>RILEY Z</v>
          </cell>
          <cell r="F130" t="str">
            <v>PAL254790</v>
          </cell>
          <cell r="H130">
            <v>40095</v>
          </cell>
          <cell r="I130">
            <v>13.646575342465754</v>
          </cell>
          <cell r="J130" t="str">
            <v>Veteran</v>
          </cell>
        </row>
        <row r="131">
          <cell r="A131" t="str">
            <v>DENISE HENDRICKSONRIPLEY</v>
          </cell>
          <cell r="B131" t="str">
            <v>Y</v>
          </cell>
          <cell r="C131" t="str">
            <v>DENISE HENDRICKSON</v>
          </cell>
          <cell r="D131" t="str">
            <v>DENISE HENDRICKSON</v>
          </cell>
          <cell r="E131" t="str">
            <v>RIPLEY</v>
          </cell>
          <cell r="F131" t="str">
            <v>DN73237104</v>
          </cell>
          <cell r="H131">
            <v>44787</v>
          </cell>
          <cell r="I131">
            <v>0.79178082191780819</v>
          </cell>
          <cell r="J131" t="str">
            <v>Puppy</v>
          </cell>
        </row>
        <row r="132">
          <cell r="A132" t="str">
            <v>TERESA &amp; Ken HUNTRIVER</v>
          </cell>
          <cell r="B132" t="str">
            <v>Y</v>
          </cell>
          <cell r="C132" t="str">
            <v>TERESA HUNT</v>
          </cell>
          <cell r="D132" t="str">
            <v>TERESA &amp; Ken HUNT</v>
          </cell>
          <cell r="E132" t="str">
            <v>RIVER</v>
          </cell>
          <cell r="F132" t="str">
            <v>DN43743901</v>
          </cell>
          <cell r="G132" t="str">
            <v>P783477</v>
          </cell>
          <cell r="H132">
            <v>41819</v>
          </cell>
          <cell r="I132">
            <v>8.9232876712328775</v>
          </cell>
          <cell r="J132" t="str">
            <v>Veteran</v>
          </cell>
        </row>
        <row r="133">
          <cell r="A133" t="str">
            <v>ELISE WOLPERTROSE</v>
          </cell>
          <cell r="B133" t="str">
            <v>Y</v>
          </cell>
          <cell r="C133" t="str">
            <v>ELISE WOLPERT &amp; JACKIE PARISEK &amp; ALEXIS PARISEK</v>
          </cell>
          <cell r="D133" t="str">
            <v>ELISE WOLPERT</v>
          </cell>
          <cell r="E133" t="str">
            <v>ROSE</v>
          </cell>
          <cell r="F133" t="str">
            <v>DN53399403</v>
          </cell>
          <cell r="H133">
            <v>43844</v>
          </cell>
          <cell r="I133">
            <v>3.3753424657534246</v>
          </cell>
          <cell r="J133" t="str">
            <v>Adult</v>
          </cell>
        </row>
        <row r="134">
          <cell r="A134" t="str">
            <v>JULIE KRAMERROSE BUD</v>
          </cell>
          <cell r="B134" t="str">
            <v>Y</v>
          </cell>
          <cell r="C134" t="str">
            <v>JULIE KRAMER</v>
          </cell>
          <cell r="D134" t="str">
            <v>JULIE KRAMER</v>
          </cell>
          <cell r="E134" t="str">
            <v>ROSE BUD</v>
          </cell>
          <cell r="F134" t="str">
            <v>DN74025505</v>
          </cell>
          <cell r="H134">
            <v>44897</v>
          </cell>
          <cell r="I134">
            <v>0.49041095890410957</v>
          </cell>
          <cell r="J134" t="str">
            <v>Puppy</v>
          </cell>
        </row>
        <row r="135">
          <cell r="A135" t="str">
            <v>JERI FRYEROSE F</v>
          </cell>
          <cell r="B135" t="str">
            <v>Y</v>
          </cell>
          <cell r="C135" t="str">
            <v>JERI FRYE</v>
          </cell>
          <cell r="D135" t="str">
            <v>JERI FRYE</v>
          </cell>
          <cell r="E135" t="str">
            <v>ROSE F</v>
          </cell>
          <cell r="F135" t="str">
            <v>DN61245502</v>
          </cell>
          <cell r="H135">
            <v>44421</v>
          </cell>
          <cell r="I135">
            <v>1.7945205479452055</v>
          </cell>
          <cell r="J135" t="str">
            <v>Adult</v>
          </cell>
        </row>
        <row r="136">
          <cell r="A136" t="str">
            <v>TERESA &amp; Ken HUNTRUBI</v>
          </cell>
          <cell r="B136" t="str">
            <v>N</v>
          </cell>
          <cell r="C136" t="str">
            <v>KEN HUNT &amp; TERESA HUNT</v>
          </cell>
          <cell r="D136" t="str">
            <v>TERESA &amp; Ken HUNT</v>
          </cell>
          <cell r="E136" t="str">
            <v>RUBI</v>
          </cell>
          <cell r="F136" t="str">
            <v>DN47347903</v>
          </cell>
          <cell r="H136">
            <v>42643</v>
          </cell>
          <cell r="I136">
            <v>6.6657534246575345</v>
          </cell>
          <cell r="J136" t="str">
            <v>Adult</v>
          </cell>
        </row>
        <row r="137">
          <cell r="A137" t="str">
            <v>Stefanie MatakRUBY</v>
          </cell>
          <cell r="B137" t="str">
            <v>N</v>
          </cell>
          <cell r="C137" t="str">
            <v>Stefanie Matak</v>
          </cell>
          <cell r="D137" t="str">
            <v>Stefanie Matak</v>
          </cell>
          <cell r="E137" t="str">
            <v>RUBY</v>
          </cell>
          <cell r="F137" t="str">
            <v>DN36253804</v>
          </cell>
          <cell r="H137">
            <v>41284</v>
          </cell>
          <cell r="I137">
            <v>10.389041095890411</v>
          </cell>
          <cell r="J137" t="str">
            <v>Veteran</v>
          </cell>
        </row>
        <row r="138">
          <cell r="A138" t="str">
            <v>KAREN BAILEY COOPERRUMOR</v>
          </cell>
          <cell r="B138" t="str">
            <v>Y</v>
          </cell>
          <cell r="C138" t="str">
            <v>KAREN COOPER &amp; TAMMY FLAGA</v>
          </cell>
          <cell r="D138" t="str">
            <v>KAREN BAILEY COOPER</v>
          </cell>
          <cell r="E138" t="str">
            <v>RUMOR</v>
          </cell>
          <cell r="F138" t="str">
            <v>DN73237103</v>
          </cell>
          <cell r="H138">
            <v>44787</v>
          </cell>
          <cell r="I138">
            <v>0.79178082191780819</v>
          </cell>
          <cell r="J138" t="str">
            <v>Puppy</v>
          </cell>
        </row>
        <row r="139">
          <cell r="A139" t="str">
            <v>LESLIE PECKHAMSALISH</v>
          </cell>
          <cell r="B139" t="str">
            <v>N</v>
          </cell>
          <cell r="C139" t="str">
            <v>LESLIE PECKHAM</v>
          </cell>
          <cell r="D139" t="str">
            <v>LESLIE PECKHAM</v>
          </cell>
          <cell r="E139" t="str">
            <v>SALISH</v>
          </cell>
          <cell r="F139" t="str">
            <v>DN34716101</v>
          </cell>
          <cell r="H139">
            <v>41139</v>
          </cell>
          <cell r="I139">
            <v>10.786301369863013</v>
          </cell>
          <cell r="J139" t="str">
            <v>Veteran</v>
          </cell>
        </row>
        <row r="140">
          <cell r="A140" t="str">
            <v>Madelaine KoehlerSANTO</v>
          </cell>
          <cell r="B140" t="str">
            <v>Y</v>
          </cell>
          <cell r="C140" t="str">
            <v>Kristine Kathryn Maser &amp; Thomas Wilbert Koehler &amp; Madeleine Clare Hadley</v>
          </cell>
          <cell r="D140" t="str">
            <v>Madelaine Koehler</v>
          </cell>
          <cell r="E140" t="str">
            <v>SANTO</v>
          </cell>
          <cell r="F140" t="str">
            <v>DN64577605</v>
          </cell>
          <cell r="H140">
            <v>44157</v>
          </cell>
          <cell r="I140">
            <v>2.5178082191780824</v>
          </cell>
          <cell r="J140" t="str">
            <v>Adult</v>
          </cell>
        </row>
        <row r="141">
          <cell r="A141" t="str">
            <v>LAURA DE LA CRUZSCORCH</v>
          </cell>
          <cell r="B141" t="str">
            <v>Y</v>
          </cell>
          <cell r="C141" t="str">
            <v>LAURA DE LA CRUZ</v>
          </cell>
          <cell r="D141" t="str">
            <v>LAURA DE LA CRUZ</v>
          </cell>
          <cell r="E141" t="str">
            <v>SCORCH</v>
          </cell>
          <cell r="F141" t="str">
            <v>DN55686801</v>
          </cell>
          <cell r="H141">
            <v>43409</v>
          </cell>
          <cell r="I141">
            <v>4.5671232876712331</v>
          </cell>
          <cell r="J141" t="str">
            <v>Adult</v>
          </cell>
        </row>
        <row r="142">
          <cell r="A142" t="str">
            <v>SUSAN MIRANTISCOUT</v>
          </cell>
          <cell r="B142" t="str">
            <v>Y</v>
          </cell>
          <cell r="C142" t="str">
            <v>SUSAN AND JOSEPH MIRANTI</v>
          </cell>
          <cell r="D142" t="str">
            <v>SUSAN MIRANTI</v>
          </cell>
          <cell r="E142" t="str">
            <v>SCOUT</v>
          </cell>
          <cell r="F142" t="str">
            <v>DN59503902</v>
          </cell>
          <cell r="G142" t="str">
            <v>P946-972</v>
          </cell>
          <cell r="H142">
            <v>43757</v>
          </cell>
          <cell r="I142">
            <v>3.6136986301369864</v>
          </cell>
          <cell r="J142" t="str">
            <v>Adult</v>
          </cell>
        </row>
        <row r="143">
          <cell r="A143" t="str">
            <v>SARA FELDERMANSHADOW</v>
          </cell>
          <cell r="B143" t="str">
            <v>Y</v>
          </cell>
          <cell r="C143" t="str">
            <v>NANCY KEATINGE AND SARA FELDERMAN</v>
          </cell>
          <cell r="D143" t="str">
            <v>SARA FELDERMAN</v>
          </cell>
          <cell r="E143" t="str">
            <v>SHADOW</v>
          </cell>
          <cell r="F143" t="str">
            <v>DN60815402</v>
          </cell>
          <cell r="H143">
            <v>43837</v>
          </cell>
          <cell r="I143">
            <v>3.3945205479452056</v>
          </cell>
          <cell r="J143" t="str">
            <v>Adult</v>
          </cell>
        </row>
        <row r="144">
          <cell r="A144" t="str">
            <v>Sandra VanniSHAM</v>
          </cell>
          <cell r="B144" t="str">
            <v>Y</v>
          </cell>
          <cell r="C144" t="str">
            <v>Sandra Vanni</v>
          </cell>
          <cell r="D144" t="str">
            <v>Sandra Vanni</v>
          </cell>
          <cell r="E144" t="str">
            <v>SHAM</v>
          </cell>
          <cell r="F144" t="str">
            <v>DN32400708</v>
          </cell>
          <cell r="H144">
            <v>40677</v>
          </cell>
          <cell r="I144">
            <v>12.052054794520547</v>
          </cell>
          <cell r="J144" t="str">
            <v>Veteran</v>
          </cell>
        </row>
        <row r="145">
          <cell r="A145" t="str">
            <v>Sophia TrieuShiloh</v>
          </cell>
          <cell r="B145" t="str">
            <v>N</v>
          </cell>
          <cell r="C145" t="str">
            <v>Sophia Trieu</v>
          </cell>
          <cell r="D145" t="str">
            <v>Sophia Trieu</v>
          </cell>
          <cell r="E145" t="str">
            <v>Shiloh</v>
          </cell>
          <cell r="F145" t="str">
            <v>DN73237102</v>
          </cell>
          <cell r="H145">
            <v>44787</v>
          </cell>
          <cell r="I145">
            <v>0.79178082191780819</v>
          </cell>
          <cell r="J145" t="str">
            <v>Puppy</v>
          </cell>
        </row>
        <row r="146">
          <cell r="A146" t="str">
            <v>TERESA &amp; Ken HUNTSHINE HUNT</v>
          </cell>
          <cell r="B146" t="str">
            <v>Y</v>
          </cell>
          <cell r="C146" t="str">
            <v xml:space="preserve">TERESA HUNT </v>
          </cell>
          <cell r="D146" t="str">
            <v>TERESA &amp; Ken HUNT</v>
          </cell>
          <cell r="E146" t="str">
            <v>SHINE HUNT</v>
          </cell>
          <cell r="F146" t="str">
            <v>DN50109702</v>
          </cell>
          <cell r="G146" t="str">
            <v>P853486</v>
          </cell>
          <cell r="H146">
            <v>42864</v>
          </cell>
          <cell r="I146">
            <v>6.0602739726027401</v>
          </cell>
          <cell r="J146" t="str">
            <v>Adult</v>
          </cell>
        </row>
        <row r="147">
          <cell r="A147" t="str">
            <v>Samantha HarperSISTER</v>
          </cell>
          <cell r="B147" t="str">
            <v>N</v>
          </cell>
          <cell r="C147" t="str">
            <v>Samantha Harper</v>
          </cell>
          <cell r="D147" t="str">
            <v>Samantha Harper</v>
          </cell>
          <cell r="E147" t="str">
            <v>SISTER</v>
          </cell>
          <cell r="F147" t="str">
            <v>DN51782305</v>
          </cell>
          <cell r="H147">
            <v>43023</v>
          </cell>
          <cell r="I147">
            <v>5.624657534246575</v>
          </cell>
          <cell r="J147" t="str">
            <v>Adult</v>
          </cell>
        </row>
        <row r="148">
          <cell r="A148" t="str">
            <v>Marilyn BatteySKY</v>
          </cell>
          <cell r="B148" t="str">
            <v>Y</v>
          </cell>
          <cell r="C148" t="str">
            <v>Marilyn Battey</v>
          </cell>
          <cell r="D148" t="str">
            <v>Marilyn Battey</v>
          </cell>
          <cell r="E148" t="str">
            <v>SKY</v>
          </cell>
          <cell r="F148" t="str">
            <v>DN53931403</v>
          </cell>
          <cell r="H148">
            <v>43234</v>
          </cell>
          <cell r="I148">
            <v>5.0465753424657533</v>
          </cell>
          <cell r="J148" t="str">
            <v>Adult</v>
          </cell>
        </row>
        <row r="149">
          <cell r="A149" t="str">
            <v>KAREN BAILEY COOPERS'MORE</v>
          </cell>
          <cell r="B149" t="str">
            <v>Y</v>
          </cell>
          <cell r="C149" t="str">
            <v>KAREN BAILEY COOPER</v>
          </cell>
          <cell r="D149" t="str">
            <v>KAREN BAILEY COOPER</v>
          </cell>
          <cell r="E149" t="str">
            <v>S'MORE</v>
          </cell>
          <cell r="F149" t="str">
            <v>DN60815403</v>
          </cell>
          <cell r="G149" t="str">
            <v>P930511</v>
          </cell>
          <cell r="H149">
            <v>43833</v>
          </cell>
          <cell r="I149">
            <v>3.4054794520547946</v>
          </cell>
          <cell r="J149" t="str">
            <v>Adult</v>
          </cell>
        </row>
        <row r="150">
          <cell r="A150" t="str">
            <v>JESSICA FULLERSONIC</v>
          </cell>
          <cell r="B150" t="str">
            <v>Y</v>
          </cell>
          <cell r="C150" t="str">
            <v>JESSICA FULLER</v>
          </cell>
          <cell r="D150" t="str">
            <v>JESSICA FULLER</v>
          </cell>
          <cell r="E150" t="str">
            <v>SONIC</v>
          </cell>
          <cell r="F150" t="str">
            <v>DN71800001</v>
          </cell>
          <cell r="H150">
            <v>44668</v>
          </cell>
          <cell r="I150">
            <v>1.1178082191780823</v>
          </cell>
          <cell r="J150" t="str">
            <v>Adult</v>
          </cell>
        </row>
        <row r="151">
          <cell r="A151" t="str">
            <v>TERESA &amp; Ken HUNTSPARKLE</v>
          </cell>
          <cell r="B151" t="str">
            <v>Y</v>
          </cell>
          <cell r="C151" t="str">
            <v>TERESA HUNT &amp; SHEILA HOSKINS</v>
          </cell>
          <cell r="D151" t="str">
            <v>TERESA &amp; Ken HUNT</v>
          </cell>
          <cell r="E151" t="str">
            <v>SPARKLE</v>
          </cell>
          <cell r="F151" t="str">
            <v>DN55217303</v>
          </cell>
          <cell r="H151">
            <v>43352</v>
          </cell>
          <cell r="I151">
            <v>4.7232876712328764</v>
          </cell>
          <cell r="J151" t="str">
            <v>Adult</v>
          </cell>
        </row>
        <row r="152">
          <cell r="A152" t="str">
            <v>CHERYL WARRENSPICE WARREN</v>
          </cell>
          <cell r="B152" t="str">
            <v>Y</v>
          </cell>
          <cell r="C152" t="str">
            <v>CHERYL WARREN</v>
          </cell>
          <cell r="D152" t="str">
            <v>CHERYL WARREN</v>
          </cell>
          <cell r="E152" t="str">
            <v>SPICE WARREN</v>
          </cell>
          <cell r="F152" t="str">
            <v>DN31636903</v>
          </cell>
          <cell r="H152">
            <v>40711</v>
          </cell>
          <cell r="I152">
            <v>11.95890410958904</v>
          </cell>
          <cell r="J152" t="str">
            <v>Veteran</v>
          </cell>
        </row>
        <row r="153">
          <cell r="A153" t="str">
            <v>DONNA CRARY JOHNSONSPICEE</v>
          </cell>
          <cell r="B153" t="str">
            <v>N</v>
          </cell>
          <cell r="C153" t="str">
            <v>DONNA CRARY JOHNSON</v>
          </cell>
          <cell r="D153" t="str">
            <v>DONNA CRARY JOHNSON</v>
          </cell>
          <cell r="E153" t="str">
            <v>SPICEE</v>
          </cell>
          <cell r="F153" t="str">
            <v>DN37524301</v>
          </cell>
          <cell r="H153">
            <v>41439</v>
          </cell>
          <cell r="I153">
            <v>9.9643835616438352</v>
          </cell>
          <cell r="J153" t="str">
            <v>Veteran</v>
          </cell>
        </row>
        <row r="154">
          <cell r="A154" t="str">
            <v>TERESA &amp; Ken HUNTSPLASH HUNT</v>
          </cell>
          <cell r="B154" t="str">
            <v>Y</v>
          </cell>
          <cell r="C154" t="str">
            <v>KEN HUNT &amp; TERESA HUNT</v>
          </cell>
          <cell r="D154" t="str">
            <v>TERESA &amp; Ken HUNT</v>
          </cell>
          <cell r="E154" t="str">
            <v>SPLASH HUNT</v>
          </cell>
          <cell r="F154" t="str">
            <v>DN43673101</v>
          </cell>
          <cell r="G154" t="str">
            <v>P809239</v>
          </cell>
          <cell r="H154">
            <v>42109</v>
          </cell>
          <cell r="I154">
            <v>8.1287671232876715</v>
          </cell>
          <cell r="J154" t="str">
            <v>Veteran</v>
          </cell>
        </row>
        <row r="155">
          <cell r="A155" t="str">
            <v>MERRY ZAKRZEWSKISPLASH Z</v>
          </cell>
          <cell r="B155" t="str">
            <v>Y</v>
          </cell>
          <cell r="C155" t="str">
            <v>MERRY ZAKRZEWSKI</v>
          </cell>
          <cell r="D155" t="str">
            <v>MERRY ZAKRZEWSKI</v>
          </cell>
          <cell r="E155" t="str">
            <v>SPLASH Z</v>
          </cell>
          <cell r="F155" t="str">
            <v>DN40848807</v>
          </cell>
          <cell r="H155">
            <v>41861</v>
          </cell>
          <cell r="I155">
            <v>8.8082191780821919</v>
          </cell>
          <cell r="J155" t="str">
            <v>Veteran</v>
          </cell>
        </row>
        <row r="156">
          <cell r="A156" t="str">
            <v>DIANA PONDSPRINGER</v>
          </cell>
          <cell r="B156" t="str">
            <v>Y</v>
          </cell>
          <cell r="C156" t="str">
            <v>DIANA POND</v>
          </cell>
          <cell r="D156" t="str">
            <v>DIANA POND</v>
          </cell>
          <cell r="E156" t="str">
            <v>SPRINGER</v>
          </cell>
          <cell r="F156" t="str">
            <v>DN43332402</v>
          </cell>
          <cell r="H156">
            <v>42135</v>
          </cell>
          <cell r="I156">
            <v>8.0575342465753419</v>
          </cell>
          <cell r="J156" t="str">
            <v>Veteran</v>
          </cell>
        </row>
        <row r="157">
          <cell r="A157" t="str">
            <v>JESSICA FULLERSPYRO</v>
          </cell>
          <cell r="B157" t="str">
            <v>Y</v>
          </cell>
          <cell r="C157" t="str">
            <v>JESSICA FULLER</v>
          </cell>
          <cell r="D157" t="str">
            <v>JESSICA FULLER</v>
          </cell>
          <cell r="E157" t="str">
            <v>SPYRO</v>
          </cell>
          <cell r="F157" t="str">
            <v>DN65667901</v>
          </cell>
          <cell r="G157" t="str">
            <v>P978756</v>
          </cell>
          <cell r="H157">
            <v>44093</v>
          </cell>
          <cell r="I157">
            <v>2.6931506849315068</v>
          </cell>
          <cell r="J157" t="str">
            <v>Adult</v>
          </cell>
        </row>
        <row r="158">
          <cell r="A158" t="str">
            <v>Sheila &amp; Gary HoskinsSTAR</v>
          </cell>
          <cell r="B158" t="str">
            <v>Y</v>
          </cell>
          <cell r="C158" t="str">
            <v>SHEILA AND GARY HOSKINS</v>
          </cell>
          <cell r="D158" t="str">
            <v>Sheila &amp; Gary Hoskins</v>
          </cell>
          <cell r="E158" t="str">
            <v>STAR</v>
          </cell>
          <cell r="F158" t="str">
            <v>DN72079506</v>
          </cell>
          <cell r="H158">
            <v>44711</v>
          </cell>
          <cell r="I158">
            <v>1</v>
          </cell>
          <cell r="J158" t="str">
            <v>Puppy</v>
          </cell>
        </row>
        <row r="159">
          <cell r="A159" t="str">
            <v>LAURIE MORRIS WITTSUNDIE</v>
          </cell>
          <cell r="B159" t="str">
            <v>N</v>
          </cell>
          <cell r="C159" t="str">
            <v>LAURIE MORRIS WITT</v>
          </cell>
          <cell r="D159" t="str">
            <v>LAURIE MORRIS WITT</v>
          </cell>
          <cell r="E159" t="str">
            <v>SUNDIE</v>
          </cell>
          <cell r="F159" t="str">
            <v>DN44694706</v>
          </cell>
          <cell r="H159">
            <v>42357</v>
          </cell>
          <cell r="I159">
            <v>7.4493150684931511</v>
          </cell>
          <cell r="J159" t="str">
            <v>Veteran</v>
          </cell>
        </row>
        <row r="160">
          <cell r="A160" t="str">
            <v>Tammy FlagaSUNNY FLAGA</v>
          </cell>
          <cell r="B160" t="str">
            <v>Y</v>
          </cell>
          <cell r="C160" t="str">
            <v>Tammy Flaga</v>
          </cell>
          <cell r="D160" t="str">
            <v>Tammy Flaga</v>
          </cell>
          <cell r="E160" t="str">
            <v>SUNNY FLAGA</v>
          </cell>
          <cell r="F160" t="str">
            <v>DN56002902</v>
          </cell>
          <cell r="H160">
            <v>43389</v>
          </cell>
          <cell r="I160">
            <v>4.6219178082191785</v>
          </cell>
          <cell r="J160" t="str">
            <v>Adult</v>
          </cell>
        </row>
        <row r="161">
          <cell r="A161" t="str">
            <v>Sandra VanniSUNNY VANNI</v>
          </cell>
          <cell r="B161" t="str">
            <v>Y</v>
          </cell>
          <cell r="C161" t="str">
            <v>Sandra Vanni</v>
          </cell>
          <cell r="D161" t="str">
            <v>Sandra Vanni</v>
          </cell>
          <cell r="E161" t="str">
            <v>SUNNY VANNI</v>
          </cell>
          <cell r="F161" t="str">
            <v>DN47016202</v>
          </cell>
          <cell r="H161">
            <v>42562</v>
          </cell>
          <cell r="I161">
            <v>6.8876712328767127</v>
          </cell>
          <cell r="J161" t="str">
            <v>Adult</v>
          </cell>
        </row>
        <row r="162">
          <cell r="A162" t="str">
            <v>ELISE WOLPERTTATTLE</v>
          </cell>
          <cell r="B162" t="str">
            <v>Y</v>
          </cell>
          <cell r="C162" t="str">
            <v>ELISE WOLPERT</v>
          </cell>
          <cell r="D162" t="str">
            <v>ELISE WOLPERT</v>
          </cell>
          <cell r="E162" t="str">
            <v>TATTLE</v>
          </cell>
          <cell r="F162" t="str">
            <v>DN71789403</v>
          </cell>
          <cell r="H162">
            <v>44634</v>
          </cell>
          <cell r="I162">
            <v>1.210958904109589</v>
          </cell>
          <cell r="J162" t="str">
            <v>Adult</v>
          </cell>
        </row>
        <row r="163">
          <cell r="A163" t="str">
            <v>Connie PhilbeckTess</v>
          </cell>
          <cell r="B163" t="str">
            <v>N</v>
          </cell>
          <cell r="C163" t="str">
            <v>Connie Philbeck</v>
          </cell>
          <cell r="D163" t="str">
            <v>Connie Philbeck</v>
          </cell>
          <cell r="E163" t="str">
            <v>Tess</v>
          </cell>
          <cell r="I163" t="str">
            <v/>
          </cell>
          <cell r="J163" t="str">
            <v>UNKNOWN</v>
          </cell>
        </row>
        <row r="164">
          <cell r="A164" t="str">
            <v>CHERYL WARRENTITAN</v>
          </cell>
          <cell r="B164" t="str">
            <v>Y</v>
          </cell>
          <cell r="C164" t="str">
            <v>CHERYL WARREN</v>
          </cell>
          <cell r="D164" t="str">
            <v>CHERYL WARREN</v>
          </cell>
          <cell r="E164" t="str">
            <v>TITAN</v>
          </cell>
          <cell r="F164" t="str">
            <v>DN56398903</v>
          </cell>
          <cell r="H164">
            <v>43383</v>
          </cell>
          <cell r="I164">
            <v>4.6383561643835618</v>
          </cell>
          <cell r="J164" t="str">
            <v>Adult</v>
          </cell>
        </row>
        <row r="165">
          <cell r="A165" t="str">
            <v>CHRISTIE BAKERTREKKER</v>
          </cell>
          <cell r="B165" t="str">
            <v>Y</v>
          </cell>
          <cell r="C165" t="str">
            <v>CHRISTIE BAKER</v>
          </cell>
          <cell r="D165" t="str">
            <v>CHRISTIE BAKER</v>
          </cell>
          <cell r="E165" t="str">
            <v>TREKKER</v>
          </cell>
          <cell r="F165" t="str">
            <v>DN56398906</v>
          </cell>
          <cell r="G165" t="str">
            <v>P909968</v>
          </cell>
          <cell r="H165">
            <v>43383</v>
          </cell>
          <cell r="I165">
            <v>4.6383561643835618</v>
          </cell>
          <cell r="J165" t="str">
            <v>Adult</v>
          </cell>
        </row>
        <row r="166">
          <cell r="A166" t="str">
            <v>ELISE WOLPERTTROY</v>
          </cell>
          <cell r="B166" t="str">
            <v>N</v>
          </cell>
          <cell r="C166" t="str">
            <v>KAREY MARRS</v>
          </cell>
          <cell r="D166" t="str">
            <v>ELISE WOLPERT</v>
          </cell>
          <cell r="E166" t="str">
            <v>TROY</v>
          </cell>
          <cell r="F166" t="str">
            <v>DN56410903</v>
          </cell>
          <cell r="H166">
            <v>43476</v>
          </cell>
          <cell r="I166">
            <v>4.3835616438356162</v>
          </cell>
          <cell r="J166" t="str">
            <v>Adult</v>
          </cell>
        </row>
        <row r="167">
          <cell r="A167" t="str">
            <v>DONNA CRARY JOHNSONTRU</v>
          </cell>
          <cell r="B167" t="str">
            <v>N</v>
          </cell>
          <cell r="C167" t="str">
            <v>DONNA CRARY JOHNSON</v>
          </cell>
          <cell r="D167" t="str">
            <v>DONNA CRARY JOHNSON</v>
          </cell>
          <cell r="E167" t="str">
            <v>TRU</v>
          </cell>
          <cell r="F167" t="str">
            <v>DN32920801</v>
          </cell>
          <cell r="H167">
            <v>40762</v>
          </cell>
          <cell r="I167">
            <v>11.819178082191781</v>
          </cell>
          <cell r="J167" t="str">
            <v>Veteran</v>
          </cell>
        </row>
        <row r="168">
          <cell r="A168" t="str">
            <v>LAURA DE LA CRUZTUFFY</v>
          </cell>
          <cell r="B168" t="str">
            <v>Y</v>
          </cell>
          <cell r="C168" t="str">
            <v>LAURA DE LA CRUZ</v>
          </cell>
          <cell r="D168" t="str">
            <v>LAURA DE LA CRUZ</v>
          </cell>
          <cell r="E168" t="str">
            <v>TUFFY</v>
          </cell>
          <cell r="F168" t="str">
            <v>DN54329205</v>
          </cell>
          <cell r="H168">
            <v>43263</v>
          </cell>
          <cell r="I168">
            <v>4.9671232876712326</v>
          </cell>
          <cell r="J168" t="str">
            <v>Adult</v>
          </cell>
        </row>
        <row r="169">
          <cell r="A169" t="str">
            <v>CHLOE GRAYTWIX</v>
          </cell>
          <cell r="B169" t="str">
            <v>Y</v>
          </cell>
          <cell r="C169" t="str">
            <v>MICHELLE, AUDREY, CHLOE, SOPHIE GRAY</v>
          </cell>
          <cell r="D169" t="str">
            <v>CHLOE GRAY</v>
          </cell>
          <cell r="E169" t="str">
            <v>TWIX</v>
          </cell>
          <cell r="F169" t="str">
            <v>DN60815404</v>
          </cell>
          <cell r="H169">
            <v>43837</v>
          </cell>
          <cell r="I169">
            <v>3.3945205479452056</v>
          </cell>
          <cell r="J169" t="str">
            <v>Adult</v>
          </cell>
        </row>
        <row r="170">
          <cell r="A170" t="str">
            <v>KATHY AGANVEGAS</v>
          </cell>
          <cell r="B170" t="str">
            <v>N</v>
          </cell>
          <cell r="C170" t="str">
            <v>KATHY AGAN</v>
          </cell>
          <cell r="D170" t="str">
            <v>KATHY AGAN</v>
          </cell>
          <cell r="E170" t="str">
            <v>VEGAS</v>
          </cell>
          <cell r="F170" t="str">
            <v>DN33720501</v>
          </cell>
          <cell r="H170">
            <v>40489</v>
          </cell>
          <cell r="I170">
            <v>12.567123287671233</v>
          </cell>
          <cell r="J170" t="str">
            <v>Veteran</v>
          </cell>
        </row>
        <row r="171">
          <cell r="A171" t="str">
            <v>Madelaine KoehlerWHISKEY</v>
          </cell>
          <cell r="B171" t="str">
            <v>Y</v>
          </cell>
          <cell r="C171" t="str">
            <v>Maddie Koehler</v>
          </cell>
          <cell r="D171" t="str">
            <v>Madelaine Koehler</v>
          </cell>
          <cell r="E171" t="str">
            <v>WHISKEY</v>
          </cell>
          <cell r="I171" t="str">
            <v/>
          </cell>
          <cell r="J171" t="str">
            <v>UNKNOWN</v>
          </cell>
        </row>
        <row r="172">
          <cell r="A172" t="str">
            <v>Sandra VanniWREN</v>
          </cell>
          <cell r="B172" t="str">
            <v>Y</v>
          </cell>
          <cell r="C172" t="str">
            <v>Sandra Vanni</v>
          </cell>
          <cell r="D172" t="str">
            <v>Sandra Vanni</v>
          </cell>
          <cell r="E172" t="str">
            <v>WREN</v>
          </cell>
          <cell r="F172" t="str">
            <v>DN43565007</v>
          </cell>
          <cell r="H172">
            <v>42210</v>
          </cell>
          <cell r="I172">
            <v>7.8520547945205479</v>
          </cell>
          <cell r="J172" t="str">
            <v>Veteran</v>
          </cell>
        </row>
        <row r="173">
          <cell r="A173" t="str">
            <v>Beryl BillingsleyZ</v>
          </cell>
          <cell r="B173" t="str">
            <v>Y</v>
          </cell>
          <cell r="C173" t="str">
            <v>BERYL BILLINGSLEY</v>
          </cell>
          <cell r="D173" t="str">
            <v>Beryl Billingsley</v>
          </cell>
          <cell r="E173" t="str">
            <v>Z</v>
          </cell>
          <cell r="F173" t="str">
            <v>DN72825001</v>
          </cell>
          <cell r="H173">
            <v>44700</v>
          </cell>
          <cell r="I173">
            <v>1.0301369863013699</v>
          </cell>
          <cell r="J173" t="str">
            <v>Adult</v>
          </cell>
        </row>
        <row r="174">
          <cell r="A174" t="str">
            <v>JESSICA WITTZEPHYR</v>
          </cell>
          <cell r="B174" t="str">
            <v>N</v>
          </cell>
          <cell r="C174" t="str">
            <v>JESSICA WITT</v>
          </cell>
          <cell r="D174" t="str">
            <v>JESSICA WITT</v>
          </cell>
          <cell r="E174" t="str">
            <v>ZEPHYR</v>
          </cell>
          <cell r="I174" t="str">
            <v/>
          </cell>
          <cell r="J174" t="str">
            <v>UNKNOWN</v>
          </cell>
        </row>
        <row r="175">
          <cell r="A175" t="str">
            <v>DEVIN RILEYZEUS</v>
          </cell>
          <cell r="B175" t="str">
            <v>N</v>
          </cell>
          <cell r="C175" t="str">
            <v>DEVIN RILEY</v>
          </cell>
          <cell r="D175" t="str">
            <v>DEVIN RILEY</v>
          </cell>
          <cell r="E175" t="str">
            <v>ZEUS</v>
          </cell>
          <cell r="F175" t="str">
            <v>DN37174301</v>
          </cell>
          <cell r="H175">
            <v>41200</v>
          </cell>
          <cell r="I175">
            <v>10.61917808219178</v>
          </cell>
          <cell r="J175" t="str">
            <v>Veteran</v>
          </cell>
        </row>
        <row r="176">
          <cell r="A176" t="str">
            <v>JULIE KRAMERZIVA</v>
          </cell>
          <cell r="B176" t="str">
            <v>Y</v>
          </cell>
          <cell r="C176" t="str">
            <v>JULIE KRAMER</v>
          </cell>
          <cell r="D176" t="str">
            <v>JULIE KRAMER</v>
          </cell>
          <cell r="E176" t="str">
            <v>ZIVA</v>
          </cell>
          <cell r="F176" t="str">
            <v>DN43565002</v>
          </cell>
          <cell r="H176">
            <v>42210</v>
          </cell>
          <cell r="I176">
            <v>7.8520547945205479</v>
          </cell>
          <cell r="J176" t="str">
            <v>Veteran</v>
          </cell>
        </row>
        <row r="177">
          <cell r="A177" t="str">
            <v/>
          </cell>
          <cell r="I177" t="str">
            <v/>
          </cell>
          <cell r="J177" t="str">
            <v>UNKNOWN</v>
          </cell>
        </row>
      </sheetData>
      <sheetData sheetId="2"/>
      <sheetData sheetId="3">
        <row r="6">
          <cell r="B6" t="str">
            <v>Dog</v>
          </cell>
          <cell r="C6" t="str">
            <v>Handler</v>
          </cell>
        </row>
        <row r="7">
          <cell r="C7" t="str">
            <v>TAMMY FLAGA</v>
          </cell>
        </row>
        <row r="8">
          <cell r="C8" t="str">
            <v>LARA TACK</v>
          </cell>
        </row>
        <row r="9">
          <cell r="C9" t="str">
            <v>KAREN BAILEY COOPER</v>
          </cell>
        </row>
        <row r="10">
          <cell r="C10" t="str">
            <v>Sheila &amp; Gary Hoskins</v>
          </cell>
        </row>
        <row r="11">
          <cell r="C11" t="str">
            <v>TONNA THOMAS</v>
          </cell>
        </row>
        <row r="12">
          <cell r="C12" t="str">
            <v>LETITIA ODOM</v>
          </cell>
        </row>
        <row r="13">
          <cell r="C13" t="str">
            <v>MILINDA RIESTER</v>
          </cell>
        </row>
        <row r="14">
          <cell r="C14" t="str">
            <v>TERESA &amp; Ken HUNT</v>
          </cell>
        </row>
        <row r="15">
          <cell r="C15" t="str">
            <v>TIFFANY JONES</v>
          </cell>
        </row>
        <row r="16">
          <cell r="C16" t="str">
            <v>MARY DEE PALMER</v>
          </cell>
        </row>
        <row r="17">
          <cell r="C17" t="str">
            <v>JANET ROE</v>
          </cell>
        </row>
        <row r="18">
          <cell r="C18" t="str">
            <v>DEBORAH VASSAR</v>
          </cell>
        </row>
        <row r="19">
          <cell r="C19" t="str">
            <v>TERESA &amp; Ken HUNT</v>
          </cell>
        </row>
        <row r="20">
          <cell r="C20" t="str">
            <v>CHERYL WARREN</v>
          </cell>
        </row>
        <row r="21">
          <cell r="C21" t="str">
            <v>MARY DEE PALMER</v>
          </cell>
        </row>
        <row r="22">
          <cell r="C22" t="str">
            <v>MILINDA RIESTER</v>
          </cell>
        </row>
        <row r="23">
          <cell r="C23" t="str">
            <v>CHERYL WARREN</v>
          </cell>
        </row>
        <row r="24">
          <cell r="C24" t="str">
            <v>SANDY WALROTH</v>
          </cell>
        </row>
        <row r="25">
          <cell r="C25" t="str">
            <v>JULIE KRAMER</v>
          </cell>
        </row>
        <row r="26">
          <cell r="C26" t="str">
            <v>KAREN BAILEY COOPER</v>
          </cell>
        </row>
        <row r="27">
          <cell r="C27" t="str">
            <v>TERESA &amp; Ken HUNT</v>
          </cell>
        </row>
        <row r="28">
          <cell r="C28" t="str">
            <v>LAURA DE LA CRUZ</v>
          </cell>
        </row>
        <row r="29">
          <cell r="C29" t="str">
            <v>TONNA THOMAS</v>
          </cell>
        </row>
        <row r="30">
          <cell r="C30" t="str">
            <v>MERRY ZAKRZEWSKI</v>
          </cell>
        </row>
        <row r="31">
          <cell r="C31" t="str">
            <v>KAREN PENCE</v>
          </cell>
        </row>
        <row r="32">
          <cell r="C32" t="str">
            <v>MERRY ZAKRZEWSKI</v>
          </cell>
        </row>
        <row r="33">
          <cell r="C33" t="str">
            <v>NATALIE SCHEUBER</v>
          </cell>
        </row>
        <row r="34">
          <cell r="C34" t="str">
            <v>MERCEDES OSOLIN</v>
          </cell>
        </row>
        <row r="35">
          <cell r="C35" t="str">
            <v>SANDY WALROTH</v>
          </cell>
        </row>
        <row r="36">
          <cell r="C36" t="str">
            <v>ELISE WOLPERT</v>
          </cell>
        </row>
        <row r="37">
          <cell r="C37" t="str">
            <v>KRISTY HUBBARD</v>
          </cell>
        </row>
        <row r="38">
          <cell r="C38" t="str">
            <v>BARBARA JELESKI</v>
          </cell>
        </row>
        <row r="39">
          <cell r="C39" t="str">
            <v>RAILEI BUTTON</v>
          </cell>
        </row>
        <row r="40">
          <cell r="C40" t="str">
            <v>TAMI DETTINGER</v>
          </cell>
        </row>
        <row r="41">
          <cell r="C41" t="str">
            <v>SHELLEY GEYER</v>
          </cell>
        </row>
        <row r="42">
          <cell r="C42" t="str">
            <v>KRISTY HUBBARD</v>
          </cell>
        </row>
        <row r="43">
          <cell r="C43" t="str">
            <v>DENISE HENDRICKSON</v>
          </cell>
        </row>
        <row r="44">
          <cell r="C44" t="str">
            <v>Sheila &amp; Gary Hoskins</v>
          </cell>
        </row>
        <row r="45">
          <cell r="C45" t="str">
            <v>KRISTY HUBBARD</v>
          </cell>
        </row>
        <row r="46">
          <cell r="C46" t="str">
            <v>JANET ROE</v>
          </cell>
        </row>
        <row r="47">
          <cell r="C47" t="str">
            <v>KAREN BAILEY COOPER</v>
          </cell>
        </row>
        <row r="48">
          <cell r="C48" t="str">
            <v>KAREN PENCE</v>
          </cell>
        </row>
        <row r="49">
          <cell r="C49" t="str">
            <v>DONNA CRARY JOHNSON</v>
          </cell>
        </row>
        <row r="50">
          <cell r="C50" t="str">
            <v>TAMMY FLAGA</v>
          </cell>
        </row>
        <row r="51">
          <cell r="C51" t="str">
            <v>CLARE MILLER</v>
          </cell>
        </row>
        <row r="52">
          <cell r="C52" t="str">
            <v>JANET ROE</v>
          </cell>
        </row>
        <row r="53">
          <cell r="C53" t="str">
            <v>CHRIS ARMENDINGER</v>
          </cell>
        </row>
        <row r="54">
          <cell r="C54" t="str">
            <v>LETITIA ODOM</v>
          </cell>
        </row>
        <row r="55">
          <cell r="C55" t="str">
            <v>MARY DEE PALMER</v>
          </cell>
        </row>
        <row r="56">
          <cell r="C56" t="str">
            <v>JUDY DAWDY CHYMIAK</v>
          </cell>
        </row>
        <row r="57">
          <cell r="C57" t="str">
            <v>JESSICA FULLER</v>
          </cell>
        </row>
        <row r="58">
          <cell r="C58" t="str">
            <v>TERESA &amp; Ken HUNT</v>
          </cell>
        </row>
        <row r="59">
          <cell r="C59" t="str">
            <v>LAURA DE LA CRUZ</v>
          </cell>
        </row>
        <row r="60">
          <cell r="C60" t="str">
            <v>NATALEE YATES</v>
          </cell>
        </row>
        <row r="61">
          <cell r="C61" t="str">
            <v>RANDI BARRINGTON</v>
          </cell>
        </row>
        <row r="62">
          <cell r="C62" t="str">
            <v>REBECCA BRUCE</v>
          </cell>
        </row>
        <row r="63">
          <cell r="C63" t="str">
            <v>Madelaine Koehler</v>
          </cell>
        </row>
        <row r="64">
          <cell r="C64" t="str">
            <v>MERCEDES OSOLIN</v>
          </cell>
        </row>
        <row r="65">
          <cell r="C65" t="str">
            <v>DONNA CRARY JOHNSON</v>
          </cell>
        </row>
        <row r="66">
          <cell r="C66" t="str">
            <v>TERESA MACORKE</v>
          </cell>
        </row>
        <row r="67">
          <cell r="C67" t="str">
            <v>TAMMY FLAGA</v>
          </cell>
        </row>
        <row r="68">
          <cell r="C68" t="str">
            <v>MILINDA RIESTER</v>
          </cell>
        </row>
        <row r="69">
          <cell r="C69" t="str">
            <v>TAMMY FLAGA</v>
          </cell>
        </row>
        <row r="70">
          <cell r="C70" t="str">
            <v>JERI FRYE</v>
          </cell>
        </row>
        <row r="71">
          <cell r="C71" t="str">
            <v>TERESA MACORKE</v>
          </cell>
        </row>
        <row r="72">
          <cell r="C72" t="str">
            <v>LINDSEY SCHEXNAYDER</v>
          </cell>
        </row>
        <row r="73">
          <cell r="C73" t="str">
            <v>SUSAN MIRANTI</v>
          </cell>
        </row>
        <row r="74">
          <cell r="C74" t="str">
            <v>DENISE HENDRICKSON</v>
          </cell>
        </row>
        <row r="75">
          <cell r="C75" t="str">
            <v>TERESA &amp; Ken HUNT</v>
          </cell>
        </row>
        <row r="76">
          <cell r="C76" t="str">
            <v>ELISE WOLPERT</v>
          </cell>
        </row>
        <row r="77">
          <cell r="C77" t="str">
            <v>JULIE KRAMER</v>
          </cell>
        </row>
        <row r="78">
          <cell r="C78" t="str">
            <v>JERI FRYE</v>
          </cell>
        </row>
        <row r="79">
          <cell r="C79" t="str">
            <v>KAREN BAILEY COOPER</v>
          </cell>
        </row>
        <row r="80">
          <cell r="C80" t="str">
            <v>Madelaine Koehler</v>
          </cell>
        </row>
        <row r="81">
          <cell r="C81" t="str">
            <v>SUSAN MIRANTI</v>
          </cell>
        </row>
        <row r="82">
          <cell r="C82" t="str">
            <v>SARA FELDERMAN</v>
          </cell>
        </row>
        <row r="83">
          <cell r="C83" t="str">
            <v>TERESA &amp; Ken HUNT</v>
          </cell>
        </row>
        <row r="84">
          <cell r="C84" t="str">
            <v>KAREN BAILEY COOPER</v>
          </cell>
        </row>
        <row r="85">
          <cell r="C85" t="str">
            <v>JESSICA FULLER</v>
          </cell>
        </row>
        <row r="86">
          <cell r="C86" t="str">
            <v>TERESA &amp; Ken HUNT</v>
          </cell>
        </row>
        <row r="87">
          <cell r="C87" t="str">
            <v>CHERYL WARREN</v>
          </cell>
        </row>
        <row r="88">
          <cell r="C88" t="str">
            <v>TERESA &amp; Ken HUNT</v>
          </cell>
        </row>
        <row r="89">
          <cell r="C89" t="str">
            <v>MERRY ZAKRZEWSKI</v>
          </cell>
        </row>
        <row r="90">
          <cell r="C90" t="str">
            <v>JESSICA FULLER</v>
          </cell>
        </row>
        <row r="91">
          <cell r="C91" t="str">
            <v>Sheila &amp; Gary Hoskins</v>
          </cell>
        </row>
        <row r="92">
          <cell r="C92" t="str">
            <v>ELISE WOLPERT</v>
          </cell>
        </row>
        <row r="93">
          <cell r="C93" t="str">
            <v>CHERYL WARREN</v>
          </cell>
        </row>
        <row r="94">
          <cell r="C94" t="str">
            <v>CHRISTIE BAKER</v>
          </cell>
        </row>
        <row r="95">
          <cell r="C95" t="str">
            <v>CHLOE GRAY</v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</sheetData>
      <sheetData sheetId="4"/>
      <sheetData sheetId="5">
        <row r="1">
          <cell r="A1" t="str">
            <v>VENUES - DO NOT TOUCH</v>
          </cell>
          <cell r="D1" t="str">
            <v>EVENT CODES DO NOT TOUCH</v>
          </cell>
          <cell r="I1" t="str">
            <v>CLASS</v>
          </cell>
          <cell r="J1" t="str">
            <v>TITLE ABBREVIATION</v>
          </cell>
        </row>
        <row r="2">
          <cell r="A2" t="str">
            <v>ADP</v>
          </cell>
          <cell r="D2" t="str">
            <v>AG</v>
          </cell>
          <cell r="I2" t="str">
            <v>20 TRICKS 1 PROP</v>
          </cell>
          <cell r="J2" t="str">
            <v>20:1</v>
          </cell>
        </row>
        <row r="3">
          <cell r="A3" t="str">
            <v>AHBA</v>
          </cell>
          <cell r="D3" t="str">
            <v>ATT</v>
          </cell>
          <cell r="I3" t="str">
            <v xml:space="preserve">2-K9 RUFF RUN </v>
          </cell>
          <cell r="J3" t="str">
            <v>2-K9</v>
          </cell>
        </row>
        <row r="4">
          <cell r="A4" t="str">
            <v>AKC</v>
          </cell>
          <cell r="D4" t="str">
            <v>BH</v>
          </cell>
          <cell r="I4" t="str">
            <v>4WAYPLAYBRONZE UP</v>
          </cell>
          <cell r="J4" t="str">
            <v>4WPB</v>
          </cell>
        </row>
        <row r="5">
          <cell r="A5" t="str">
            <v>ASCA</v>
          </cell>
          <cell r="D5" t="str">
            <v>CA</v>
          </cell>
          <cell r="I5" t="str">
            <v>7UP BRONZE UP</v>
          </cell>
          <cell r="J5" t="str">
            <v>7UB</v>
          </cell>
        </row>
        <row r="6">
          <cell r="A6" t="str">
            <v>ASDR</v>
          </cell>
          <cell r="D6" t="str">
            <v>CGC</v>
          </cell>
          <cell r="I6" t="str">
            <v>90:/5 March Season</v>
          </cell>
          <cell r="J6" t="str">
            <v>90:/5M</v>
          </cell>
        </row>
        <row r="7">
          <cell r="A7" t="str">
            <v>ATTS</v>
          </cell>
          <cell r="D7" t="str">
            <v>CN</v>
          </cell>
          <cell r="I7" t="str">
            <v>TEACHER'S PET</v>
          </cell>
          <cell r="J7" t="str">
            <v>A+</v>
          </cell>
        </row>
        <row r="8">
          <cell r="A8" t="str">
            <v>BHA</v>
          </cell>
          <cell r="D8" t="str">
            <v>DD</v>
          </cell>
          <cell r="I8" t="str">
            <v>AIR RETRIEVE JUNIOR</v>
          </cell>
          <cell r="J8" t="str">
            <v>AJ</v>
          </cell>
        </row>
        <row r="9">
          <cell r="A9" t="str">
            <v>CPE</v>
          </cell>
          <cell r="D9" t="str">
            <v>DK</v>
          </cell>
          <cell r="I9" t="str">
            <v>ADVANCED AGILITY DOG</v>
          </cell>
          <cell r="J9" t="str">
            <v>AAD</v>
          </cell>
        </row>
        <row r="10">
          <cell r="A10" t="str">
            <v>CRO</v>
          </cell>
          <cell r="D10" t="str">
            <v>FB</v>
          </cell>
          <cell r="I10" t="str">
            <v>ADVANCED CONTAINER</v>
          </cell>
          <cell r="J10" t="str">
            <v>AC</v>
          </cell>
        </row>
        <row r="11">
          <cell r="A11" t="str">
            <v>DMWYD</v>
          </cell>
          <cell r="D11" t="str">
            <v>FC</v>
          </cell>
          <cell r="I11" t="str">
            <v>ADVANCED NOSEWORK CHAMPION</v>
          </cell>
          <cell r="J11" t="str">
            <v>ACH</v>
          </cell>
        </row>
        <row r="12">
          <cell r="A12" t="str">
            <v>DOCKDOGS</v>
          </cell>
          <cell r="D12" t="str">
            <v>FDC</v>
          </cell>
          <cell r="I12" t="str">
            <v>ACHIEVER DOG CERTIFICATE</v>
          </cell>
          <cell r="J12" t="str">
            <v>ACHIEVER DOG</v>
          </cell>
        </row>
        <row r="13">
          <cell r="A13" t="str">
            <v>HNS</v>
          </cell>
          <cell r="D13" t="str">
            <v>FIT</v>
          </cell>
          <cell r="I13" t="str">
            <v>AGILITY COURSE TEST 1</v>
          </cell>
          <cell r="J13" t="str">
            <v>ACT1</v>
          </cell>
        </row>
        <row r="14">
          <cell r="A14" t="str">
            <v>IABCA</v>
          </cell>
          <cell r="D14" t="str">
            <v>FR</v>
          </cell>
          <cell r="I14" t="str">
            <v>Agility Course Test 1 JWW</v>
          </cell>
          <cell r="J14" t="str">
            <v>ACT1J</v>
          </cell>
        </row>
        <row r="15">
          <cell r="A15" t="str">
            <v>ICKC</v>
          </cell>
          <cell r="D15" t="str">
            <v>HD</v>
          </cell>
          <cell r="I15" t="str">
            <v>AGILITY COURSE TEST 2</v>
          </cell>
          <cell r="J15" t="str">
            <v>ACT2</v>
          </cell>
        </row>
        <row r="16">
          <cell r="A16" t="str">
            <v>IDPA</v>
          </cell>
          <cell r="D16" t="str">
            <v>JR</v>
          </cell>
          <cell r="I16" t="str">
            <v>Agility Course Test 2 JWW</v>
          </cell>
          <cell r="J16" t="str">
            <v>ACT2J</v>
          </cell>
        </row>
        <row r="17">
          <cell r="A17" t="str">
            <v>IDS</v>
          </cell>
          <cell r="D17" t="str">
            <v>NW</v>
          </cell>
          <cell r="I17" t="str">
            <v>AGILITY DOG</v>
          </cell>
          <cell r="J17" t="str">
            <v>AD</v>
          </cell>
        </row>
        <row r="18">
          <cell r="A18" t="str">
            <v>IDWP</v>
          </cell>
          <cell r="D18" t="str">
            <v>OB</v>
          </cell>
          <cell r="I18" t="str">
            <v>AGILITY DOG CHAMPION</v>
          </cell>
          <cell r="J18" t="str">
            <v>ADCH</v>
          </cell>
        </row>
        <row r="19">
          <cell r="A19" t="str">
            <v>K9T&amp;FL</v>
          </cell>
          <cell r="D19" t="str">
            <v>PK</v>
          </cell>
          <cell r="I19" t="str">
            <v>REGULAR PATH LEVEL 1</v>
          </cell>
          <cell r="J19" t="str">
            <v>ADP-1</v>
          </cell>
        </row>
        <row r="20">
          <cell r="A20" t="str">
            <v>LOL</v>
          </cell>
          <cell r="D20" t="str">
            <v>PUP</v>
          </cell>
          <cell r="I20" t="str">
            <v>REGULAR PATH LEVEL 2</v>
          </cell>
          <cell r="J20" t="str">
            <v>ADP-2</v>
          </cell>
        </row>
        <row r="21">
          <cell r="A21" t="str">
            <v>MAMASC</v>
          </cell>
          <cell r="D21" t="str">
            <v>RA</v>
          </cell>
          <cell r="I21" t="str">
            <v>ADVANCED EXTERIOR</v>
          </cell>
          <cell r="J21" t="str">
            <v>AE</v>
          </cell>
        </row>
        <row r="22">
          <cell r="A22" t="str">
            <v>MISC</v>
          </cell>
          <cell r="D22" t="str">
            <v>SD</v>
          </cell>
          <cell r="I22" t="str">
            <v>ADVANCED GAMBLER</v>
          </cell>
          <cell r="J22" t="str">
            <v>AG</v>
          </cell>
        </row>
        <row r="23">
          <cell r="A23" t="str">
            <v>NACSW</v>
          </cell>
          <cell r="D23" t="str">
            <v>SP</v>
          </cell>
          <cell r="I23" t="str">
            <v>ADVANCED NOSEWORK GRAND CHAMPOIN</v>
          </cell>
          <cell r="J23" t="str">
            <v>AGC</v>
          </cell>
        </row>
        <row r="24">
          <cell r="A24" t="str">
            <v>NADAC</v>
          </cell>
          <cell r="D24" t="str">
            <v>SW</v>
          </cell>
          <cell r="I24" t="str">
            <v xml:space="preserve">AGILITY I </v>
          </cell>
          <cell r="J24" t="str">
            <v>AGI</v>
          </cell>
        </row>
        <row r="25">
          <cell r="A25" t="str">
            <v>NADD</v>
          </cell>
          <cell r="D25" t="str">
            <v>TH</v>
          </cell>
          <cell r="I25" t="str">
            <v>AGILITY II</v>
          </cell>
          <cell r="J25" t="str">
            <v>AGII</v>
          </cell>
        </row>
        <row r="26">
          <cell r="A26" t="str">
            <v>NAFA</v>
          </cell>
          <cell r="D26" t="str">
            <v>TK</v>
          </cell>
          <cell r="I26" t="str">
            <v>ADVANCED HANDLER DISCRIMINATION</v>
          </cell>
          <cell r="J26" t="str">
            <v>AHD</v>
          </cell>
        </row>
        <row r="27">
          <cell r="A27" t="str">
            <v>NDAL</v>
          </cell>
          <cell r="D27" t="str">
            <v>TR</v>
          </cell>
          <cell r="I27" t="str">
            <v>ADVANCED INTERIOR</v>
          </cell>
          <cell r="J27" t="str">
            <v>AI</v>
          </cell>
        </row>
        <row r="28">
          <cell r="A28" t="str">
            <v>ODD</v>
          </cell>
          <cell r="D28" t="str">
            <v>WP</v>
          </cell>
          <cell r="I28" t="str">
            <v>ADVANCED JUMPER</v>
          </cell>
          <cell r="J28" t="str">
            <v>AJ</v>
          </cell>
        </row>
        <row r="29">
          <cell r="A29" t="str">
            <v>PFSF</v>
          </cell>
          <cell r="I29" t="str">
            <v>AIR RETRIEVE JUNIOR ADVANCED</v>
          </cell>
          <cell r="J29" t="str">
            <v>AJA</v>
          </cell>
        </row>
        <row r="30">
          <cell r="A30" t="str">
            <v>SLSD</v>
          </cell>
          <cell r="I30" t="str">
            <v>EXCELLENT JUMPERS PREFERRED</v>
          </cell>
          <cell r="J30" t="str">
            <v>AJP</v>
          </cell>
        </row>
        <row r="31">
          <cell r="A31" t="str">
            <v>TDAA</v>
          </cell>
          <cell r="I31" t="str">
            <v>THAT'S MY NAME</v>
          </cell>
          <cell r="J31" t="str">
            <v>AKA</v>
          </cell>
        </row>
        <row r="32">
          <cell r="A32" t="str">
            <v>TDI</v>
          </cell>
          <cell r="I32" t="str">
            <v>ADVANCED NOSEWORK</v>
          </cell>
          <cell r="J32" t="str">
            <v>AN</v>
          </cell>
        </row>
        <row r="33">
          <cell r="A33" t="str">
            <v>UFLI</v>
          </cell>
          <cell r="I33" t="str">
            <v>ADVANCED PERFORMANCE DOG</v>
          </cell>
          <cell r="J33" t="str">
            <v>APD</v>
          </cell>
        </row>
        <row r="34">
          <cell r="A34" t="str">
            <v>UKC</v>
          </cell>
          <cell r="I34" t="str">
            <v>ADVANCED PERFORMANCE GAMBLER</v>
          </cell>
          <cell r="J34" t="str">
            <v>APG</v>
          </cell>
        </row>
        <row r="35">
          <cell r="A35" t="str">
            <v>UKI</v>
          </cell>
          <cell r="I35" t="str">
            <v>ADVANCED PERFORMANCE JUMPER</v>
          </cell>
          <cell r="J35" t="str">
            <v>APJ</v>
          </cell>
        </row>
        <row r="36">
          <cell r="A36" t="str">
            <v>UPDOG</v>
          </cell>
          <cell r="I36" t="str">
            <v>ADVANCED PERFORMANCE SNOOKER</v>
          </cell>
          <cell r="J36" t="str">
            <v>APK</v>
          </cell>
        </row>
        <row r="37">
          <cell r="A37" t="str">
            <v>USBCHA</v>
          </cell>
          <cell r="I37" t="str">
            <v>ADVANCED PERFORMANCE RELAY</v>
          </cell>
          <cell r="J37" t="str">
            <v>APR</v>
          </cell>
        </row>
        <row r="38">
          <cell r="A38" t="str">
            <v>USDAA</v>
          </cell>
          <cell r="I38" t="str">
            <v>ADVANCED PERFORMANCE STANDARD</v>
          </cell>
          <cell r="J38" t="str">
            <v>APS</v>
          </cell>
        </row>
        <row r="39">
          <cell r="A39" t="str">
            <v>USDDN</v>
          </cell>
          <cell r="I39" t="str">
            <v>ADVANCED RELAY</v>
          </cell>
          <cell r="J39" t="str">
            <v>AR</v>
          </cell>
        </row>
        <row r="40">
          <cell r="A40" t="str">
            <v>WCRL</v>
          </cell>
          <cell r="I40" t="str">
            <v>ADVANCED SNOOKER</v>
          </cell>
          <cell r="J40" t="str">
            <v>AS</v>
          </cell>
        </row>
        <row r="41">
          <cell r="I41" t="str">
            <v>ADVANCED STANDARD AGILITY</v>
          </cell>
          <cell r="J41" t="str">
            <v>ASA</v>
          </cell>
        </row>
        <row r="42">
          <cell r="I42" t="str">
            <v>AGILITY TRIAL CHAMPION</v>
          </cell>
          <cell r="J42" t="str">
            <v>ATCH</v>
          </cell>
        </row>
        <row r="43">
          <cell r="I43" t="str">
            <v>ADVANCED TRICK DOG</v>
          </cell>
          <cell r="J43" t="str">
            <v>ATD</v>
          </cell>
        </row>
        <row r="44">
          <cell r="I44" t="str">
            <v>ADVANCED TRICK DOG MASTERS</v>
          </cell>
          <cell r="J44" t="str">
            <v>ATDM</v>
          </cell>
        </row>
        <row r="45">
          <cell r="I45" t="str">
            <v>AKC TEMPERAMENT TEST</v>
          </cell>
          <cell r="J45" t="str">
            <v>ATT</v>
          </cell>
        </row>
        <row r="46">
          <cell r="I46" t="str">
            <v>ADVANCED VEHICLE</v>
          </cell>
          <cell r="J46" t="str">
            <v>AV</v>
          </cell>
        </row>
        <row r="47">
          <cell r="I47" t="str">
            <v>AGILITY EXCELLENT</v>
          </cell>
          <cell r="J47" t="str">
            <v xml:space="preserve">AX </v>
          </cell>
        </row>
        <row r="48">
          <cell r="I48" t="str">
            <v xml:space="preserve">EXCELLENT  AGIILITY JUMPER  </v>
          </cell>
          <cell r="J48" t="str">
            <v>AXJ</v>
          </cell>
        </row>
        <row r="49">
          <cell r="I49" t="str">
            <v>AGILITY EXCELLENT PREFERRED</v>
          </cell>
          <cell r="J49" t="str">
            <v>AXP</v>
          </cell>
        </row>
        <row r="50">
          <cell r="I50" t="str">
            <v>ALPHABET CHALLENGE</v>
          </cell>
          <cell r="J50" t="str">
            <v>A-Z</v>
          </cell>
        </row>
        <row r="51">
          <cell r="I51" t="str">
            <v>BEGINNER AGILITY</v>
          </cell>
          <cell r="J51" t="str">
            <v>BA</v>
          </cell>
        </row>
        <row r="52">
          <cell r="I52" t="str">
            <v>BCAT</v>
          </cell>
          <cell r="J52" t="str">
            <v>BCAT</v>
          </cell>
        </row>
        <row r="53">
          <cell r="I53" t="str">
            <v>BEGINNER INTERNATIONAL DOG</v>
          </cell>
          <cell r="J53" t="str">
            <v>BID</v>
          </cell>
        </row>
        <row r="54">
          <cell r="I54" t="str">
            <v>BEGINNER NOVICE</v>
          </cell>
          <cell r="J54" t="str">
            <v>BN</v>
          </cell>
        </row>
        <row r="55">
          <cell r="I55" t="str">
            <v>BEGINNER NOVICE</v>
          </cell>
          <cell r="J55" t="str">
            <v>BN</v>
          </cell>
        </row>
        <row r="56">
          <cell r="I56" t="str">
            <v>BEGINNER NOVICE - VIRTUAL</v>
          </cell>
          <cell r="J56" t="str">
            <v>BN-V</v>
          </cell>
        </row>
        <row r="57">
          <cell r="I57" t="str">
            <v>BEAT THE CLOCK 24 SECONDS</v>
          </cell>
          <cell r="J57" t="str">
            <v>BTC24</v>
          </cell>
        </row>
        <row r="58">
          <cell r="I58" t="str">
            <v>BEAT THE CLOCK 48 SECONDS</v>
          </cell>
          <cell r="J58" t="str">
            <v>BTC48</v>
          </cell>
        </row>
        <row r="59">
          <cell r="I59" t="str">
            <v>BEAT THE CLOCK 60 SECONDS</v>
          </cell>
          <cell r="J59" t="str">
            <v>BTC60</v>
          </cell>
        </row>
        <row r="60">
          <cell r="I60" t="str">
            <v>COURSING ABILITY</v>
          </cell>
          <cell r="J60" t="str">
            <v>CA</v>
          </cell>
        </row>
        <row r="61">
          <cell r="I61" t="str">
            <v>COURSING ABILITY ADVANCED</v>
          </cell>
          <cell r="J61" t="str">
            <v>CAA</v>
          </cell>
        </row>
        <row r="62">
          <cell r="I62" t="str">
            <v>COURSING ABILITY EXCELLENT</v>
          </cell>
          <cell r="J62" t="str">
            <v>CAX</v>
          </cell>
        </row>
        <row r="63">
          <cell r="I63" t="str">
            <v>CANINE CONDITIONING FITNESS 1</v>
          </cell>
          <cell r="J63" t="str">
            <v>CCF1</v>
          </cell>
        </row>
        <row r="64">
          <cell r="I64" t="str">
            <v>CANINE CONDITIONING FITNESS 2</v>
          </cell>
          <cell r="J64" t="str">
            <v>CCF2</v>
          </cell>
        </row>
        <row r="65">
          <cell r="I65" t="str">
            <v>CANINE CONDITIONING FITNESS 3</v>
          </cell>
          <cell r="J65" t="str">
            <v>CCF3</v>
          </cell>
        </row>
        <row r="66">
          <cell r="I66" t="str">
            <v>CANINE CONDITIONING FITNESS 4</v>
          </cell>
          <cell r="J66" t="str">
            <v>CCF4</v>
          </cell>
        </row>
        <row r="67">
          <cell r="I67" t="str">
            <v>CANINE CONDITIONING FITNESS CHAMPION</v>
          </cell>
          <cell r="J67" t="str">
            <v>CCF-CH</v>
          </cell>
        </row>
        <row r="68">
          <cell r="I68" t="str">
            <v>CPE CANINE SCENT SPORT LEVEL 1</v>
          </cell>
          <cell r="J68" t="str">
            <v>CCSS-L1</v>
          </cell>
        </row>
        <row r="69">
          <cell r="I69" t="str">
            <v>COMPANION DOG</v>
          </cell>
          <cell r="J69" t="str">
            <v>CD</v>
          </cell>
        </row>
        <row r="70">
          <cell r="I70" t="str">
            <v>COMPANION DOG - VIRTUAL</v>
          </cell>
          <cell r="J70" t="str">
            <v>CD-V</v>
          </cell>
        </row>
        <row r="71">
          <cell r="I71" t="str">
            <v>COMPANION DOG EXCELLENT</v>
          </cell>
          <cell r="J71" t="str">
            <v>CDX</v>
          </cell>
        </row>
        <row r="72">
          <cell r="I72" t="str">
            <v>CANINE GOOD CITIZEN</v>
          </cell>
          <cell r="J72" t="str">
            <v>CGC</v>
          </cell>
        </row>
        <row r="73">
          <cell r="I73" t="str">
            <v>CANINE GOOD CITIZEN ADVANCED</v>
          </cell>
          <cell r="J73" t="str">
            <v>CGCA</v>
          </cell>
        </row>
        <row r="74">
          <cell r="I74" t="str">
            <v>CANINE GOOD CITIZEN URBAN</v>
          </cell>
          <cell r="J74" t="str">
            <v>CGCU</v>
          </cell>
        </row>
        <row r="75">
          <cell r="I75" t="str">
            <v>CHAMPION</v>
          </cell>
          <cell r="J75" t="str">
            <v>CH</v>
          </cell>
        </row>
        <row r="76">
          <cell r="I76" t="str">
            <v>LEVEL 1 PUPPY</v>
          </cell>
          <cell r="J76" t="str">
            <v>CH1P</v>
          </cell>
        </row>
        <row r="77">
          <cell r="I77" t="str">
            <v>LEVEL 2 PUPPY</v>
          </cell>
          <cell r="J77" t="str">
            <v>CH2P</v>
          </cell>
        </row>
        <row r="78">
          <cell r="I78" t="str">
            <v>CPE LEVEL 1</v>
          </cell>
          <cell r="J78" t="str">
            <v>CL1</v>
          </cell>
        </row>
        <row r="79">
          <cell r="I79" t="str">
            <v>CPE LEVEL 1 FUN</v>
          </cell>
          <cell r="J79" t="str">
            <v>CL1-F</v>
          </cell>
        </row>
        <row r="80">
          <cell r="I80" t="str">
            <v>CPE LEVEL 1 HANDLER</v>
          </cell>
          <cell r="J80" t="str">
            <v>CL1-H</v>
          </cell>
        </row>
        <row r="81">
          <cell r="I81" t="str">
            <v>CPE LEVEL 1 REGULAR</v>
          </cell>
          <cell r="J81" t="str">
            <v>CL1-R</v>
          </cell>
        </row>
        <row r="82">
          <cell r="I82" t="str">
            <v>CPE LEVEL 1 STRATEGY</v>
          </cell>
          <cell r="J82" t="str">
            <v>CL1-S</v>
          </cell>
        </row>
        <row r="83">
          <cell r="I83" t="str">
            <v>CYBER RALLY LEVEL 1</v>
          </cell>
          <cell r="J83" t="str">
            <v>CRO1</v>
          </cell>
        </row>
        <row r="84">
          <cell r="I84" t="str">
            <v>ENTHUSIAST FUN LEVEL 1</v>
          </cell>
          <cell r="J84" t="str">
            <v>CTL1-F</v>
          </cell>
        </row>
        <row r="85">
          <cell r="I85" t="str">
            <v>ENTHUSIAST REGULAR LEVEL 1</v>
          </cell>
          <cell r="J85" t="str">
            <v>CTL1-R</v>
          </cell>
        </row>
        <row r="86">
          <cell r="I86" t="str">
            <v>ENTHUSIAST STRATEGY LEVEL 1</v>
          </cell>
          <cell r="J86" t="str">
            <v>CTL1-S</v>
          </cell>
        </row>
        <row r="87">
          <cell r="I87" t="str">
            <v>CRAZY 8S BRONZE</v>
          </cell>
          <cell r="J87" t="str">
            <v>CZ8B</v>
          </cell>
        </row>
        <row r="88">
          <cell r="I88" t="str">
            <v>CRAZY 8S GOLD</v>
          </cell>
          <cell r="J88" t="str">
            <v>CZ8G</v>
          </cell>
        </row>
        <row r="89">
          <cell r="I89" t="str">
            <v>CRAZY 8S PLATINUM</v>
          </cell>
          <cell r="J89" t="str">
            <v>CZ8P</v>
          </cell>
        </row>
        <row r="90">
          <cell r="I90" t="str">
            <v>CRAZY 8S PLATINUM 2</v>
          </cell>
          <cell r="J90" t="str">
            <v>CZ8P2</v>
          </cell>
        </row>
        <row r="91">
          <cell r="I91" t="str">
            <v>CRAZY 8S PLATINUM 2 BRONZE</v>
          </cell>
          <cell r="J91" t="str">
            <v>CZ8P2B</v>
          </cell>
        </row>
        <row r="92">
          <cell r="I92" t="str">
            <v>CRAZY 8S PLATINUM 2 GOLD</v>
          </cell>
          <cell r="J92" t="str">
            <v>CZ8P2G</v>
          </cell>
        </row>
        <row r="93">
          <cell r="I93" t="str">
            <v>CRAZY 8S PLATINUM 2 SILVER</v>
          </cell>
          <cell r="J93" t="str">
            <v>CZ8P2S</v>
          </cell>
        </row>
        <row r="94">
          <cell r="I94" t="str">
            <v>CRAZY 8S PLATINUM 3 BRONZE</v>
          </cell>
          <cell r="J94" t="str">
            <v>CZ8P3B</v>
          </cell>
        </row>
        <row r="95">
          <cell r="I95" t="str">
            <v>CRAZY 8S PLATINUM 3 GOLD</v>
          </cell>
          <cell r="J95" t="str">
            <v>CZ8P3G</v>
          </cell>
        </row>
        <row r="96">
          <cell r="I96" t="str">
            <v>CRAZY 8S PLATINUM 3 SILVER</v>
          </cell>
          <cell r="J96" t="str">
            <v>CZ8P3S</v>
          </cell>
        </row>
        <row r="97">
          <cell r="I97" t="str">
            <v>CRAZY 8S PLATINUM 4</v>
          </cell>
          <cell r="J97" t="str">
            <v>CZ8P4</v>
          </cell>
        </row>
        <row r="98">
          <cell r="I98" t="str">
            <v>CRAZY 8S PLATINUM 4 BRONZE</v>
          </cell>
          <cell r="J98" t="str">
            <v>CZ8P4B</v>
          </cell>
        </row>
        <row r="99">
          <cell r="I99" t="str">
            <v>CRAZY 8S PLATINUM 4 GOLD</v>
          </cell>
          <cell r="J99" t="str">
            <v>CZ8P4G</v>
          </cell>
        </row>
        <row r="100">
          <cell r="I100" t="str">
            <v>CRAZY 8S PLATINUM 4 SILVER</v>
          </cell>
          <cell r="J100" t="str">
            <v>CZ8P4S</v>
          </cell>
        </row>
        <row r="101">
          <cell r="I101" t="str">
            <v>CRAZY 8S PLATINUM 5</v>
          </cell>
          <cell r="J101" t="str">
            <v>CZ8P5</v>
          </cell>
        </row>
        <row r="102">
          <cell r="I102" t="str">
            <v>CRAZY 8S PLATINUM 5 BRONZE</v>
          </cell>
          <cell r="J102" t="str">
            <v>CZ8P5B</v>
          </cell>
        </row>
        <row r="103">
          <cell r="I103" t="str">
            <v>CRAZY 8S PLATINUM 5 GOLD</v>
          </cell>
          <cell r="J103" t="str">
            <v>CZ8P5G</v>
          </cell>
        </row>
        <row r="104">
          <cell r="I104" t="str">
            <v>CRAZY 8S PLATINUM 5 SILVER</v>
          </cell>
          <cell r="J104" t="str">
            <v>CZ8P5S</v>
          </cell>
        </row>
        <row r="105">
          <cell r="I105" t="str">
            <v>CRAZY 8S PLATINUM 6</v>
          </cell>
          <cell r="J105" t="str">
            <v>CZ8P6</v>
          </cell>
        </row>
        <row r="106">
          <cell r="I106" t="str">
            <v>CRAZY 8S PLATINUM 6 BRONZE</v>
          </cell>
          <cell r="J106" t="str">
            <v>CZ8P6B</v>
          </cell>
        </row>
        <row r="107">
          <cell r="I107" t="str">
            <v>CRAZY 8S PLATINUM 6 GOLD</v>
          </cell>
          <cell r="J107" t="str">
            <v>CZ8P6G</v>
          </cell>
        </row>
        <row r="108">
          <cell r="I108" t="str">
            <v>CRAZY 8S PLATINUM 6 SILVER</v>
          </cell>
          <cell r="J108" t="str">
            <v>CZ8P6S</v>
          </cell>
        </row>
        <row r="109">
          <cell r="I109" t="str">
            <v>CRAZY 8S SILVER</v>
          </cell>
          <cell r="J109" t="str">
            <v>CZ8S</v>
          </cell>
        </row>
        <row r="110">
          <cell r="I110" t="str">
            <v>PRECISION COURSING DASH</v>
          </cell>
          <cell r="J110" t="str">
            <v>DASH</v>
          </cell>
        </row>
        <row r="111">
          <cell r="I111" t="str">
            <v>DCAT</v>
          </cell>
          <cell r="J111" t="str">
            <v>DCAT</v>
          </cell>
        </row>
        <row r="112">
          <cell r="I112" t="str">
            <v>DISC DOG BRONZE</v>
          </cell>
          <cell r="J112" t="str">
            <v>DDB</v>
          </cell>
        </row>
        <row r="113">
          <cell r="I113" t="str">
            <v>DOCK JUNIOR</v>
          </cell>
          <cell r="J113" t="str">
            <v>DJ</v>
          </cell>
        </row>
        <row r="114">
          <cell r="I114" t="str">
            <v>DOCK JUNIOR ADVANCED</v>
          </cell>
          <cell r="J114" t="str">
            <v>DJA</v>
          </cell>
        </row>
        <row r="115">
          <cell r="I115" t="str">
            <v xml:space="preserve">DOCK MASTER  </v>
          </cell>
          <cell r="J115" t="str">
            <v>DM</v>
          </cell>
        </row>
        <row r="116">
          <cell r="I116" t="str">
            <v>DOCK MASTER ADVANCED</v>
          </cell>
          <cell r="J116" t="str">
            <v>DMA</v>
          </cell>
        </row>
        <row r="117">
          <cell r="I117" t="str">
            <v>DOCK MASTER EXCELLENT</v>
          </cell>
          <cell r="J117" t="str">
            <v>DMX</v>
          </cell>
        </row>
        <row r="118">
          <cell r="I118" t="str">
            <v>DOCK MASTER EXCELLENT 2</v>
          </cell>
          <cell r="J118" t="str">
            <v>DMX2</v>
          </cell>
        </row>
        <row r="119">
          <cell r="I119" t="str">
            <v>DOCK MASTER EXCELLENT 3</v>
          </cell>
          <cell r="J119" t="str">
            <v>DMX3</v>
          </cell>
        </row>
        <row r="120">
          <cell r="I120" t="str">
            <v xml:space="preserve">DOCK NOVICE </v>
          </cell>
          <cell r="J120" t="str">
            <v>DN</v>
          </cell>
        </row>
        <row r="121">
          <cell r="I121" t="str">
            <v>DOCK NOVICE ADVANCED</v>
          </cell>
          <cell r="J121" t="str">
            <v xml:space="preserve">DNA  </v>
          </cell>
        </row>
        <row r="122">
          <cell r="I122" t="str">
            <v>DOCK NOVICE EXCELLENT</v>
          </cell>
          <cell r="J122" t="str">
            <v>DNX</v>
          </cell>
        </row>
        <row r="123">
          <cell r="I123" t="str">
            <v>DOCK SENIOR</v>
          </cell>
          <cell r="J123" t="str">
            <v>DS</v>
          </cell>
        </row>
        <row r="124">
          <cell r="I124" t="str">
            <v>DOCK SENIOR ADVANCED</v>
          </cell>
          <cell r="J124" t="str">
            <v>DSA</v>
          </cell>
        </row>
        <row r="125">
          <cell r="I125" t="str">
            <v>DOCK SENIOR EXCELLENT</v>
          </cell>
          <cell r="J125" t="str">
            <v>DSX</v>
          </cell>
        </row>
        <row r="126">
          <cell r="I126" t="str">
            <v>DOCK SENIOR EXCELLENT 2</v>
          </cell>
          <cell r="J126" t="str">
            <v>DSX2</v>
          </cell>
        </row>
        <row r="127">
          <cell r="I127" t="str">
            <v>DOCK SENIOR EXCELLENT 3</v>
          </cell>
          <cell r="J127" t="str">
            <v>DSX3</v>
          </cell>
        </row>
        <row r="128">
          <cell r="I128" t="str">
            <v>EXCELLENT AGILITY</v>
          </cell>
          <cell r="J128" t="str">
            <v>EA</v>
          </cell>
        </row>
        <row r="129">
          <cell r="I129" t="str">
            <v>ELITE CONTAINER</v>
          </cell>
          <cell r="J129" t="str">
            <v>EC</v>
          </cell>
        </row>
        <row r="130">
          <cell r="I130" t="str">
            <v>ELITE CHAMPION</v>
          </cell>
          <cell r="J130" t="str">
            <v>ECH</v>
          </cell>
        </row>
        <row r="131">
          <cell r="I131" t="str">
            <v>ELITE NOSEWORK CHAMPION</v>
          </cell>
          <cell r="J131" t="str">
            <v>ECH</v>
          </cell>
        </row>
        <row r="132">
          <cell r="I132" t="str">
            <v>ELITE CHAMPION BRONZE</v>
          </cell>
          <cell r="J132" t="str">
            <v>ECHB</v>
          </cell>
        </row>
        <row r="133">
          <cell r="I133" t="str">
            <v>ELITE CHAMPION GOLD</v>
          </cell>
          <cell r="J133" t="str">
            <v>ECHG</v>
          </cell>
        </row>
        <row r="134">
          <cell r="I134" t="str">
            <v>ELITE CHAMPION SILVER</v>
          </cell>
          <cell r="J134" t="str">
            <v>ECHS</v>
          </cell>
        </row>
        <row r="135">
          <cell r="I135" t="str">
            <v>ELITE EXTERIOR</v>
          </cell>
          <cell r="J135" t="str">
            <v>EE</v>
          </cell>
        </row>
        <row r="136">
          <cell r="I136" t="str">
            <v>ELITE NOSEWORK GRAND CHAMPOIN</v>
          </cell>
          <cell r="J136" t="str">
            <v>EGC</v>
          </cell>
        </row>
        <row r="137">
          <cell r="I137" t="str">
            <v>ELITE GRAND CHAMPION</v>
          </cell>
          <cell r="J137" t="str">
            <v>EGRCH</v>
          </cell>
        </row>
        <row r="138">
          <cell r="I138" t="str">
            <v>EXCELLENT HANDLER DISCRIMINATION</v>
          </cell>
          <cell r="J138" t="str">
            <v>EHD</v>
          </cell>
        </row>
        <row r="139">
          <cell r="I139" t="str">
            <v>ELITE INTERIOR</v>
          </cell>
          <cell r="J139" t="str">
            <v>EI</v>
          </cell>
        </row>
        <row r="140">
          <cell r="I140" t="str">
            <v>ELITE NOSEWORK</v>
          </cell>
          <cell r="J140" t="str">
            <v>EN</v>
          </cell>
        </row>
        <row r="141">
          <cell r="I141" t="str">
            <v>EXPERT TRICK DOG</v>
          </cell>
          <cell r="J141" t="str">
            <v>ETD</v>
          </cell>
        </row>
        <row r="142">
          <cell r="I142" t="str">
            <v>EXPERT TRICK DOG MASTERS</v>
          </cell>
          <cell r="J142" t="str">
            <v>ETDM</v>
          </cell>
        </row>
        <row r="143">
          <cell r="I143" t="str">
            <v>ELITE VEHICLE</v>
          </cell>
          <cell r="J143" t="str">
            <v xml:space="preserve">EV </v>
          </cell>
        </row>
        <row r="144">
          <cell r="I144" t="str">
            <v>FCAT</v>
          </cell>
          <cell r="J144" t="str">
            <v>FCAT</v>
          </cell>
        </row>
        <row r="145">
          <cell r="I145" t="str">
            <v>FCAT2</v>
          </cell>
          <cell r="J145" t="str">
            <v>FCAT2</v>
          </cell>
        </row>
        <row r="146">
          <cell r="I146" t="str">
            <v>FCAT3</v>
          </cell>
          <cell r="J146" t="str">
            <v>FCAT3</v>
          </cell>
        </row>
        <row r="147">
          <cell r="I147" t="str">
            <v>FCAT4</v>
          </cell>
          <cell r="J147" t="str">
            <v>FCAT4</v>
          </cell>
        </row>
        <row r="148">
          <cell r="I148" t="str">
            <v>Flyball Dog</v>
          </cell>
          <cell r="J148" t="str">
            <v>FD</v>
          </cell>
        </row>
        <row r="149">
          <cell r="I149" t="str">
            <v>FARM DOG CERTIFICATION</v>
          </cell>
          <cell r="J149" t="str">
            <v>FDC</v>
          </cell>
        </row>
        <row r="150">
          <cell r="I150" t="str">
            <v>FLYBALL DOG CHAMPION</v>
          </cell>
          <cell r="J150" t="str">
            <v>FDCH</v>
          </cell>
        </row>
        <row r="151">
          <cell r="I151" t="str">
            <v>Flyball Dog Excellent</v>
          </cell>
          <cell r="J151" t="str">
            <v>FDX</v>
          </cell>
        </row>
        <row r="152">
          <cell r="I152" t="str">
            <v>AKC FIT DOG CERTIFICATE</v>
          </cell>
          <cell r="J152" t="str">
            <v>FIT</v>
          </cell>
        </row>
        <row r="153">
          <cell r="I153" t="str">
            <v>FUNKEY BRONZE UP</v>
          </cell>
          <cell r="J153" t="str">
            <v>FKB</v>
          </cell>
        </row>
        <row r="154">
          <cell r="I154" t="str">
            <v>FAR OUT BRONZE UP</v>
          </cell>
          <cell r="J154" t="str">
            <v>FOB</v>
          </cell>
        </row>
        <row r="155">
          <cell r="I155" t="str">
            <v>FOUNDATION SKILLS LEVEL 1</v>
          </cell>
          <cell r="J155" t="str">
            <v>FS1</v>
          </cell>
        </row>
        <row r="156">
          <cell r="I156" t="str">
            <v>FOUNDATION SKILLS LEVEL 2</v>
          </cell>
          <cell r="J156" t="str">
            <v>FS2</v>
          </cell>
        </row>
        <row r="157">
          <cell r="I157" t="str">
            <v>FOUNDATION SKILLS LEVEL 3</v>
          </cell>
          <cell r="J157" t="str">
            <v>FS3</v>
          </cell>
        </row>
        <row r="158">
          <cell r="I158" t="str">
            <v>FREESTYLE BRONZE UP</v>
          </cell>
          <cell r="J158" t="str">
            <v>FSB</v>
          </cell>
        </row>
        <row r="159">
          <cell r="I159" t="str">
            <v>FRIZGILITY BRONZE UP</v>
          </cell>
          <cell r="J159" t="str">
            <v>FZB</v>
          </cell>
        </row>
        <row r="160">
          <cell r="I160" t="str">
            <v>GRAND CHAMPION</v>
          </cell>
          <cell r="J160" t="str">
            <v>GCH</v>
          </cell>
        </row>
        <row r="161">
          <cell r="I161" t="str">
            <v>GRAND CHAMPION BRONZE</v>
          </cell>
          <cell r="J161" t="str">
            <v>GCHB</v>
          </cell>
        </row>
        <row r="162">
          <cell r="I162" t="str">
            <v>GRAND CHAMPION GOLD</v>
          </cell>
          <cell r="J162" t="str">
            <v>GCHG</v>
          </cell>
        </row>
        <row r="163">
          <cell r="I163" t="str">
            <v>GRAND CHAMPION SILVER</v>
          </cell>
          <cell r="J163" t="str">
            <v>GCHS</v>
          </cell>
        </row>
        <row r="164">
          <cell r="I164" t="str">
            <v>GRAND JUNIOR JUMPER CHAMPION</v>
          </cell>
          <cell r="J164" t="str">
            <v>GJJCH</v>
          </cell>
        </row>
        <row r="165">
          <cell r="I165" t="str">
            <v>GAMBLERS MASTERS</v>
          </cell>
          <cell r="J165" t="str">
            <v>GM</v>
          </cell>
        </row>
        <row r="166">
          <cell r="I166" t="str">
            <v>GRADUATE NOVICE</v>
          </cell>
          <cell r="J166" t="str">
            <v>GN</v>
          </cell>
        </row>
        <row r="167">
          <cell r="I167" t="str">
            <v>GREEDY BRONZE UP</v>
          </cell>
          <cell r="J167" t="str">
            <v>GRB</v>
          </cell>
        </row>
        <row r="168">
          <cell r="I168" t="str">
            <v>GAMBLERS STANDARD ELITE EXTRAORDINAIRE</v>
          </cell>
          <cell r="J168" t="str">
            <v>GSA-E</v>
          </cell>
        </row>
        <row r="169">
          <cell r="I169" t="str">
            <v>GAMBLERS STANDARD ELITE</v>
          </cell>
          <cell r="J169" t="str">
            <v>GS-E</v>
          </cell>
        </row>
        <row r="170">
          <cell r="I170" t="str">
            <v>GAMBLERS STANDARD ELITE SUPERIOR</v>
          </cell>
          <cell r="J170" t="str">
            <v>GS-E-SP</v>
          </cell>
        </row>
        <row r="171">
          <cell r="I171" t="str">
            <v>GAMBLERS AGILITY STANDARD-NOVICE</v>
          </cell>
          <cell r="J171" t="str">
            <v>GS-N</v>
          </cell>
        </row>
        <row r="172">
          <cell r="I172" t="str">
            <v>GAMBLERS AGILITY STANDARD-OPEN</v>
          </cell>
          <cell r="J172" t="str">
            <v>GS-O</v>
          </cell>
        </row>
        <row r="173">
          <cell r="I173" t="str">
            <v>HERDING CAPABILITY TEST CERTIFICATION</v>
          </cell>
          <cell r="J173" t="str">
            <v>HCT</v>
          </cell>
        </row>
        <row r="174">
          <cell r="I174" t="str">
            <v>HYDRO DASH JUNIOR</v>
          </cell>
          <cell r="J174" t="str">
            <v>HDJ</v>
          </cell>
        </row>
        <row r="175">
          <cell r="I175" t="str">
            <v>HYDRO DASH JUNIOR ADVANCED</v>
          </cell>
          <cell r="J175" t="str">
            <v>HDJA</v>
          </cell>
        </row>
        <row r="176">
          <cell r="I176" t="str">
            <v>HYDRO DASH NOVICE ADVANCED</v>
          </cell>
          <cell r="J176" t="str">
            <v>HDNA</v>
          </cell>
        </row>
        <row r="177">
          <cell r="I177" t="str">
            <v>HYDRO DASH NOVICE</v>
          </cell>
          <cell r="J177" t="str">
            <v>HDN</v>
          </cell>
        </row>
        <row r="178">
          <cell r="I178" t="str">
            <v>HERDING INSTINCT CERTIFICATE</v>
          </cell>
          <cell r="J178" t="str">
            <v>HIC</v>
          </cell>
        </row>
        <row r="179">
          <cell r="I179" t="str">
            <v>PRECISION COURSING STEEPLECHASE</v>
          </cell>
          <cell r="J179" t="str">
            <v>HOP</v>
          </cell>
        </row>
        <row r="180">
          <cell r="I180" t="str">
            <v>HERDING RANCH DOG I SHEEP</v>
          </cell>
          <cell r="J180" t="str">
            <v>HRDIs</v>
          </cell>
        </row>
        <row r="181">
          <cell r="I181" t="str">
            <v>HERDING STARTED COURSE A CATTLE</v>
          </cell>
          <cell r="J181" t="str">
            <v>HSAC</v>
          </cell>
        </row>
        <row r="182">
          <cell r="I182" t="str">
            <v>HERDING STARTED COURSE A Sheep</v>
          </cell>
          <cell r="J182" t="str">
            <v>HSAs</v>
          </cell>
        </row>
        <row r="183">
          <cell r="I183" t="str">
            <v>Sr. Puppy Honors CH</v>
          </cell>
          <cell r="J183" t="str">
            <v>HSR</v>
          </cell>
        </row>
        <row r="184">
          <cell r="I184" t="str">
            <v>HERDING TESTED</v>
          </cell>
          <cell r="J184" t="str">
            <v>HT</v>
          </cell>
        </row>
        <row r="185">
          <cell r="I185" t="str">
            <v>HERDING TRIAL ARENA DOG I CATTLE</v>
          </cell>
          <cell r="J185" t="str">
            <v xml:space="preserve">HTADIc   </v>
          </cell>
        </row>
        <row r="186">
          <cell r="I186" t="str">
            <v>HERDING TRIAL ARENA DOG I GEESE</v>
          </cell>
          <cell r="J186" t="str">
            <v>HTADIge</v>
          </cell>
        </row>
        <row r="187">
          <cell r="I187" t="str">
            <v>HERDING TRIAL ARENA DOG III GEESE</v>
          </cell>
          <cell r="J187" t="str">
            <v>HTADIIIge</v>
          </cell>
        </row>
        <row r="188">
          <cell r="I188" t="str">
            <v>HERDING TRIAL ARENA DOG III SHEEP</v>
          </cell>
          <cell r="J188" t="str">
            <v>HTADIIIs</v>
          </cell>
        </row>
        <row r="189">
          <cell r="I189" t="str">
            <v>HERDING TRIAL ARENA DOG II SHEEP</v>
          </cell>
          <cell r="J189" t="str">
            <v>HTADIIs</v>
          </cell>
        </row>
        <row r="190">
          <cell r="I190" t="str">
            <v>HERDING TRIAL ARENA DOG I SHEEP</v>
          </cell>
          <cell r="J190" t="str">
            <v>HTADIs</v>
          </cell>
        </row>
        <row r="191">
          <cell r="I191" t="str">
            <v>INTERMEDIATE AGILITY</v>
          </cell>
          <cell r="J191" t="str">
            <v>IA</v>
          </cell>
        </row>
        <row r="192">
          <cell r="I192" t="str">
            <v>INTERNATIONAL CHAMPION</v>
          </cell>
          <cell r="J192" t="str">
            <v>ICH</v>
          </cell>
        </row>
        <row r="193">
          <cell r="I193" t="str">
            <v>IRON DOG NOVICE WEIGHT PULL INSTINCT</v>
          </cell>
          <cell r="J193" t="str">
            <v>IDNWPI</v>
          </cell>
        </row>
        <row r="194">
          <cell r="I194" t="str">
            <v>IRON DOG WEIGHT PULL INSTINCT LEVEL 2</v>
          </cell>
          <cell r="J194" t="str">
            <v>IDWPI2</v>
          </cell>
        </row>
        <row r="195">
          <cell r="I195" t="str">
            <v>INTRO JUMPERS CERTIFICATE</v>
          </cell>
          <cell r="J195" t="str">
            <v>IJC</v>
          </cell>
        </row>
        <row r="196">
          <cell r="I196" t="str">
            <v>SR. PUPPY INTERNATIONAL CH</v>
          </cell>
          <cell r="J196" t="str">
            <v>INTSr</v>
          </cell>
        </row>
        <row r="197">
          <cell r="I197" t="str">
            <v>INTERMEDIATE TRICK DOG</v>
          </cell>
          <cell r="J197" t="str">
            <v>ITD</v>
          </cell>
        </row>
        <row r="198">
          <cell r="I198" t="str">
            <v>INTERMEDIATE TRICK DOG MASTERS</v>
          </cell>
          <cell r="J198" t="str">
            <v>ITDM</v>
          </cell>
        </row>
        <row r="199">
          <cell r="I199" t="str">
            <v>JUNIOR HERDING DOG DUCKS</v>
          </cell>
          <cell r="J199" t="str">
            <v>JHDd</v>
          </cell>
        </row>
        <row r="200">
          <cell r="I200" t="str">
            <v>JUNIOR HERDING DOG GOATS</v>
          </cell>
          <cell r="J200" t="str">
            <v>JHDg</v>
          </cell>
        </row>
        <row r="201">
          <cell r="I201" t="str">
            <v>JUNIOR HERDING DOG SHEEP</v>
          </cell>
          <cell r="J201" t="str">
            <v>JHDs</v>
          </cell>
        </row>
        <row r="202">
          <cell r="I202" t="str">
            <v>JUMPER MASTERS</v>
          </cell>
          <cell r="J202" t="str">
            <v>JM</v>
          </cell>
        </row>
        <row r="203">
          <cell r="I203" t="str">
            <v>JUMPERS STANDARD ELITE EXTRAORDINAIRE</v>
          </cell>
          <cell r="J203" t="str">
            <v>JSA-E</v>
          </cell>
        </row>
        <row r="204">
          <cell r="I204" t="str">
            <v>JUMPERS STANDARD ELITE SUPERIOR</v>
          </cell>
          <cell r="J204" t="str">
            <v>JS-E-SP</v>
          </cell>
        </row>
        <row r="205">
          <cell r="I205" t="str">
            <v>JUMPERS AGILITY STANDARD-NOVICE</v>
          </cell>
          <cell r="J205" t="str">
            <v>JS-N</v>
          </cell>
        </row>
        <row r="206">
          <cell r="I206" t="str">
            <v>JUMPERS AGILITY STANDARD-OPEN</v>
          </cell>
          <cell r="J206" t="str">
            <v>JS-O</v>
          </cell>
        </row>
        <row r="207">
          <cell r="I207" t="str">
            <v>LEVEL 1 CONTAINERS</v>
          </cell>
          <cell r="J207" t="str">
            <v>L1C</v>
          </cell>
        </row>
        <row r="208">
          <cell r="I208" t="str">
            <v>LEVEL 1 CONTAINERS</v>
          </cell>
          <cell r="J208" t="str">
            <v>L1C</v>
          </cell>
        </row>
        <row r="209">
          <cell r="I209" t="str">
            <v>LEVEL 1 EXTERIORS</v>
          </cell>
          <cell r="J209" t="str">
            <v>L1E</v>
          </cell>
        </row>
        <row r="210">
          <cell r="I210" t="str">
            <v>LEVEL 1 EXTERIORS</v>
          </cell>
          <cell r="J210" t="str">
            <v>L1E</v>
          </cell>
        </row>
        <row r="211">
          <cell r="I211" t="str">
            <v>LEVEL 1 INTERIORS</v>
          </cell>
          <cell r="J211" t="str">
            <v>L1I</v>
          </cell>
        </row>
        <row r="212">
          <cell r="I212" t="str">
            <v>LEVEL 1 INTERIORS</v>
          </cell>
          <cell r="J212" t="str">
            <v>L1I</v>
          </cell>
        </row>
        <row r="213">
          <cell r="I213" t="str">
            <v>LEVEL 1 VEHICLES</v>
          </cell>
          <cell r="J213" t="str">
            <v>L1V</v>
          </cell>
        </row>
        <row r="214">
          <cell r="I214" t="str">
            <v>LEVEL 1 VEHICLES</v>
          </cell>
          <cell r="J214" t="str">
            <v>L1V</v>
          </cell>
        </row>
        <row r="215">
          <cell r="I215" t="str">
            <v>ADP LADDERS 1</v>
          </cell>
          <cell r="J215" t="str">
            <v>LA1</v>
          </cell>
        </row>
        <row r="216">
          <cell r="I216" t="str">
            <v>ADP LADDERS 2</v>
          </cell>
          <cell r="J216" t="str">
            <v>LA2</v>
          </cell>
        </row>
        <row r="217">
          <cell r="I217" t="str">
            <v>ADP LADDERS 3</v>
          </cell>
          <cell r="J217" t="str">
            <v>LA3</v>
          </cell>
        </row>
        <row r="218">
          <cell r="I218" t="str">
            <v>ADP LADDERS 4</v>
          </cell>
          <cell r="J218" t="str">
            <v>LA4</v>
          </cell>
        </row>
        <row r="219">
          <cell r="I219" t="str">
            <v>ADP LADDERS 5</v>
          </cell>
          <cell r="J219" t="str">
            <v>LA5</v>
          </cell>
        </row>
        <row r="220">
          <cell r="I220" t="str">
            <v>PRECISION COURSING STEEPLECHASE LEAP</v>
          </cell>
          <cell r="J220" t="str">
            <v>LEAP</v>
          </cell>
        </row>
        <row r="221">
          <cell r="I221" t="str">
            <v>MASTER AGILITY CHAMPION</v>
          </cell>
          <cell r="J221" t="str">
            <v>MACH</v>
          </cell>
        </row>
        <row r="222">
          <cell r="I222" t="str">
            <v>MASTER AGILITY CHAMPION 2</v>
          </cell>
          <cell r="J222" t="str">
            <v>MACH2</v>
          </cell>
        </row>
        <row r="223">
          <cell r="I223" t="str">
            <v>MASTER AGILITY CHAMPION 3</v>
          </cell>
          <cell r="J223" t="str">
            <v>MACH3</v>
          </cell>
        </row>
        <row r="224">
          <cell r="I224" t="str">
            <v>MASTER AGILITY DOG</v>
          </cell>
          <cell r="J224" t="str">
            <v>MAD</v>
          </cell>
        </row>
        <row r="225">
          <cell r="I225" t="str">
            <v>MASTER BRONZE JUMPER</v>
          </cell>
          <cell r="J225" t="str">
            <v>MBJ</v>
          </cell>
        </row>
        <row r="226">
          <cell r="I226" t="str">
            <v>MASTER CONTAINER</v>
          </cell>
          <cell r="J226" t="str">
            <v>MC</v>
          </cell>
        </row>
        <row r="227">
          <cell r="I227" t="str">
            <v>MASTER NOSEWORK CHAMPION</v>
          </cell>
          <cell r="J227" t="str">
            <v>MCH</v>
          </cell>
        </row>
        <row r="228">
          <cell r="I228" t="str">
            <v>MASTER EXTERIOR</v>
          </cell>
          <cell r="J228" t="str">
            <v>ME</v>
          </cell>
        </row>
        <row r="229">
          <cell r="I229" t="str">
            <v>MASTER BRONZE FAST</v>
          </cell>
          <cell r="J229" t="str">
            <v>MFB</v>
          </cell>
        </row>
        <row r="230">
          <cell r="I230" t="str">
            <v>AGILITY MASTER FAST EXCELLENT PREFERRED</v>
          </cell>
          <cell r="J230" t="str">
            <v>MFP</v>
          </cell>
        </row>
        <row r="231">
          <cell r="I231" t="str">
            <v>AGILITY MASTER FAST EXCELLENT PREFERRED 2</v>
          </cell>
          <cell r="J231" t="str">
            <v>MFP2</v>
          </cell>
        </row>
        <row r="232">
          <cell r="I232" t="str">
            <v>Master Bronze FAST Preferred</v>
          </cell>
          <cell r="J232" t="str">
            <v>MFPB</v>
          </cell>
        </row>
        <row r="233">
          <cell r="I233" t="str">
            <v>MASTER NOSEWORK GRAND CHAMPION</v>
          </cell>
          <cell r="J233" t="str">
            <v>MGC</v>
          </cell>
        </row>
        <row r="234">
          <cell r="I234" t="str">
            <v>MASTER HANDLER DISCRIMINATION</v>
          </cell>
          <cell r="J234" t="str">
            <v>MHD</v>
          </cell>
        </row>
        <row r="235">
          <cell r="I235" t="str">
            <v>MASTER INTERIOR</v>
          </cell>
          <cell r="J235" t="str">
            <v>MI</v>
          </cell>
        </row>
        <row r="236">
          <cell r="I236" t="str">
            <v>Master Bronze Jumper</v>
          </cell>
          <cell r="J236" t="str">
            <v>MJB</v>
          </cell>
        </row>
        <row r="237">
          <cell r="I237" t="str">
            <v>MASTER GOLD JUMPER</v>
          </cell>
          <cell r="J237" t="str">
            <v>MJG</v>
          </cell>
        </row>
        <row r="238">
          <cell r="I238" t="str">
            <v>MASTER EXCELLENT JUMPER PREFERRED</v>
          </cell>
          <cell r="J238" t="str">
            <v>MJP</v>
          </cell>
        </row>
        <row r="239">
          <cell r="I239" t="str">
            <v>MASTER EXCELLENT JUMPER PREFERRED 2</v>
          </cell>
          <cell r="J239" t="str">
            <v>MJP2</v>
          </cell>
        </row>
        <row r="240">
          <cell r="I240" t="str">
            <v>MASTER EXCELLENT JUMPER PREFERRED 3</v>
          </cell>
          <cell r="J240" t="str">
            <v>MJP3</v>
          </cell>
        </row>
        <row r="241">
          <cell r="I241" t="str">
            <v>MASTER EXCELLENT JUMPER PREFERRED 4</v>
          </cell>
          <cell r="J241" t="str">
            <v>MJP4</v>
          </cell>
        </row>
        <row r="242">
          <cell r="I242" t="str">
            <v>MASTER EXCELLENT JUMPER PREFERRED 5</v>
          </cell>
          <cell r="J242" t="str">
            <v>MJP5</v>
          </cell>
        </row>
        <row r="243">
          <cell r="I243" t="str">
            <v>MASTER EXCELLENT JUMPER PREFERRED 6</v>
          </cell>
          <cell r="J243" t="str">
            <v>MJP6</v>
          </cell>
        </row>
        <row r="244">
          <cell r="I244" t="str">
            <v>MASTER EXCELLENT JUMPER PREFERRED 7</v>
          </cell>
          <cell r="J244" t="str">
            <v>MJP7</v>
          </cell>
        </row>
        <row r="245">
          <cell r="I245" t="str">
            <v>MASTER EXCELLENT JUMPER PREFERRED 8</v>
          </cell>
          <cell r="J245" t="str">
            <v>MJP8</v>
          </cell>
        </row>
        <row r="246">
          <cell r="I246" t="str">
            <v>MASTER EXCELLENT JUMPER PREFERRED 9</v>
          </cell>
          <cell r="J246" t="str">
            <v>MJP9</v>
          </cell>
        </row>
        <row r="247">
          <cell r="I247" t="str">
            <v>Master Bronze Jumper Preferred</v>
          </cell>
          <cell r="J247" t="str">
            <v>MJPB</v>
          </cell>
        </row>
        <row r="248">
          <cell r="I248" t="str">
            <v>MASTER GOLD JUMPER PREFERRED</v>
          </cell>
          <cell r="J248" t="str">
            <v>MJPG</v>
          </cell>
        </row>
        <row r="249">
          <cell r="I249" t="str">
            <v>Master Silver Jumper Preferred</v>
          </cell>
          <cell r="J249" t="str">
            <v>MJPS</v>
          </cell>
        </row>
        <row r="250">
          <cell r="I250" t="str">
            <v>MASTER SILVER JUMPERS</v>
          </cell>
          <cell r="J250" t="str">
            <v>MJS</v>
          </cell>
        </row>
        <row r="251">
          <cell r="I251" t="str">
            <v>MASTER NOSEWORK</v>
          </cell>
          <cell r="J251" t="str">
            <v>MN</v>
          </cell>
        </row>
        <row r="252">
          <cell r="I252" t="str">
            <v>MASTERS PERFORMANCE DOG</v>
          </cell>
          <cell r="J252" t="str">
            <v>MPD</v>
          </cell>
        </row>
        <row r="253">
          <cell r="I253" t="str">
            <v>MASTER VEHICLE</v>
          </cell>
          <cell r="J253" t="str">
            <v>MV</v>
          </cell>
        </row>
        <row r="254">
          <cell r="I254" t="str">
            <v>Master Agility Excellent</v>
          </cell>
          <cell r="J254" t="str">
            <v>MX</v>
          </cell>
        </row>
        <row r="255">
          <cell r="I255" t="str">
            <v>MASTER BRONZE AGILITY</v>
          </cell>
          <cell r="J255" t="str">
            <v>MXB</v>
          </cell>
        </row>
        <row r="256">
          <cell r="I256" t="str">
            <v>AGILITY MASTER FAST EXCELLENT</v>
          </cell>
          <cell r="J256" t="str">
            <v>MXF</v>
          </cell>
        </row>
        <row r="257">
          <cell r="I257" t="str">
            <v>MASTER GOLD AGILITY</v>
          </cell>
          <cell r="J257" t="str">
            <v>MXG</v>
          </cell>
        </row>
        <row r="258">
          <cell r="I258" t="str">
            <v>MASTER EXCELLENT JUMPER</v>
          </cell>
          <cell r="J258" t="str">
            <v>MXJ</v>
          </cell>
        </row>
        <row r="259">
          <cell r="I259" t="str">
            <v>MASTER AGILITY EXCELLENT PREFERRED</v>
          </cell>
          <cell r="J259" t="str">
            <v>MXP</v>
          </cell>
        </row>
        <row r="260">
          <cell r="I260" t="str">
            <v>MASTER AGILITY EXCELLENT PREFERRED 2</v>
          </cell>
          <cell r="J260" t="str">
            <v>MXP2</v>
          </cell>
        </row>
        <row r="261">
          <cell r="I261" t="str">
            <v>MASTER AGILITY EXCELLENT PREFERRED 3</v>
          </cell>
          <cell r="J261" t="str">
            <v>MXP3</v>
          </cell>
        </row>
        <row r="262">
          <cell r="I262" t="str">
            <v>MASTER AGILITY EXCELLENT PREFERRED 4</v>
          </cell>
          <cell r="J262" t="str">
            <v>MXP4</v>
          </cell>
        </row>
        <row r="263">
          <cell r="I263" t="str">
            <v>MASTER AGILITY EXCELLENT PREFERRED 5</v>
          </cell>
          <cell r="J263" t="str">
            <v>MXP5</v>
          </cell>
        </row>
        <row r="264">
          <cell r="I264" t="str">
            <v>MASTER AGILITY EXCELLENT PREFERRED 6</v>
          </cell>
          <cell r="J264" t="str">
            <v>MXP6</v>
          </cell>
        </row>
        <row r="265">
          <cell r="I265" t="str">
            <v>MASTER AGILITY EXCELLENT PREFERRED 7</v>
          </cell>
          <cell r="J265" t="str">
            <v>MXP7</v>
          </cell>
        </row>
        <row r="266">
          <cell r="I266" t="str">
            <v>MASTER BRONZE AGILITY PREFERRED</v>
          </cell>
          <cell r="J266" t="str">
            <v>MXPB</v>
          </cell>
        </row>
        <row r="267">
          <cell r="I267" t="str">
            <v>MASTER SILVER AGILITY PREFERRED</v>
          </cell>
          <cell r="J267" t="str">
            <v>MXPS</v>
          </cell>
        </row>
        <row r="268">
          <cell r="I268" t="str">
            <v xml:space="preserve">MASTER SILVER AGILITY </v>
          </cell>
          <cell r="J268" t="str">
            <v>MXS</v>
          </cell>
        </row>
        <row r="269">
          <cell r="I269" t="str">
            <v>Novice Agility</v>
          </cell>
          <cell r="J269" t="str">
            <v>NA</v>
          </cell>
        </row>
        <row r="270">
          <cell r="I270" t="str">
            <v>NOVICE AGILITY CERTIFICATE</v>
          </cell>
          <cell r="J270" t="str">
            <v>NAC</v>
          </cell>
        </row>
        <row r="271">
          <cell r="I271" t="str">
            <v>Novice Agility Jumper</v>
          </cell>
          <cell r="J271" t="str">
            <v>NAJ</v>
          </cell>
        </row>
        <row r="272">
          <cell r="I272" t="str">
            <v>Novice Agility Preferred</v>
          </cell>
          <cell r="J272" t="str">
            <v>NAP</v>
          </cell>
        </row>
        <row r="273">
          <cell r="I273" t="str">
            <v>Sr. Puppy National CH</v>
          </cell>
          <cell r="J273" t="str">
            <v>NATSr</v>
          </cell>
        </row>
        <row r="274">
          <cell r="I274" t="str">
            <v>NOVICE CONTAINER</v>
          </cell>
          <cell r="J274" t="str">
            <v>NC</v>
          </cell>
        </row>
        <row r="275">
          <cell r="I275" t="str">
            <v>NOVICE CHANCES CERTIFICATE</v>
          </cell>
          <cell r="J275" t="str">
            <v>NCC</v>
          </cell>
        </row>
        <row r="276">
          <cell r="I276" t="str">
            <v>DOG AGILITY GAMER</v>
          </cell>
          <cell r="J276" t="str">
            <v>NDAG</v>
          </cell>
        </row>
        <row r="277">
          <cell r="I277" t="str">
            <v>DOG AGILITY INITIATE</v>
          </cell>
          <cell r="J277" t="str">
            <v>NDAI</v>
          </cell>
        </row>
        <row r="278">
          <cell r="I278" t="str">
            <v>NOVICE EXTERIOR</v>
          </cell>
          <cell r="J278" t="str">
            <v>NE</v>
          </cell>
        </row>
        <row r="279">
          <cell r="I279" t="str">
            <v>Agility FAST Novice</v>
          </cell>
          <cell r="J279" t="str">
            <v>NF</v>
          </cell>
        </row>
        <row r="280">
          <cell r="I280" t="str">
            <v>Agility FAST Novice Preferred</v>
          </cell>
          <cell r="J280" t="str">
            <v>NFP</v>
          </cell>
        </row>
        <row r="281">
          <cell r="I281" t="str">
            <v>DOG AGILITY PLAYER</v>
          </cell>
          <cell r="J281" t="str">
            <v>NGAP</v>
          </cell>
        </row>
        <row r="282">
          <cell r="I282" t="str">
            <v>NOVICE GAMBLES CERTIFICATE</v>
          </cell>
          <cell r="J282" t="str">
            <v>NGC</v>
          </cell>
        </row>
        <row r="283">
          <cell r="I283" t="str">
            <v>NOVICE HURDLES</v>
          </cell>
          <cell r="J283" t="str">
            <v>NH</v>
          </cell>
        </row>
        <row r="284">
          <cell r="I284" t="str">
            <v>NOVICE HANDLER DISCRIMINATION</v>
          </cell>
          <cell r="J284" t="str">
            <v>NHD</v>
          </cell>
        </row>
        <row r="285">
          <cell r="I285" t="str">
            <v>NOVICE INTERIOR</v>
          </cell>
          <cell r="J285" t="str">
            <v>NI</v>
          </cell>
        </row>
        <row r="286">
          <cell r="I286" t="str">
            <v>NOVICE JUMPERS CERTIFICATE</v>
          </cell>
          <cell r="J286" t="str">
            <v>NJC</v>
          </cell>
        </row>
        <row r="287">
          <cell r="I287" t="str">
            <v>Novice Agility Jumper Preferred</v>
          </cell>
          <cell r="J287" t="str">
            <v>NJP</v>
          </cell>
        </row>
        <row r="288">
          <cell r="I288" t="str">
            <v>NOVICE NOSEWORK</v>
          </cell>
          <cell r="J288" t="str">
            <v>NN</v>
          </cell>
        </row>
        <row r="289">
          <cell r="I289" t="str">
            <v>NOVICE NOSEWORK CHAMPION</v>
          </cell>
          <cell r="J289" t="str">
            <v>NNCH</v>
          </cell>
        </row>
        <row r="290">
          <cell r="I290" t="str">
            <v>NOVICE STUNT DOG</v>
          </cell>
          <cell r="J290" t="str">
            <v>NSD</v>
          </cell>
        </row>
        <row r="291">
          <cell r="I291" t="str">
            <v>NOVICE TRICK DOG</v>
          </cell>
          <cell r="J291" t="str">
            <v>NTD</v>
          </cell>
        </row>
        <row r="292">
          <cell r="I292" t="str">
            <v>NOVICE TRICK DOG MASTERS</v>
          </cell>
          <cell r="J292" t="str">
            <v>NTDM</v>
          </cell>
        </row>
        <row r="293">
          <cell r="I293" t="str">
            <v>NOVICE VEHICLE</v>
          </cell>
          <cell r="J293" t="str">
            <v>NV</v>
          </cell>
        </row>
        <row r="294">
          <cell r="I294" t="str">
            <v>NOSEWORK 1</v>
          </cell>
          <cell r="J294" t="str">
            <v>NW1</v>
          </cell>
        </row>
        <row r="295">
          <cell r="I295" t="str">
            <v>NOSEWORK 2</v>
          </cell>
          <cell r="J295" t="str">
            <v>NW2</v>
          </cell>
        </row>
        <row r="296">
          <cell r="I296" t="str">
            <v>NOSEWORK CHAMPION</v>
          </cell>
          <cell r="J296" t="str">
            <v>SWCH</v>
          </cell>
        </row>
        <row r="297">
          <cell r="I297" t="str">
            <v>NOSEWORK GRAND CHAMPION</v>
          </cell>
          <cell r="J297" t="str">
            <v>SWGC</v>
          </cell>
        </row>
        <row r="298">
          <cell r="I298" t="str">
            <v>Open Agility</v>
          </cell>
          <cell r="J298" t="str">
            <v xml:space="preserve">OA  </v>
          </cell>
        </row>
        <row r="299">
          <cell r="I299" t="str">
            <v>OPEN AGILITY CERTIFICATE</v>
          </cell>
          <cell r="J299" t="str">
            <v>OAC</v>
          </cell>
        </row>
        <row r="300">
          <cell r="I300" t="str">
            <v>Open Agility Jumper</v>
          </cell>
          <cell r="J300" t="str">
            <v>OAJ</v>
          </cell>
        </row>
        <row r="301">
          <cell r="I301" t="str">
            <v>Open Agility Preferred</v>
          </cell>
          <cell r="J301" t="str">
            <v>OAP</v>
          </cell>
        </row>
        <row r="302">
          <cell r="I302" t="str">
            <v>CANINE CAMPER NIGHTS 1</v>
          </cell>
          <cell r="J302" t="str">
            <v>OD-CN1</v>
          </cell>
        </row>
        <row r="303">
          <cell r="I303" t="str">
            <v>CANINE CAMPER NIGHTS 2</v>
          </cell>
          <cell r="J303" t="str">
            <v>OD-CN2</v>
          </cell>
        </row>
        <row r="304">
          <cell r="I304" t="str">
            <v>EXTREME WAGGING WALKER 1</v>
          </cell>
          <cell r="J304" t="str">
            <v>ODE-WD1</v>
          </cell>
        </row>
        <row r="305">
          <cell r="I305" t="str">
            <v>FURRY FLOATER LEVEL 1</v>
          </cell>
          <cell r="J305" t="str">
            <v>OD-FH1</v>
          </cell>
        </row>
        <row r="306">
          <cell r="I306" t="str">
            <v>FURRY FLOATER LEVEL 2</v>
          </cell>
          <cell r="J306" t="str">
            <v>OD-FH2</v>
          </cell>
        </row>
        <row r="307">
          <cell r="I307" t="str">
            <v>FURRY FLOATER LEVEL 3</v>
          </cell>
          <cell r="J307" t="str">
            <v>OD-FH3</v>
          </cell>
        </row>
        <row r="308">
          <cell r="I308" t="str">
            <v>FURRY FLOATER LEVEL 4</v>
          </cell>
          <cell r="J308" t="str">
            <v>OD-FH4</v>
          </cell>
        </row>
        <row r="309">
          <cell r="I309" t="str">
            <v>FURRY FLOATER LEVEL 5</v>
          </cell>
          <cell r="J309" t="str">
            <v>OD-FH5</v>
          </cell>
        </row>
        <row r="310">
          <cell r="I310" t="str">
            <v>FURRY FLOATER LEVEL 6</v>
          </cell>
          <cell r="J310" t="str">
            <v>OD-FH6</v>
          </cell>
        </row>
        <row r="311">
          <cell r="I311" t="str">
            <v>FURRY FLOATER LEVEL 7</v>
          </cell>
          <cell r="J311" t="str">
            <v>OD-FH7</v>
          </cell>
        </row>
        <row r="312">
          <cell r="I312" t="str">
            <v>FURRY FLOATER LEVEL 8</v>
          </cell>
          <cell r="J312" t="str">
            <v>OD-FH8</v>
          </cell>
        </row>
        <row r="313">
          <cell r="I313" t="str">
            <v>FURRY FLOATER LEVEL 9</v>
          </cell>
          <cell r="J313" t="str">
            <v>OD-FH9</v>
          </cell>
        </row>
        <row r="314">
          <cell r="I314" t="str">
            <v>FURRY FLOATER LOCATIONS LEVEL 1</v>
          </cell>
          <cell r="J314" t="str">
            <v>OD-FL1</v>
          </cell>
        </row>
        <row r="315">
          <cell r="I315" t="str">
            <v>HIKING DOG DISTANCE 1</v>
          </cell>
          <cell r="J315" t="str">
            <v>OD-HD1</v>
          </cell>
        </row>
        <row r="316">
          <cell r="I316" t="str">
            <v>HIKING DOG DISTANCE 2</v>
          </cell>
          <cell r="J316" t="str">
            <v>OD-HD2</v>
          </cell>
        </row>
        <row r="317">
          <cell r="I317" t="str">
            <v>HIKING DOG DISTANCE 3</v>
          </cell>
          <cell r="J317" t="str">
            <v>OD-HD3</v>
          </cell>
        </row>
        <row r="318">
          <cell r="I318" t="str">
            <v>HIKING DOG DISTANCE 4</v>
          </cell>
          <cell r="J318" t="str">
            <v>OD-HD4</v>
          </cell>
        </row>
        <row r="319">
          <cell r="I319" t="str">
            <v>HIKING DOG DISTANCE 5</v>
          </cell>
          <cell r="J319" t="str">
            <v>OD-HD5</v>
          </cell>
        </row>
        <row r="320">
          <cell r="I320" t="str">
            <v>HIKING DOG DISTANCE 6</v>
          </cell>
          <cell r="J320" t="str">
            <v>OD-HD6</v>
          </cell>
        </row>
        <row r="321">
          <cell r="I321" t="str">
            <v>HIKING DOG DISTANCE 7</v>
          </cell>
          <cell r="J321" t="str">
            <v>OD-HD7</v>
          </cell>
        </row>
        <row r="322">
          <cell r="I322" t="str">
            <v>HIKING DOG DISTANCE 8</v>
          </cell>
          <cell r="J322" t="str">
            <v>OD-HD8</v>
          </cell>
        </row>
        <row r="323">
          <cell r="I323" t="str">
            <v>HIKING DOG DISTANCE 9</v>
          </cell>
          <cell r="J323" t="str">
            <v>OD-HD9</v>
          </cell>
        </row>
        <row r="324">
          <cell r="I324" t="str">
            <v>WAGGING WALKER DISTANCE/HR TRACK 1</v>
          </cell>
          <cell r="J324" t="str">
            <v>OD-WD1</v>
          </cell>
        </row>
        <row r="325">
          <cell r="I325" t="str">
            <v>WAGGING WALKER DISTANCE/HR TRACK 2</v>
          </cell>
          <cell r="J325" t="str">
            <v>OD-WD2</v>
          </cell>
        </row>
        <row r="326">
          <cell r="I326" t="str">
            <v>WAGGING WALKER DISTANCE/HR TRACK 3</v>
          </cell>
          <cell r="J326" t="str">
            <v>OD-WD3</v>
          </cell>
        </row>
        <row r="327">
          <cell r="I327" t="str">
            <v>WAGGING WALKER DISTANCE/HR TRACK 4</v>
          </cell>
          <cell r="J327" t="str">
            <v>OD-WD4</v>
          </cell>
        </row>
        <row r="328">
          <cell r="I328" t="str">
            <v>WAGGING WALKER DISTANCE/HR TRACK 5</v>
          </cell>
          <cell r="J328" t="str">
            <v>OD-WD5</v>
          </cell>
        </row>
        <row r="329">
          <cell r="I329" t="str">
            <v>WAGGING WALKER DISTANCE/HR TRACK 6</v>
          </cell>
          <cell r="J329" t="str">
            <v>OD-WD6</v>
          </cell>
        </row>
        <row r="330">
          <cell r="I330" t="str">
            <v>WAGGING WALKER DISTANCE/HR TRACK 7</v>
          </cell>
          <cell r="J330" t="str">
            <v>OD-WD7</v>
          </cell>
        </row>
        <row r="331">
          <cell r="I331" t="str">
            <v>WAGGING WALKER DISTANCE/HR TRACK 8</v>
          </cell>
          <cell r="J331" t="str">
            <v>OD-WD8</v>
          </cell>
        </row>
        <row r="332">
          <cell r="I332" t="str">
            <v>WAGGING WALKER DISTANCE/HR TRACK 9</v>
          </cell>
          <cell r="J332" t="str">
            <v>OD-WD9</v>
          </cell>
        </row>
        <row r="333">
          <cell r="I333" t="str">
            <v>Agility FAST Open</v>
          </cell>
          <cell r="J333" t="str">
            <v>OF</v>
          </cell>
        </row>
        <row r="334">
          <cell r="I334" t="str">
            <v>OPEN FAST PREFERRED</v>
          </cell>
          <cell r="J334" t="str">
            <v>OFP</v>
          </cell>
        </row>
        <row r="335">
          <cell r="I335" t="str">
            <v>OPEN JUMPERS CERTIFICATE</v>
          </cell>
          <cell r="J335" t="str">
            <v>OJC</v>
          </cell>
        </row>
        <row r="336">
          <cell r="I336" t="str">
            <v>Open Agility Jumper Preferred</v>
          </cell>
          <cell r="J336" t="str">
            <v>OJP</v>
          </cell>
        </row>
        <row r="337">
          <cell r="I337" t="str">
            <v>OBEDIENCE MASTER</v>
          </cell>
          <cell r="J337" t="str">
            <v>OM</v>
          </cell>
        </row>
        <row r="338">
          <cell r="I338" t="str">
            <v>OBEDIENCE MASTER 2</v>
          </cell>
          <cell r="J338" t="str">
            <v>OM2</v>
          </cell>
        </row>
        <row r="339">
          <cell r="I339" t="str">
            <v>OPEN STUNT DOG</v>
          </cell>
          <cell r="J339" t="str">
            <v>OSD</v>
          </cell>
        </row>
        <row r="340">
          <cell r="I340" t="str">
            <v>OPEN TRIAL DOG CATTLE</v>
          </cell>
          <cell r="J340" t="str">
            <v>OTDc</v>
          </cell>
        </row>
        <row r="341">
          <cell r="I341" t="str">
            <v>OPEN TRIAL DOG DUCKS</v>
          </cell>
          <cell r="J341" t="str">
            <v>OTDd</v>
          </cell>
        </row>
        <row r="342">
          <cell r="I342" t="str">
            <v>OPEN TRIAL DOG SHEEP</v>
          </cell>
          <cell r="J342" t="str">
            <v>OTDs</v>
          </cell>
        </row>
        <row r="343">
          <cell r="I343" t="str">
            <v>GAMBLERS PERFORMANCE LEVEL 1</v>
          </cell>
          <cell r="J343" t="str">
            <v>P1G</v>
          </cell>
        </row>
        <row r="344">
          <cell r="I344" t="str">
            <v>JUMPERS PERFORMANCE LEVEL 1</v>
          </cell>
          <cell r="J344" t="str">
            <v>P1J</v>
          </cell>
        </row>
        <row r="345">
          <cell r="I345" t="str">
            <v>SNOOKER PERFORMANCE LEVEL 1</v>
          </cell>
          <cell r="J345" t="str">
            <v>P1S</v>
          </cell>
        </row>
        <row r="346">
          <cell r="I346" t="str">
            <v>JUMPERS PERFORMANCE LEVEL 2</v>
          </cell>
          <cell r="J346" t="str">
            <v>P2J</v>
          </cell>
        </row>
        <row r="347">
          <cell r="I347" t="str">
            <v>PREFERRED AGILITY CHAMPION</v>
          </cell>
          <cell r="J347" t="str">
            <v>PACH</v>
          </cell>
        </row>
        <row r="348">
          <cell r="I348" t="str">
            <v>PREFERRED AGILITY CHAMPION 2</v>
          </cell>
          <cell r="J348" t="str">
            <v>PACH2</v>
          </cell>
        </row>
        <row r="349">
          <cell r="I349" t="str">
            <v>PREMIER AGILITY DOG</v>
          </cell>
          <cell r="J349" t="str">
            <v>PAD</v>
          </cell>
        </row>
        <row r="350">
          <cell r="I350" t="str">
            <v>PREMIER AGILITY DOG PREFERRED</v>
          </cell>
          <cell r="J350" t="str">
            <v>PADP</v>
          </cell>
        </row>
        <row r="351">
          <cell r="I351" t="str">
            <v>PREFERRED AGILITY EXCELLENT</v>
          </cell>
          <cell r="J351" t="str">
            <v>PAX</v>
          </cell>
        </row>
        <row r="352">
          <cell r="I352" t="str">
            <v>PREFERRED AGILITY EXCELLENT 2</v>
          </cell>
          <cell r="J352" t="str">
            <v>PAX2</v>
          </cell>
        </row>
        <row r="353">
          <cell r="I353" t="str">
            <v>PREFERRED COMPANION DOG</v>
          </cell>
          <cell r="J353" t="str">
            <v>PCD</v>
          </cell>
        </row>
        <row r="354">
          <cell r="I354" t="str">
            <v>PERFORMANCE DOG</v>
          </cell>
          <cell r="J354" t="str">
            <v>PD</v>
          </cell>
        </row>
        <row r="355">
          <cell r="I355" t="str">
            <v>MELODY TITLE</v>
          </cell>
          <cell r="J355" t="str">
            <v>PFS-M</v>
          </cell>
        </row>
        <row r="356">
          <cell r="I356" t="str">
            <v>OVERTURE TITLE</v>
          </cell>
          <cell r="J356" t="str">
            <v>PFS-O</v>
          </cell>
        </row>
        <row r="357">
          <cell r="I357" t="str">
            <v>PREMIER JUMPERS DOG</v>
          </cell>
          <cell r="J357" t="str">
            <v>PJDP</v>
          </cell>
        </row>
        <row r="358">
          <cell r="I358" t="str">
            <v>PREMIER JUMPERS DOG PREFERRED</v>
          </cell>
          <cell r="J358" t="str">
            <v>PJDP</v>
          </cell>
        </row>
        <row r="359">
          <cell r="I359" t="str">
            <v>PERFORMANCE JUMPER MASTER</v>
          </cell>
          <cell r="J359" t="str">
            <v>PJM</v>
          </cell>
        </row>
        <row r="360">
          <cell r="I360" t="str">
            <v>FOUR FOOT SPECIALTY LEVEL 1</v>
          </cell>
          <cell r="J360" t="str">
            <v>PKD-FF1</v>
          </cell>
        </row>
        <row r="361">
          <cell r="I361" t="str">
            <v>FOUR FOOT SPECIALTY LEVEL 2</v>
          </cell>
          <cell r="J361" t="str">
            <v>PKD-FF2</v>
          </cell>
        </row>
        <row r="362">
          <cell r="I362" t="str">
            <v>FOUR FOOT SPECIALTY LEVEL 3</v>
          </cell>
          <cell r="J362" t="str">
            <v>PKD-FF3</v>
          </cell>
        </row>
        <row r="363">
          <cell r="I363" t="str">
            <v>DOG PARKOUR INTERMEDIATE</v>
          </cell>
          <cell r="J363" t="str">
            <v>PKD-I</v>
          </cell>
        </row>
        <row r="364">
          <cell r="I364" t="str">
            <v>DOG PARKOUR NOVICE</v>
          </cell>
          <cell r="J364" t="str">
            <v>PKD-N</v>
          </cell>
        </row>
        <row r="365">
          <cell r="I365" t="str">
            <v>PARKOUR DOG TRAINING</v>
          </cell>
          <cell r="J365" t="str">
            <v>PKD-T</v>
          </cell>
        </row>
        <row r="366">
          <cell r="I366" t="str">
            <v>2 FEET ON LEVEL 1</v>
          </cell>
          <cell r="J366" t="str">
            <v>PKD-TF1</v>
          </cell>
        </row>
        <row r="367">
          <cell r="I367" t="str">
            <v>2 FEET ON LEVEL 2</v>
          </cell>
          <cell r="J367" t="str">
            <v>PKD-TF2</v>
          </cell>
        </row>
        <row r="368">
          <cell r="I368" t="str">
            <v>2 FEET ON LEVEL 3</v>
          </cell>
          <cell r="J368" t="str">
            <v>PKD-TF3</v>
          </cell>
        </row>
        <row r="369">
          <cell r="I369" t="str">
            <v>UNDER SPECIALTY LEVEL 1</v>
          </cell>
          <cell r="J369" t="str">
            <v>PKD-UN1</v>
          </cell>
        </row>
        <row r="370">
          <cell r="I370" t="str">
            <v xml:space="preserve">DOG PARKOUR SPECIALIST-QUARANTINE </v>
          </cell>
          <cell r="J370" t="str">
            <v>PKQT-COVID 1</v>
          </cell>
        </row>
        <row r="371">
          <cell r="I371" t="str">
            <v xml:space="preserve">DOG PARKOUR SPECIALIST-QUARANTINE </v>
          </cell>
          <cell r="J371" t="str">
            <v>PKQT-COVID 2</v>
          </cell>
        </row>
        <row r="372">
          <cell r="I372" t="str">
            <v>PRE NOVICE OBEDIENCE</v>
          </cell>
          <cell r="J372" t="str">
            <v>PN</v>
          </cell>
        </row>
        <row r="373">
          <cell r="I373" t="str">
            <v>PUPPY OF ACHIEVEMENT</v>
          </cell>
          <cell r="J373" t="str">
            <v>POA</v>
          </cell>
        </row>
        <row r="374">
          <cell r="I374" t="str">
            <v>PERFORMANCE STANDARD MASTER</v>
          </cell>
          <cell r="J374" t="str">
            <v>PSM</v>
          </cell>
        </row>
        <row r="375">
          <cell r="I375" t="str">
            <v>PRE-TRIAL TESTED</v>
          </cell>
          <cell r="J375" t="str">
            <v>PT</v>
          </cell>
        </row>
        <row r="376">
          <cell r="I376" t="str">
            <v>PRE-TRIAL ADVANCED</v>
          </cell>
          <cell r="J376" t="str">
            <v>PTA</v>
          </cell>
        </row>
        <row r="377">
          <cell r="I377" t="str">
            <v>PRE-TRIAL EXCELLENT</v>
          </cell>
          <cell r="J377" t="str">
            <v>PTE</v>
          </cell>
        </row>
        <row r="378">
          <cell r="I378" t="str">
            <v>PRE-TRIAL MASTER</v>
          </cell>
          <cell r="J378" t="str">
            <v>PTM</v>
          </cell>
        </row>
        <row r="379">
          <cell r="I379" t="str">
            <v>PRE-TRIAL NOVICE</v>
          </cell>
          <cell r="J379" t="str">
            <v>PTN</v>
          </cell>
        </row>
        <row r="380">
          <cell r="I380" t="str">
            <v>PRE-TRIAL SUPERIOR</v>
          </cell>
          <cell r="J380" t="str">
            <v>PTS</v>
          </cell>
        </row>
        <row r="381">
          <cell r="I381" t="str">
            <v>RALLY ADVANCED</v>
          </cell>
          <cell r="J381" t="str">
            <v>RA</v>
          </cell>
        </row>
        <row r="382">
          <cell r="I382" t="str">
            <v>PRECISION COURSING NOVICE</v>
          </cell>
          <cell r="J382" t="str">
            <v>RACEN</v>
          </cell>
        </row>
        <row r="383">
          <cell r="I383" t="str">
            <v>RALLY CHAMPION</v>
          </cell>
          <cell r="J383" t="str">
            <v>RACH</v>
          </cell>
        </row>
        <row r="384">
          <cell r="I384" t="str">
            <v>RALLY ADVANCED EXCELLENT</v>
          </cell>
          <cell r="J384" t="str">
            <v>RAE</v>
          </cell>
        </row>
        <row r="385">
          <cell r="I385" t="str">
            <v>RALLY ADVANCED EXCELLENT 2</v>
          </cell>
          <cell r="J385" t="str">
            <v>RAE2</v>
          </cell>
        </row>
        <row r="386">
          <cell r="I386" t="str">
            <v>BARN HUNT CHAMPION</v>
          </cell>
          <cell r="J386" t="str">
            <v>RATCH</v>
          </cell>
        </row>
        <row r="387">
          <cell r="I387" t="str">
            <v>BARN HUNT CHAMPION 10</v>
          </cell>
          <cell r="J387" t="str">
            <v>RATCHX10</v>
          </cell>
        </row>
        <row r="388">
          <cell r="I388" t="str">
            <v>BARN HUNT CHAMPION 11</v>
          </cell>
          <cell r="J388" t="str">
            <v>RATCHX11</v>
          </cell>
        </row>
        <row r="389">
          <cell r="I389" t="str">
            <v>BARN HUNT CHAMPION 12</v>
          </cell>
          <cell r="J389" t="str">
            <v>RATCHX12</v>
          </cell>
        </row>
        <row r="390">
          <cell r="I390" t="str">
            <v>BARN HUNT CHAMPION 13</v>
          </cell>
          <cell r="J390" t="str">
            <v>RATCHX13</v>
          </cell>
        </row>
        <row r="391">
          <cell r="I391" t="str">
            <v>BARN HUNT CHAMPION 14</v>
          </cell>
          <cell r="J391" t="str">
            <v>RATCHX14</v>
          </cell>
        </row>
        <row r="392">
          <cell r="I392" t="str">
            <v>BARN HUNT CHAMPION 15</v>
          </cell>
          <cell r="J392" t="str">
            <v>RATCHX15</v>
          </cell>
        </row>
        <row r="393">
          <cell r="I393" t="str">
            <v>BARN HUNT CHAMPION 16</v>
          </cell>
          <cell r="J393" t="str">
            <v>RATCHX16</v>
          </cell>
        </row>
        <row r="394">
          <cell r="I394" t="str">
            <v>BARN HUNT CHAMPION 17</v>
          </cell>
          <cell r="J394" t="str">
            <v>RATCHX17</v>
          </cell>
        </row>
        <row r="395">
          <cell r="I395" t="str">
            <v>BARN HUNT CHAMPION 2</v>
          </cell>
          <cell r="J395" t="str">
            <v>RATCHX2</v>
          </cell>
        </row>
        <row r="396">
          <cell r="I396" t="str">
            <v>BARN HUNT CHAMPION 3</v>
          </cell>
          <cell r="J396" t="str">
            <v>RATCHX3</v>
          </cell>
        </row>
        <row r="397">
          <cell r="I397" t="str">
            <v>BARN HUNT CHAMPION 4</v>
          </cell>
          <cell r="J397" t="str">
            <v>RATCHX4</v>
          </cell>
        </row>
        <row r="398">
          <cell r="I398" t="str">
            <v>BARN HUNT CHAMPION 5</v>
          </cell>
          <cell r="J398" t="str">
            <v>RATCHX5</v>
          </cell>
        </row>
        <row r="399">
          <cell r="I399" t="str">
            <v>BARN HUNT CHAMPION 6</v>
          </cell>
          <cell r="J399" t="str">
            <v>RATCHX6</v>
          </cell>
        </row>
        <row r="400">
          <cell r="I400" t="str">
            <v>BARN HUNT CHAMPION 7</v>
          </cell>
          <cell r="J400" t="str">
            <v>RATCHX7</v>
          </cell>
        </row>
        <row r="401">
          <cell r="I401" t="str">
            <v>BARN HUNT CHAMPION 8</v>
          </cell>
          <cell r="J401" t="str">
            <v>RATCHX8</v>
          </cell>
        </row>
        <row r="402">
          <cell r="I402" t="str">
            <v>BARN HUNT CHAMPION 9</v>
          </cell>
          <cell r="J402" t="str">
            <v>RATCHX9</v>
          </cell>
        </row>
        <row r="403">
          <cell r="I403" t="str">
            <v>BARN HUNT INSTINCT</v>
          </cell>
          <cell r="J403" t="str">
            <v>RATI</v>
          </cell>
        </row>
        <row r="404">
          <cell r="I404" t="str">
            <v>BARN HUNT MASTERS</v>
          </cell>
          <cell r="J404" t="str">
            <v>RATM</v>
          </cell>
        </row>
        <row r="405">
          <cell r="I405" t="str">
            <v>BARN HUNT NOVICE</v>
          </cell>
          <cell r="J405" t="str">
            <v>RATN</v>
          </cell>
        </row>
        <row r="406">
          <cell r="I406" t="str">
            <v>BARN HUNT OPEN</v>
          </cell>
          <cell r="J406" t="str">
            <v>RATO</v>
          </cell>
        </row>
        <row r="407">
          <cell r="I407" t="str">
            <v>BARN HUNT SENIOR</v>
          </cell>
          <cell r="J407" t="str">
            <v>RATS</v>
          </cell>
        </row>
        <row r="408">
          <cell r="I408" t="str">
            <v>RALLY EXCELLENT</v>
          </cell>
          <cell r="J408" t="str">
            <v xml:space="preserve">RE  </v>
          </cell>
        </row>
        <row r="409">
          <cell r="I409" t="str">
            <v>BARN HUNT ELITE MASTER CHAMPION</v>
          </cell>
          <cell r="J409" t="str">
            <v>REMX</v>
          </cell>
        </row>
        <row r="410">
          <cell r="I410" t="str">
            <v>BARN HUNT ELITE MASTER CHAMPION X2</v>
          </cell>
          <cell r="J410" t="str">
            <v>REMX2</v>
          </cell>
        </row>
        <row r="411">
          <cell r="I411" t="str">
            <v>BARN HUNT ELITE MASTER CHAMPION X3</v>
          </cell>
          <cell r="J411" t="str">
            <v>REMX3</v>
          </cell>
        </row>
        <row r="412">
          <cell r="I412" t="str">
            <v>BARN HUNT ELITE MASTER CHAMPION X4</v>
          </cell>
          <cell r="J412" t="str">
            <v>REMX4</v>
          </cell>
        </row>
        <row r="413">
          <cell r="I413" t="str">
            <v>BARN HUNT ELITE MASTER CHAMPION X5</v>
          </cell>
          <cell r="J413" t="str">
            <v>REMX5</v>
          </cell>
        </row>
        <row r="414">
          <cell r="I414" t="str">
            <v>BARN HUNT ELITE MASTER CHAMPION X6</v>
          </cell>
          <cell r="J414" t="str">
            <v>REMX6</v>
          </cell>
        </row>
        <row r="415">
          <cell r="I415" t="str">
            <v>BARN HUNT ELITE MASTER CHAMPION X7</v>
          </cell>
          <cell r="J415" t="str">
            <v>REMX7</v>
          </cell>
        </row>
        <row r="416">
          <cell r="I416" t="str">
            <v>BARN HUNT ELITE MASTER CHAMPION X8</v>
          </cell>
          <cell r="J416" t="str">
            <v>REMX8</v>
          </cell>
        </row>
        <row r="417">
          <cell r="I417" t="str">
            <v>RALLY INTERMEDIATE</v>
          </cell>
          <cell r="J417" t="str">
            <v>RI</v>
          </cell>
        </row>
        <row r="418">
          <cell r="I418" t="str">
            <v>RALLY LEVEL 1</v>
          </cell>
          <cell r="J418" t="str">
            <v>RL1</v>
          </cell>
        </row>
        <row r="419">
          <cell r="I419" t="str">
            <v>RALLY INTRO</v>
          </cell>
          <cell r="J419" t="str">
            <v>RLI</v>
          </cell>
        </row>
        <row r="420">
          <cell r="I420" t="str">
            <v>RALLY MASTERS</v>
          </cell>
          <cell r="J420" t="str">
            <v>RM</v>
          </cell>
        </row>
        <row r="421">
          <cell r="I421" t="str">
            <v>RELAY MASTER</v>
          </cell>
          <cell r="J421" t="str">
            <v>RM</v>
          </cell>
        </row>
        <row r="422">
          <cell r="I422" t="str">
            <v>RALLY NOVICE</v>
          </cell>
          <cell r="J422" t="str">
            <v>RN</v>
          </cell>
        </row>
        <row r="423">
          <cell r="I423" t="str">
            <v>RALLY NOVICE</v>
          </cell>
          <cell r="J423" t="str">
            <v>RN</v>
          </cell>
        </row>
        <row r="424">
          <cell r="I424" t="str">
            <v>REGULAR STANDARD ELITE EXTRAORDINAIRE</v>
          </cell>
          <cell r="J424" t="str">
            <v>RSA-E</v>
          </cell>
        </row>
        <row r="425">
          <cell r="I425" t="str">
            <v>REGULAR STANDARD ELITE</v>
          </cell>
          <cell r="J425" t="str">
            <v>RS-E</v>
          </cell>
        </row>
        <row r="426">
          <cell r="I426" t="str">
            <v>REGULAR AGILITY STANDARD-NOVICE</v>
          </cell>
          <cell r="J426" t="str">
            <v>RS-N</v>
          </cell>
        </row>
        <row r="427">
          <cell r="I427" t="str">
            <v>REGULAR AGILITY STANDARD-OPEN</v>
          </cell>
          <cell r="J427" t="str">
            <v>RS-O</v>
          </cell>
        </row>
        <row r="428">
          <cell r="I428" t="str">
            <v>PRECISION COURSING RUSH</v>
          </cell>
          <cell r="J428" t="str">
            <v>RUSH</v>
          </cell>
        </row>
        <row r="429">
          <cell r="I429" t="str">
            <v>STANDARD AGILITY MASTERS</v>
          </cell>
          <cell r="J429" t="str">
            <v>SAM</v>
          </cell>
        </row>
        <row r="430">
          <cell r="I430" t="str">
            <v>SCENT WORK BURIED ADVANCED</v>
          </cell>
          <cell r="J430" t="str">
            <v>SBA</v>
          </cell>
        </row>
        <row r="431">
          <cell r="I431" t="str">
            <v>SCENT WORK BURIED EXCELLENT</v>
          </cell>
          <cell r="J431" t="str">
            <v>SBE</v>
          </cell>
        </row>
        <row r="432">
          <cell r="I432" t="str">
            <v>SCENT WORK BURIED MASTER</v>
          </cell>
          <cell r="J432" t="str">
            <v>SBM</v>
          </cell>
        </row>
        <row r="433">
          <cell r="I433" t="str">
            <v>SCENT WORK BURIED NOVICE</v>
          </cell>
          <cell r="J433" t="str">
            <v>SBN</v>
          </cell>
        </row>
        <row r="434">
          <cell r="I434" t="str">
            <v>SCENT WORK BURIED NOVICE ELITE</v>
          </cell>
          <cell r="J434" t="str">
            <v>SBNE</v>
          </cell>
        </row>
        <row r="435">
          <cell r="I435" t="str">
            <v>SUPERIOR CONTAINER</v>
          </cell>
          <cell r="J435" t="str">
            <v>SC</v>
          </cell>
        </row>
        <row r="436">
          <cell r="I436" t="str">
            <v>SCENT WORK CONTAINER ADVANCED</v>
          </cell>
          <cell r="J436" t="str">
            <v>SCA</v>
          </cell>
        </row>
        <row r="437">
          <cell r="I437" t="str">
            <v>SCENT WORK CONTAINER ADVANCED ELITE</v>
          </cell>
          <cell r="J437" t="str">
            <v>SCAE</v>
          </cell>
        </row>
        <row r="438">
          <cell r="I438" t="str">
            <v>SCENT WORK CONTAINER EXCELLENT</v>
          </cell>
          <cell r="J438" t="str">
            <v xml:space="preserve">SCE </v>
          </cell>
        </row>
        <row r="439">
          <cell r="I439" t="str">
            <v>SCENT WORK CONTAINER EXCELLENT ELITE</v>
          </cell>
          <cell r="J439" t="str">
            <v>SCEE</v>
          </cell>
        </row>
        <row r="440">
          <cell r="I440" t="str">
            <v>SUPERIOR NOSEWORK CHAMPION</v>
          </cell>
          <cell r="J440" t="str">
            <v>SCH</v>
          </cell>
        </row>
        <row r="441">
          <cell r="I441" t="str">
            <v>SCENT WORK CONTAINER MASTER</v>
          </cell>
          <cell r="J441" t="str">
            <v>SCM</v>
          </cell>
        </row>
        <row r="442">
          <cell r="I442" t="str">
            <v>SCENT WORK CONTAINER NOVICE</v>
          </cell>
          <cell r="J442" t="str">
            <v>SCN</v>
          </cell>
        </row>
        <row r="443">
          <cell r="I443" t="str">
            <v>SCENT WORK CONTAINER NOVICE ELITE</v>
          </cell>
          <cell r="J443" t="str">
            <v>SCNE</v>
          </cell>
        </row>
        <row r="444">
          <cell r="I444" t="str">
            <v>SUMMER DOWN UNDER DISC DOG</v>
          </cell>
          <cell r="J444" t="str">
            <v>SDU</v>
          </cell>
        </row>
        <row r="445">
          <cell r="I445" t="str">
            <v>SUPERIOR EXTERIOR</v>
          </cell>
          <cell r="J445" t="str">
            <v>SE</v>
          </cell>
        </row>
        <row r="446">
          <cell r="I446" t="str">
            <v>SCENT WORK EXTERIOR ADVANCED</v>
          </cell>
          <cell r="J446" t="str">
            <v>SEA</v>
          </cell>
        </row>
        <row r="447">
          <cell r="I447" t="str">
            <v>SCENT WORK EXTERIOR EXCELLENT</v>
          </cell>
          <cell r="J447" t="str">
            <v>SEE</v>
          </cell>
        </row>
        <row r="448">
          <cell r="I448" t="str">
            <v>SCENT WORK EXTERIOR EXCELLENT ELITE</v>
          </cell>
          <cell r="J448" t="str">
            <v>SEEE</v>
          </cell>
        </row>
        <row r="449">
          <cell r="I449" t="str">
            <v>SCENT WORK EXTERIOR MASTER</v>
          </cell>
          <cell r="J449" t="str">
            <v>SEM</v>
          </cell>
        </row>
        <row r="450">
          <cell r="I450" t="str">
            <v>SCENT WORK EXTERIOR MASTER ELITE</v>
          </cell>
          <cell r="J450" t="str">
            <v>SEME</v>
          </cell>
        </row>
        <row r="451">
          <cell r="I451" t="str">
            <v>SCENT WORK EXTERIOR NOVICE</v>
          </cell>
          <cell r="J451" t="str">
            <v>SEN</v>
          </cell>
        </row>
        <row r="452">
          <cell r="I452" t="str">
            <v>SCENT WORK EXTERIOR NOVICE ELITE</v>
          </cell>
          <cell r="J452" t="str">
            <v>SENE</v>
          </cell>
        </row>
        <row r="453">
          <cell r="I453" t="str">
            <v>STARTERS GAMBLER</v>
          </cell>
          <cell r="J453" t="str">
            <v>SG</v>
          </cell>
        </row>
        <row r="454">
          <cell r="I454" t="str">
            <v>SUPERIOR HANDLER DISCRIMINATION</v>
          </cell>
          <cell r="J454" t="str">
            <v>SHD</v>
          </cell>
        </row>
        <row r="455">
          <cell r="I455" t="str">
            <v>SCENT WORK HANDLER DISCRIMINATION NOVICE</v>
          </cell>
          <cell r="J455" t="str">
            <v>SHDN</v>
          </cell>
        </row>
        <row r="456">
          <cell r="I456" t="str">
            <v>SUPERIOR INTERIOR</v>
          </cell>
          <cell r="J456" t="str">
            <v>SI</v>
          </cell>
        </row>
        <row r="457">
          <cell r="I457" t="str">
            <v>SCENT WORK INTERIOR ADVANCED</v>
          </cell>
          <cell r="J457" t="str">
            <v>SIA</v>
          </cell>
        </row>
        <row r="458">
          <cell r="I458" t="str">
            <v>SCENT WORK INTERIOR EXCELLENT</v>
          </cell>
          <cell r="J458" t="str">
            <v>SIE</v>
          </cell>
        </row>
        <row r="459">
          <cell r="I459" t="str">
            <v>SCENT WORK INTERIOR MASTER</v>
          </cell>
          <cell r="J459" t="str">
            <v>SIM</v>
          </cell>
        </row>
        <row r="460">
          <cell r="I460" t="str">
            <v>SCENT WORK INTERIOR NOVICE</v>
          </cell>
          <cell r="J460" t="str">
            <v>SIN</v>
          </cell>
        </row>
        <row r="461">
          <cell r="I461" t="str">
            <v>SCENT WORK INTERIOR NOVICE ELITE</v>
          </cell>
          <cell r="J461" t="str">
            <v>SINE</v>
          </cell>
        </row>
        <row r="462">
          <cell r="I462" t="str">
            <v>STARTERS JUMPER</v>
          </cell>
          <cell r="J462" t="str">
            <v>SJ</v>
          </cell>
        </row>
        <row r="463">
          <cell r="I463" t="str">
            <v>SNOOKER MASTER</v>
          </cell>
          <cell r="J463" t="str">
            <v>SM</v>
          </cell>
        </row>
        <row r="464">
          <cell r="I464" t="str">
            <v>SUMMER DISC DOG</v>
          </cell>
          <cell r="J464" t="str">
            <v>SMDD</v>
          </cell>
        </row>
        <row r="465">
          <cell r="I465" t="str">
            <v>SUPERIOR NOSEWORK</v>
          </cell>
          <cell r="J465" t="str">
            <v xml:space="preserve">SN   </v>
          </cell>
        </row>
        <row r="466">
          <cell r="I466" t="str">
            <v>SUPERIOR NOSEWORK GRAND CHAMPION</v>
          </cell>
          <cell r="J466" t="str">
            <v>SNGC</v>
          </cell>
        </row>
        <row r="467">
          <cell r="I467" t="str">
            <v>SUMMER OF RUFF</v>
          </cell>
          <cell r="J467" t="str">
            <v>SOR</v>
          </cell>
        </row>
        <row r="468">
          <cell r="I468" t="str">
            <v>SPACED OUT BRONZE UP</v>
          </cell>
          <cell r="J468" t="str">
            <v>SPB</v>
          </cell>
        </row>
        <row r="469">
          <cell r="I469" t="str">
            <v>SPRING DISC DOG</v>
          </cell>
          <cell r="J469" t="str">
            <v>SPDD</v>
          </cell>
        </row>
        <row r="470">
          <cell r="I470" t="str">
            <v>STARTERS PERFORMANCE GAMBLER</v>
          </cell>
          <cell r="J470" t="str">
            <v>SPG</v>
          </cell>
        </row>
        <row r="471">
          <cell r="I471" t="str">
            <v>STARTERS PERFORMANCE JUMPER</v>
          </cell>
          <cell r="J471" t="str">
            <v>SPJ</v>
          </cell>
        </row>
        <row r="472">
          <cell r="I472" t="str">
            <v>STARTERS PERFORMANCE SNOOKER</v>
          </cell>
          <cell r="J472" t="str">
            <v>SPK</v>
          </cell>
        </row>
        <row r="473">
          <cell r="I473" t="str">
            <v>SOCIALIZED PET OBEDIENCE TEST</v>
          </cell>
          <cell r="J473" t="str">
            <v>SPOT</v>
          </cell>
        </row>
        <row r="474">
          <cell r="I474" t="str">
            <v>SOCIALIZED PET OBEDIENCE TEST OUTSTANDING</v>
          </cell>
          <cell r="J474" t="str">
            <v>SPOT-ON</v>
          </cell>
        </row>
        <row r="475">
          <cell r="I475" t="str">
            <v>STARTERS PERFORMANCE RELAY</v>
          </cell>
          <cell r="J475" t="str">
            <v>SPR</v>
          </cell>
        </row>
        <row r="476">
          <cell r="I476" t="str">
            <v>STARTERS PERFORMANCE STANDARD</v>
          </cell>
          <cell r="J476" t="str">
            <v>SPS</v>
          </cell>
        </row>
        <row r="477">
          <cell r="I477" t="str">
            <v>STARTERS RELAY</v>
          </cell>
          <cell r="J477" t="str">
            <v>SR</v>
          </cell>
        </row>
        <row r="478">
          <cell r="I478" t="str">
            <v>STARTERS SNOOKER</v>
          </cell>
          <cell r="J478" t="str">
            <v>SS</v>
          </cell>
        </row>
        <row r="479">
          <cell r="I479" t="str">
            <v>STARTERS STANDARD AGILITY</v>
          </cell>
          <cell r="J479" t="str">
            <v>SSA</v>
          </cell>
        </row>
        <row r="480">
          <cell r="I480" t="str">
            <v>SPEEDSTAKES BEGINNER</v>
          </cell>
          <cell r="J480" t="str">
            <v>SSB</v>
          </cell>
        </row>
        <row r="481">
          <cell r="I481" t="str">
            <v>SUMMER SCAVENGER HUNT</v>
          </cell>
          <cell r="J481" t="str">
            <v>SSH</v>
          </cell>
        </row>
        <row r="482">
          <cell r="I482" t="str">
            <v>S.T.A.R. PUPPY</v>
          </cell>
          <cell r="J482" t="str">
            <v>STAR</v>
          </cell>
        </row>
        <row r="483">
          <cell r="I483" t="str">
            <v>STARTED TRIAL DOG CATTLE</v>
          </cell>
          <cell r="J483" t="str">
            <v>STDc</v>
          </cell>
        </row>
        <row r="484">
          <cell r="I484" t="str">
            <v>STARTED TRIAL DOG DUCKS/GEESE</v>
          </cell>
          <cell r="J484" t="str">
            <v>STDd</v>
          </cell>
        </row>
        <row r="485">
          <cell r="I485" t="str">
            <v>STARTED TRIAL DOG SHEEP/GOATS</v>
          </cell>
          <cell r="J485" t="str">
            <v>STDs</v>
          </cell>
        </row>
        <row r="486">
          <cell r="I486" t="str">
            <v>SUPERIOR VEHICLE</v>
          </cell>
          <cell r="J486" t="str">
            <v>SV</v>
          </cell>
        </row>
        <row r="487">
          <cell r="I487" t="str">
            <v>SCENT WORK ADVANCED</v>
          </cell>
          <cell r="J487" t="str">
            <v>SWA</v>
          </cell>
        </row>
        <row r="488">
          <cell r="I488" t="str">
            <v>SCENT WORK DETECTIVE</v>
          </cell>
          <cell r="J488" t="str">
            <v>SWD</v>
          </cell>
        </row>
        <row r="489">
          <cell r="I489" t="str">
            <v>SCENT WORK EXCELLENT</v>
          </cell>
          <cell r="J489" t="str">
            <v>SWE</v>
          </cell>
        </row>
        <row r="490">
          <cell r="I490" t="str">
            <v>SCENT WORK MASTER</v>
          </cell>
          <cell r="J490" t="str">
            <v>SWM</v>
          </cell>
        </row>
        <row r="491">
          <cell r="I491" t="str">
            <v>SCENT WORK NOVICE</v>
          </cell>
          <cell r="J491" t="str">
            <v>SWN</v>
          </cell>
        </row>
        <row r="492">
          <cell r="I492" t="str">
            <v>SCENT WORK NOVICE ELITE</v>
          </cell>
          <cell r="J492" t="str">
            <v>SWNE</v>
          </cell>
        </row>
        <row r="493">
          <cell r="I493" t="str">
            <v>TIME 2 BEAT</v>
          </cell>
          <cell r="J493" t="str">
            <v>T2B</v>
          </cell>
        </row>
        <row r="494">
          <cell r="I494" t="str">
            <v>TIME 2 BEAT PREFERRED</v>
          </cell>
          <cell r="J494" t="str">
            <v>T2BP</v>
          </cell>
        </row>
        <row r="495">
          <cell r="I495" t="str">
            <v>TIME 2 BEAT PREFERRED 2</v>
          </cell>
          <cell r="J495" t="str">
            <v>T2BP2</v>
          </cell>
        </row>
        <row r="496">
          <cell r="I496" t="str">
            <v>TIME 2 BEAT PREFERRED 3</v>
          </cell>
          <cell r="J496" t="str">
            <v>T2BP3</v>
          </cell>
        </row>
        <row r="497">
          <cell r="I497" t="str">
            <v>TIME 2 BEAT PREFERRED 4</v>
          </cell>
          <cell r="J497" t="str">
            <v>T2BP4</v>
          </cell>
        </row>
        <row r="498">
          <cell r="I498" t="str">
            <v>TRIPLE THREAT FITNESS</v>
          </cell>
          <cell r="J498" t="str">
            <v>T3</v>
          </cell>
        </row>
        <row r="499">
          <cell r="I499" t="str">
            <v>TEACUP AGILITY CHAMPION</v>
          </cell>
          <cell r="J499" t="str">
            <v>TACH</v>
          </cell>
        </row>
        <row r="500">
          <cell r="I500" t="str">
            <v>TEACUP AGILITY MASTERS</v>
          </cell>
          <cell r="J500" t="str">
            <v xml:space="preserve">TAM </v>
          </cell>
        </row>
        <row r="501">
          <cell r="I501" t="str">
            <v>TEACUP AGILITY MASTERS 2</v>
          </cell>
          <cell r="J501" t="str">
            <v>TAM2</v>
          </cell>
        </row>
        <row r="502">
          <cell r="I502" t="str">
            <v>TEACUP BEGINNER AGILITY DOG</v>
          </cell>
          <cell r="J502" t="str">
            <v>TBAD</v>
          </cell>
        </row>
        <row r="503">
          <cell r="I503" t="str">
            <v>TRIPLE CROWN LEVEL 1</v>
          </cell>
          <cell r="J503" t="str">
            <v>TC1</v>
          </cell>
        </row>
        <row r="504">
          <cell r="I504" t="str">
            <v>TRIPLE CROWN LEVEL 2</v>
          </cell>
          <cell r="J504" t="str">
            <v>TC2</v>
          </cell>
        </row>
        <row r="505">
          <cell r="I505" t="str">
            <v>TRICK DOG 1</v>
          </cell>
          <cell r="J505" t="str">
            <v>TD1</v>
          </cell>
        </row>
        <row r="506">
          <cell r="I506" t="str">
            <v>TRICK DOG 2</v>
          </cell>
          <cell r="J506" t="str">
            <v>TD2</v>
          </cell>
        </row>
        <row r="507">
          <cell r="I507" t="str">
            <v>TRICK DOG 3</v>
          </cell>
          <cell r="J507" t="str">
            <v>TD3</v>
          </cell>
        </row>
        <row r="508">
          <cell r="I508" t="str">
            <v>TRICK DOG CHAMPION</v>
          </cell>
          <cell r="J508" t="str">
            <v>TDCH</v>
          </cell>
        </row>
        <row r="509">
          <cell r="I509" t="str">
            <v>THERAPY DOG INTERNATIONAL ACTIVE OUTSTANDING VOLUNTEER</v>
          </cell>
          <cell r="J509" t="str">
            <v>TDIAOV</v>
          </cell>
        </row>
        <row r="510">
          <cell r="I510" t="str">
            <v>TRICK DOG REGISTER OF MERIT</v>
          </cell>
          <cell r="J510" t="str">
            <v>TD-ROM</v>
          </cell>
        </row>
        <row r="511">
          <cell r="I511" t="str">
            <v>TEACUP GAMES 1</v>
          </cell>
          <cell r="J511" t="str">
            <v>TG1</v>
          </cell>
        </row>
        <row r="512">
          <cell r="I512" t="str">
            <v>TEACUP GAMES 2</v>
          </cell>
          <cell r="J512" t="str">
            <v>TG2</v>
          </cell>
        </row>
        <row r="513">
          <cell r="I513" t="str">
            <v>TEACUP GAMES 3</v>
          </cell>
          <cell r="J513" t="str">
            <v>TG3</v>
          </cell>
        </row>
        <row r="514">
          <cell r="I514" t="str">
            <v>THEME TITLES LEVEL 1</v>
          </cell>
          <cell r="J514" t="str">
            <v>TH1</v>
          </cell>
        </row>
        <row r="515">
          <cell r="I515" t="str">
            <v>THEME TITLES LEVEL 2</v>
          </cell>
          <cell r="J515" t="str">
            <v>TH2</v>
          </cell>
        </row>
        <row r="516">
          <cell r="I516" t="str">
            <v>THEME TITLES LEVEL 3</v>
          </cell>
          <cell r="J516" t="str">
            <v>TH3</v>
          </cell>
        </row>
        <row r="517">
          <cell r="I517" t="str">
            <v>THEME TITLES LEVEL 4</v>
          </cell>
          <cell r="J517" t="str">
            <v>TH4</v>
          </cell>
        </row>
        <row r="518">
          <cell r="I518" t="str">
            <v>THEME TITLES LEVEL 5</v>
          </cell>
          <cell r="J518" t="str">
            <v>TH5</v>
          </cell>
        </row>
        <row r="519">
          <cell r="I519" t="str">
            <v>THEME CHAMPIONSHIP</v>
          </cell>
          <cell r="J519" t="str">
            <v>THCH</v>
          </cell>
        </row>
        <row r="520">
          <cell r="I520" t="str">
            <v>THERAPY DOG ADVANCED</v>
          </cell>
          <cell r="J520" t="str">
            <v>THDA</v>
          </cell>
        </row>
        <row r="521">
          <cell r="I521" t="str">
            <v>THERAPY DOG DISTINGUISHED</v>
          </cell>
          <cell r="J521" t="str">
            <v>THDD</v>
          </cell>
        </row>
        <row r="522">
          <cell r="I522" t="str">
            <v>THERAPY DOG NOVICE</v>
          </cell>
          <cell r="J522" t="str">
            <v>THDN</v>
          </cell>
        </row>
        <row r="523">
          <cell r="I523" t="str">
            <v>THERAPY DOG SUPREME</v>
          </cell>
          <cell r="J523" t="str">
            <v xml:space="preserve">THDS </v>
          </cell>
        </row>
        <row r="524">
          <cell r="I524" t="str">
            <v>THERAPY DOG EXCELLENT</v>
          </cell>
          <cell r="J524" t="str">
            <v>THDX</v>
          </cell>
        </row>
        <row r="525">
          <cell r="I525" t="str">
            <v>TEACUP INTERMEDIATE AGILITY DOG</v>
          </cell>
          <cell r="J525" t="str">
            <v>TIAD</v>
          </cell>
        </row>
        <row r="526">
          <cell r="I526" t="str">
            <v>TRICK DOG ADVANCED</v>
          </cell>
          <cell r="J526" t="str">
            <v>TKA</v>
          </cell>
        </row>
        <row r="527">
          <cell r="I527" t="str">
            <v>PERFORMER DOG ELITE PERFORMER</v>
          </cell>
          <cell r="J527" t="str">
            <v>TKE</v>
          </cell>
        </row>
        <row r="528">
          <cell r="I528" t="str">
            <v>TRICK DOG INTERMEDIATE</v>
          </cell>
          <cell r="J528" t="str">
            <v>TKI</v>
          </cell>
        </row>
        <row r="529">
          <cell r="I529" t="str">
            <v>TRICK DOG NOVICE</v>
          </cell>
          <cell r="J529" t="str">
            <v>TKN</v>
          </cell>
        </row>
        <row r="530">
          <cell r="I530" t="str">
            <v>TRICK DOG PERFORMER</v>
          </cell>
          <cell r="J530" t="str">
            <v>TKP</v>
          </cell>
        </row>
        <row r="531">
          <cell r="I531" t="str">
            <v>TOURNAMENT MASTER</v>
          </cell>
          <cell r="J531" t="str">
            <v>TM</v>
          </cell>
        </row>
        <row r="532">
          <cell r="I532" t="str">
            <v>TEACUP MASTER AGILITY</v>
          </cell>
          <cell r="J532" t="str">
            <v>TMAG</v>
          </cell>
        </row>
        <row r="533">
          <cell r="I533" t="str">
            <v>TEACUP MASTER AGILITY 2</v>
          </cell>
          <cell r="J533" t="str">
            <v>TMAG2</v>
          </cell>
        </row>
        <row r="534">
          <cell r="I534" t="str">
            <v>THROWNGO BRONZE UP</v>
          </cell>
          <cell r="J534" t="str">
            <v>TNGB</v>
          </cell>
        </row>
        <row r="535">
          <cell r="I535" t="str">
            <v>TUNNELERS INTRO</v>
          </cell>
          <cell r="J535" t="str">
            <v>TN-I</v>
          </cell>
        </row>
        <row r="536">
          <cell r="I536" t="str">
            <v>TUNNELERS NOVICE</v>
          </cell>
          <cell r="J536" t="str">
            <v>TN-N</v>
          </cell>
        </row>
        <row r="537">
          <cell r="I537" t="str">
            <v>TUNNELERS OPEN</v>
          </cell>
          <cell r="J537" t="str">
            <v>TN-O</v>
          </cell>
        </row>
        <row r="538">
          <cell r="I538" t="str">
            <v>TRIPLE Q EXCELLENT PREFERRED</v>
          </cell>
          <cell r="J538" t="str">
            <v>TQXP</v>
          </cell>
        </row>
        <row r="539">
          <cell r="I539" t="str">
            <v>TEACUP RETIRED AGILITY CHAMPION</v>
          </cell>
          <cell r="J539" t="str">
            <v>TRAC</v>
          </cell>
        </row>
        <row r="540">
          <cell r="I540" t="str">
            <v>TEACUP SUPERIOR AGILITY DOG</v>
          </cell>
          <cell r="J540" t="str">
            <v>TSAD</v>
          </cell>
        </row>
        <row r="541">
          <cell r="I541" t="str">
            <v>2021 TURKEY TROT 5K</v>
          </cell>
          <cell r="J541" t="str">
            <v>TT5K</v>
          </cell>
        </row>
        <row r="542">
          <cell r="I542" t="str">
            <v>2022 TURKEY TROT 5K</v>
          </cell>
          <cell r="J542" t="str">
            <v>TT5K2</v>
          </cell>
        </row>
        <row r="543">
          <cell r="I543" t="str">
            <v>TIMEWARP BRONZE UP</v>
          </cell>
          <cell r="J543" t="str">
            <v>TWB</v>
          </cell>
        </row>
        <row r="544">
          <cell r="I544" t="str">
            <v>UNITED AGILITY CHAMPION</v>
          </cell>
          <cell r="J544" t="str">
            <v>UACH</v>
          </cell>
        </row>
        <row r="545">
          <cell r="I545" t="str">
            <v>UNITED AGILITY CHAMPION EXCELLENT</v>
          </cell>
          <cell r="J545" t="str">
            <v>UACHX</v>
          </cell>
        </row>
        <row r="546">
          <cell r="I546" t="str">
            <v>UNITED COMPANION DOG</v>
          </cell>
          <cell r="J546" t="str">
            <v>UCD</v>
          </cell>
        </row>
        <row r="547">
          <cell r="I547" t="str">
            <v>UNITED COMPANION DOG EXCELLENT</v>
          </cell>
          <cell r="J547" t="str">
            <v>UCDX</v>
          </cell>
        </row>
        <row r="548">
          <cell r="I548" t="str">
            <v>CHAMPION</v>
          </cell>
          <cell r="J548" t="str">
            <v>UCH</v>
          </cell>
        </row>
        <row r="549">
          <cell r="I549" t="str">
            <v>UTILITY DOG</v>
          </cell>
          <cell r="J549" t="str">
            <v>UD</v>
          </cell>
        </row>
        <row r="550">
          <cell r="I550" t="str">
            <v>UTILITY DOG</v>
          </cell>
          <cell r="J550" t="str">
            <v>UD</v>
          </cell>
        </row>
        <row r="551">
          <cell r="I551" t="str">
            <v>UTILITY DOG 2</v>
          </cell>
          <cell r="J551" t="str">
            <v>UDX2</v>
          </cell>
        </row>
        <row r="552">
          <cell r="I552" t="str">
            <v>UTILITY DOG 3</v>
          </cell>
          <cell r="J552" t="str">
            <v>UDX3</v>
          </cell>
        </row>
        <row r="553">
          <cell r="I553" t="str">
            <v>UNITED FLAT RACING APTITUDE TEST</v>
          </cell>
          <cell r="J553" t="str">
            <v>UFA</v>
          </cell>
        </row>
        <row r="554">
          <cell r="I554" t="str">
            <v>UNITED GRAND AGILITY CHAMPION</v>
          </cell>
          <cell r="J554" t="str">
            <v>UGRACH</v>
          </cell>
        </row>
        <row r="555">
          <cell r="I555" t="str">
            <v>UNITED GRAND AGILITY CHAMPION 2</v>
          </cell>
          <cell r="J555" t="str">
            <v>UGRACH 2</v>
          </cell>
        </row>
        <row r="556">
          <cell r="I556" t="str">
            <v>UNITED GRAND AGILITY CHAMPION 3</v>
          </cell>
          <cell r="J556" t="str">
            <v>UGRACH 3</v>
          </cell>
        </row>
        <row r="557">
          <cell r="I557" t="str">
            <v>UNITED GRAND AGILITY CHAMPION 4</v>
          </cell>
          <cell r="J557" t="str">
            <v>UGRACH 4</v>
          </cell>
        </row>
        <row r="558">
          <cell r="I558" t="str">
            <v>UNITED GRAND AGILITY CHAMPION 5</v>
          </cell>
          <cell r="J558" t="str">
            <v>UGRACH 5</v>
          </cell>
        </row>
        <row r="559">
          <cell r="I559" t="str">
            <v>UNITED JUNIOR JUMPER</v>
          </cell>
          <cell r="J559" t="str">
            <v>UJJ</v>
          </cell>
        </row>
        <row r="560">
          <cell r="I560" t="str">
            <v>UNITED JUNIOR JUMPER CHAMPION</v>
          </cell>
          <cell r="J560" t="str">
            <v>UJJCH</v>
          </cell>
        </row>
        <row r="561">
          <cell r="I561" t="str">
            <v>UNITED NOVICE JUMPER</v>
          </cell>
          <cell r="J561" t="str">
            <v>UNJ</v>
          </cell>
        </row>
        <row r="562">
          <cell r="I562" t="str">
            <v>UNITED RALLY OBEDIENCE 1</v>
          </cell>
          <cell r="J562" t="str">
            <v>URO1</v>
          </cell>
        </row>
        <row r="563">
          <cell r="I563" t="str">
            <v>UNITED RALLY OBEDIENCE 2</v>
          </cell>
          <cell r="J563" t="str">
            <v>URO2</v>
          </cell>
        </row>
        <row r="564">
          <cell r="I564" t="str">
            <v>UNITED RALLY OBEDIENCE 3</v>
          </cell>
          <cell r="J564" t="str">
            <v>URO3</v>
          </cell>
        </row>
        <row r="565">
          <cell r="I565" t="str">
            <v>UNITED RALLY OBEDIENCE CHAMPION</v>
          </cell>
          <cell r="J565" t="str">
            <v>UROC</v>
          </cell>
        </row>
        <row r="566">
          <cell r="I566" t="str">
            <v>UNITED RALLY OBEDIENCE MASTER</v>
          </cell>
          <cell r="J566" t="str">
            <v>UROM</v>
          </cell>
        </row>
        <row r="567">
          <cell r="I567" t="str">
            <v>UNITED RALLY OBEDIENCE EXCELLENT</v>
          </cell>
          <cell r="J567" t="str">
            <v>URX</v>
          </cell>
        </row>
        <row r="568">
          <cell r="I568" t="str">
            <v>UNITED RALLY OBEDIENCE EXCELLENT 2</v>
          </cell>
          <cell r="J568" t="str">
            <v>URX2</v>
          </cell>
        </row>
        <row r="569">
          <cell r="I569" t="str">
            <v>UNITED STEEPLECHASE RACING APTITUDE TEST</v>
          </cell>
          <cell r="J569" t="str">
            <v>USA</v>
          </cell>
        </row>
        <row r="570">
          <cell r="I570" t="str">
            <v>UNITED SENIOR JUMPER</v>
          </cell>
          <cell r="J570" t="str">
            <v>USJ</v>
          </cell>
        </row>
        <row r="571">
          <cell r="I571" t="str">
            <v>VIRTUAL HOME MANNERS ADULT</v>
          </cell>
          <cell r="J571" t="str">
            <v>VHMA</v>
          </cell>
        </row>
        <row r="572">
          <cell r="I572" t="str">
            <v>VIRTUAL HOME MANNERS PUPPY</v>
          </cell>
          <cell r="J572" t="str">
            <v>VHMP</v>
          </cell>
        </row>
        <row r="573">
          <cell r="I573" t="str">
            <v>VIRTUAL SCENT WORK BEGINNER</v>
          </cell>
          <cell r="J573" t="str">
            <v>VSWB</v>
          </cell>
        </row>
        <row r="574">
          <cell r="I574" t="str">
            <v>VIRTUAL SCENT WORK EXPERIENCED</v>
          </cell>
          <cell r="J574" t="str">
            <v>VSWE</v>
          </cell>
        </row>
        <row r="575">
          <cell r="I575" t="str">
            <v>VIRTUAL SCENT WORK INTERMEDIATE</v>
          </cell>
          <cell r="J575" t="str">
            <v>VSWI</v>
          </cell>
        </row>
        <row r="576">
          <cell r="I576" t="str">
            <v>WINTER/SPRING DISC DOG</v>
          </cell>
          <cell r="J576" t="str">
            <v>WSDD</v>
          </cell>
        </row>
        <row r="577">
          <cell r="I577" t="str">
            <v>WINTER DISC DOG</v>
          </cell>
          <cell r="J577" t="str">
            <v>WTDD</v>
          </cell>
        </row>
        <row r="578">
          <cell r="I578" t="str">
            <v>Agility FAST Excellent</v>
          </cell>
          <cell r="J578" t="str">
            <v>XF</v>
          </cell>
        </row>
        <row r="579">
          <cell r="I579" t="str">
            <v>EXCELLENT FAST PREFERRED</v>
          </cell>
          <cell r="J579" t="str">
            <v>XFP</v>
          </cell>
        </row>
        <row r="580">
          <cell r="I580" t="str">
            <v>BEST OF BREED</v>
          </cell>
        </row>
        <row r="581">
          <cell r="I581" t="str">
            <v>U.S. CANINE BIATHLON</v>
          </cell>
        </row>
        <row r="582">
          <cell r="I582" t="str">
            <v>UPDATE</v>
          </cell>
        </row>
        <row r="583">
          <cell r="I583" t="str">
            <v>AWARD</v>
          </cell>
        </row>
        <row r="584">
          <cell r="I584" t="str">
            <v>BEST IN SHOW</v>
          </cell>
        </row>
        <row r="585">
          <cell r="I585" t="str">
            <v>BEST OF OPPOSITE</v>
          </cell>
        </row>
        <row r="586">
          <cell r="I586" t="str">
            <v>BEST OF WINNERS</v>
          </cell>
        </row>
        <row r="587">
          <cell r="I587" t="str">
            <v>CERTIFICATE</v>
          </cell>
        </row>
        <row r="588">
          <cell r="I588" t="str">
            <v>CONFORMATION</v>
          </cell>
        </row>
        <row r="589">
          <cell r="I589" t="str">
            <v>DIVING DOG STATISTICS</v>
          </cell>
        </row>
        <row r="590">
          <cell r="I590" t="str">
            <v>FAST CAT POINTS</v>
          </cell>
        </row>
        <row r="591">
          <cell r="I591" t="str">
            <v>GROUP 1</v>
          </cell>
        </row>
        <row r="592">
          <cell r="I592" t="str">
            <v>GROUP 2</v>
          </cell>
        </row>
        <row r="593">
          <cell r="I593" t="str">
            <v>GROUP 3</v>
          </cell>
        </row>
        <row r="594">
          <cell r="I594" t="str">
            <v>GROUP 4</v>
          </cell>
        </row>
        <row r="595">
          <cell r="I595" t="str">
            <v>RECOGNITION</v>
          </cell>
        </row>
        <row r="596">
          <cell r="I596" t="str">
            <v>RESERVE BEST IN SHOW</v>
          </cell>
        </row>
        <row r="597">
          <cell r="I597" t="str">
            <v>RESERVE WINNERS BITCH</v>
          </cell>
        </row>
        <row r="598">
          <cell r="I598" t="str">
            <v>RESERVE WINNERS DOG</v>
          </cell>
        </row>
        <row r="599">
          <cell r="I599" t="str">
            <v>SELECT BITCH</v>
          </cell>
        </row>
        <row r="600">
          <cell r="I600" t="str">
            <v>SELECT DOG</v>
          </cell>
        </row>
        <row r="601">
          <cell r="I601" t="str">
            <v>WINNERS BITCH</v>
          </cell>
        </row>
        <row r="602">
          <cell r="I602" t="str">
            <v>WINNERS DOG</v>
          </cell>
        </row>
        <row r="603">
          <cell r="I603" t="str">
            <v>BRED BY EXHIBITOR</v>
          </cell>
        </row>
        <row r="604">
          <cell r="I604" t="str">
            <v>BEGINNER JUMPER</v>
          </cell>
        </row>
        <row r="605">
          <cell r="I605" t="str">
            <v>ADULT FEMALE</v>
          </cell>
        </row>
        <row r="606">
          <cell r="I606" t="str">
            <v>AGILITY TRIAL CHAMPION II</v>
          </cell>
          <cell r="J606" t="str">
            <v>ATCH2</v>
          </cell>
        </row>
        <row r="607">
          <cell r="I607" t="str">
            <v>TEACUP MASTER AGILITY 3</v>
          </cell>
          <cell r="J607" t="str">
            <v>TMAG3</v>
          </cell>
        </row>
        <row r="608">
          <cell r="I608" t="str">
            <v>FITNESS LEVEL 1 CERTIFICATE</v>
          </cell>
          <cell r="J608" t="str">
            <v>FIT1</v>
          </cell>
        </row>
        <row r="609">
          <cell r="I609" t="str">
            <v>FITNESS LEVEL 2 CERTIFICATE</v>
          </cell>
          <cell r="J609" t="str">
            <v>FIT 2</v>
          </cell>
        </row>
        <row r="610">
          <cell r="I610" t="str">
            <v>FITNESS LEVEL 3 CERTIFICATE</v>
          </cell>
          <cell r="J610" t="str">
            <v>FIT 3</v>
          </cell>
        </row>
        <row r="611">
          <cell r="I611" t="str">
            <v>EXTREME WAGGING WALKER 2</v>
          </cell>
          <cell r="J611" t="str">
            <v>ODE-WD2</v>
          </cell>
        </row>
        <row r="612">
          <cell r="I612" t="str">
            <v>EXTREME WAGGING WALKER 3</v>
          </cell>
          <cell r="J612" t="str">
            <v>ODE-WD3</v>
          </cell>
        </row>
        <row r="613">
          <cell r="I613" t="str">
            <v>REGULAR STANDARD ELITE SUPERIOR</v>
          </cell>
          <cell r="J613" t="str">
            <v>RS-E-SP</v>
          </cell>
        </row>
        <row r="614">
          <cell r="I614" t="str">
            <v>FIT DOG BRONZE</v>
          </cell>
          <cell r="J614" t="str">
            <v>FITB</v>
          </cell>
        </row>
        <row r="615">
          <cell r="I615" t="str">
            <v>FIT DOG SILVER</v>
          </cell>
          <cell r="J615" t="str">
            <v>FITS</v>
          </cell>
        </row>
        <row r="616">
          <cell r="I616" t="str">
            <v>FIT DOG GOLD</v>
          </cell>
          <cell r="J616" t="str">
            <v>FITG</v>
          </cell>
        </row>
        <row r="617">
          <cell r="I617" t="str">
            <v>90:/5 FALL</v>
          </cell>
          <cell r="J617" t="str">
            <v>90:/5F</v>
          </cell>
        </row>
        <row r="618">
          <cell r="I618" t="str">
            <v>CONFORMATION POINTS FOR AWARDS</v>
          </cell>
          <cell r="J618" t="str">
            <v>CPFA</v>
          </cell>
        </row>
        <row r="620">
          <cell r="I620" t="str">
            <v>TIME 2 BEAT 2</v>
          </cell>
          <cell r="J620" t="str">
            <v>T2B2</v>
          </cell>
        </row>
        <row r="621">
          <cell r="I621" t="str">
            <v>EXTREME WAGGING WALKER 4</v>
          </cell>
          <cell r="J621" t="str">
            <v>ODE-WD4</v>
          </cell>
        </row>
        <row r="622">
          <cell r="I622" t="str">
            <v>EXTREME WAGGING WALKER 5</v>
          </cell>
          <cell r="J622" t="str">
            <v>ODE-WD5</v>
          </cell>
        </row>
        <row r="623">
          <cell r="I623" t="str">
            <v>EXTREME WAGGING WALKER 6</v>
          </cell>
          <cell r="J623" t="str">
            <v>ODE-WD6</v>
          </cell>
        </row>
        <row r="624">
          <cell r="I624" t="str">
            <v>CERTIFICATE OF MERIT</v>
          </cell>
          <cell r="J624" t="str">
            <v>CM</v>
          </cell>
        </row>
        <row r="625">
          <cell r="I625" t="str">
            <v>CPE LEVEL 2</v>
          </cell>
          <cell r="J625" t="str">
            <v>CL2</v>
          </cell>
        </row>
        <row r="626">
          <cell r="I626" t="str">
            <v>CPE LEVEL 2 FUN</v>
          </cell>
          <cell r="J626" t="str">
            <v>CL2-F</v>
          </cell>
        </row>
        <row r="627">
          <cell r="I627" t="str">
            <v>CPE LEVEL 2 HANDLER</v>
          </cell>
          <cell r="J627" t="str">
            <v>CL2-H</v>
          </cell>
        </row>
        <row r="628">
          <cell r="I628" t="str">
            <v>CPE LEVEL 2 REGULAR</v>
          </cell>
          <cell r="J628" t="str">
            <v>CL2-R</v>
          </cell>
        </row>
        <row r="629">
          <cell r="I629" t="str">
            <v>CPE LEVEL 2 STRATEGY</v>
          </cell>
          <cell r="J629" t="str">
            <v>CL2-S</v>
          </cell>
        </row>
        <row r="630">
          <cell r="I630" t="str">
            <v>CPE LEVEL 3</v>
          </cell>
          <cell r="J630" t="str">
            <v>CL3</v>
          </cell>
        </row>
        <row r="631">
          <cell r="I631" t="str">
            <v>CPE LEVEL 3 FUN</v>
          </cell>
          <cell r="J631" t="str">
            <v>CL3-F</v>
          </cell>
        </row>
        <row r="632">
          <cell r="I632" t="str">
            <v>CPE LEVEL 3 HANDLER</v>
          </cell>
          <cell r="J632" t="str">
            <v>CL3-H</v>
          </cell>
        </row>
        <row r="633">
          <cell r="I633" t="str">
            <v>CPE LEVEL 3 REGULAR</v>
          </cell>
          <cell r="J633" t="str">
            <v>CL3-R</v>
          </cell>
        </row>
        <row r="634">
          <cell r="I634" t="str">
            <v>CPE LEVEL 3 STRATEGY</v>
          </cell>
          <cell r="J634" t="str">
            <v>CL3-S</v>
          </cell>
        </row>
        <row r="635">
          <cell r="I635" t="str">
            <v>CPE LEVEL 4</v>
          </cell>
          <cell r="J635" t="str">
            <v>CL4</v>
          </cell>
        </row>
        <row r="636">
          <cell r="I636" t="str">
            <v>CPE LEVEL 4 FUN</v>
          </cell>
          <cell r="J636" t="str">
            <v>CL4-F</v>
          </cell>
        </row>
        <row r="637">
          <cell r="I637" t="str">
            <v>CPE LEVEL 4 HANDLER</v>
          </cell>
          <cell r="J637" t="str">
            <v>CL4-H</v>
          </cell>
        </row>
        <row r="638">
          <cell r="I638" t="str">
            <v>CPE LEVEL 4 REGULAR</v>
          </cell>
          <cell r="J638" t="str">
            <v>CL4-R</v>
          </cell>
        </row>
        <row r="639">
          <cell r="I639" t="str">
            <v>CPE LEVEL 4 STRATEGY</v>
          </cell>
          <cell r="J639" t="str">
            <v>CL4-S</v>
          </cell>
        </row>
        <row r="640">
          <cell r="I640" t="str">
            <v>CPE AGILITY TRIAL CHAMPION</v>
          </cell>
          <cell r="J640" t="str">
            <v>CATCH</v>
          </cell>
        </row>
        <row r="641">
          <cell r="I641" t="str">
            <v>CPE AGILITY TRIAL CHAMPION 2</v>
          </cell>
          <cell r="J641" t="str">
            <v>CATCH2</v>
          </cell>
        </row>
        <row r="642">
          <cell r="I642" t="str">
            <v>CHAMPION COLORS</v>
          </cell>
          <cell r="J642" t="str">
            <v>CHCL</v>
          </cell>
        </row>
        <row r="643">
          <cell r="I643" t="str">
            <v>CHAMPION FULL HOUSE</v>
          </cell>
          <cell r="J643" t="str">
            <v>CHFH</v>
          </cell>
        </row>
        <row r="644">
          <cell r="I644" t="str">
            <v>CHAMPION JUMPERS</v>
          </cell>
          <cell r="J644" t="str">
            <v>CHJU</v>
          </cell>
        </row>
        <row r="645">
          <cell r="I645" t="str">
            <v>CHAMPION SNOOKER</v>
          </cell>
          <cell r="J645" t="str">
            <v>CHSN</v>
          </cell>
        </row>
        <row r="646">
          <cell r="I646" t="str">
            <v>CHAMPION STANDARD</v>
          </cell>
          <cell r="J646" t="str">
            <v>CHST</v>
          </cell>
        </row>
        <row r="647">
          <cell r="I647" t="str">
            <v>MASTER AGILITY CHAMPION 4</v>
          </cell>
          <cell r="J647" t="str">
            <v>MACH4</v>
          </cell>
        </row>
        <row r="648">
          <cell r="I648" t="str">
            <v>MASTER AGILITY CHAMPION 5</v>
          </cell>
          <cell r="J648" t="str">
            <v>MACH5</v>
          </cell>
        </row>
        <row r="649">
          <cell r="I649" t="str">
            <v>MASTER AGILITY CHAMPION 6</v>
          </cell>
          <cell r="J649" t="str">
            <v>MACH6</v>
          </cell>
        </row>
        <row r="650">
          <cell r="I650" t="str">
            <v>MASTER AGILITY CHAMPION 7</v>
          </cell>
          <cell r="J650" t="str">
            <v>MACH7</v>
          </cell>
        </row>
        <row r="651">
          <cell r="I651" t="str">
            <v>MASTER AGILITY CHAMPION 8</v>
          </cell>
          <cell r="J651" t="str">
            <v>MACH8</v>
          </cell>
        </row>
        <row r="652">
          <cell r="I652" t="str">
            <v>MASTER AGILITY CHAMPION 9</v>
          </cell>
          <cell r="J652" t="str">
            <v>MACH9</v>
          </cell>
        </row>
        <row r="653">
          <cell r="I653" t="str">
            <v>Master Bronze Jumper 2</v>
          </cell>
          <cell r="J653" t="str">
            <v>MJB2</v>
          </cell>
        </row>
        <row r="654">
          <cell r="I654" t="str">
            <v>Master Bronze Jumper 3</v>
          </cell>
          <cell r="J654" t="str">
            <v>MJB3</v>
          </cell>
        </row>
        <row r="655">
          <cell r="I655" t="str">
            <v>MASTER CENTURY JUMPERS</v>
          </cell>
          <cell r="J655" t="str">
            <v>MJC</v>
          </cell>
        </row>
        <row r="656">
          <cell r="I656" t="str">
            <v>MASTER CENTURY JUMPERS PREFERRED</v>
          </cell>
          <cell r="J656" t="str">
            <v>MJPC</v>
          </cell>
        </row>
        <row r="657">
          <cell r="I657" t="str">
            <v>MASTER GOLD JUMPER 2</v>
          </cell>
          <cell r="J657" t="str">
            <v>MJG2</v>
          </cell>
        </row>
        <row r="658">
          <cell r="I658" t="str">
            <v>MASTER SILVER JUMPERS 2</v>
          </cell>
          <cell r="J658" t="str">
            <v>MJS2</v>
          </cell>
        </row>
        <row r="659">
          <cell r="I659" t="str">
            <v>MASTER BRONZE AGILITY 2</v>
          </cell>
          <cell r="J659" t="str">
            <v>MXB2</v>
          </cell>
        </row>
        <row r="660">
          <cell r="I660" t="str">
            <v>MASTER BRONZE AGILITY 3</v>
          </cell>
          <cell r="J660" t="str">
            <v>MXB3</v>
          </cell>
        </row>
        <row r="661">
          <cell r="I661" t="str">
            <v>MASTER CENTURY AGILITY</v>
          </cell>
          <cell r="J661" t="str">
            <v>MXC</v>
          </cell>
        </row>
        <row r="662">
          <cell r="I662" t="str">
            <v>MASTER CENTURY AGILITY 2</v>
          </cell>
          <cell r="J662" t="str">
            <v>MXC2</v>
          </cell>
        </row>
        <row r="663">
          <cell r="I663" t="str">
            <v>MASTER GOLD AGILITY 2</v>
          </cell>
          <cell r="J663" t="str">
            <v>MXG2</v>
          </cell>
        </row>
        <row r="664">
          <cell r="I664" t="str">
            <v>MASTER SILVER AGILITY 2</v>
          </cell>
          <cell r="J664" t="str">
            <v>MXS2</v>
          </cell>
        </row>
        <row r="665">
          <cell r="I665" t="str">
            <v>AKC AGILITY LEAGUE</v>
          </cell>
          <cell r="J665" t="str">
            <v>AAL</v>
          </cell>
        </row>
        <row r="666">
          <cell r="I666" t="str">
            <v>BARN HUNT CHAMPION 18</v>
          </cell>
          <cell r="J666" t="str">
            <v>RATCHX18</v>
          </cell>
        </row>
        <row r="667">
          <cell r="I667" t="str">
            <v>BARN HUNT CHAMPION 19</v>
          </cell>
          <cell r="J667" t="str">
            <v>RATCHX19</v>
          </cell>
        </row>
        <row r="668">
          <cell r="I668" t="str">
            <v>BARN HUNT CHAMPION 20</v>
          </cell>
          <cell r="J668" t="str">
            <v>RATCHX20</v>
          </cell>
        </row>
        <row r="669">
          <cell r="I669" t="str">
            <v>ELITE SHED DOG</v>
          </cell>
          <cell r="J669" t="str">
            <v>ESD</v>
          </cell>
        </row>
        <row r="670">
          <cell r="I670" t="str">
            <v>WORKING SHED DOG</v>
          </cell>
          <cell r="J670" t="str">
            <v xml:space="preserve">WSD </v>
          </cell>
        </row>
        <row r="671">
          <cell r="I671" t="str">
            <v>CHAMPION SHED DOG</v>
          </cell>
          <cell r="J671" t="str">
            <v>CHSD</v>
          </cell>
        </row>
        <row r="672">
          <cell r="I672" t="str">
            <v>BARN HUNT ELITE MASTER CHAMPION X9</v>
          </cell>
          <cell r="J672" t="str">
            <v>REMX9</v>
          </cell>
        </row>
        <row r="673">
          <cell r="I673" t="str">
            <v>CANINE EINSTEIN</v>
          </cell>
          <cell r="J673" t="str">
            <v>D=OG2</v>
          </cell>
        </row>
        <row r="674">
          <cell r="I674" t="str">
            <v>HIGH HERDING INSTINCT CERTIFICATE</v>
          </cell>
          <cell r="J674" t="str">
            <v>HHIC</v>
          </cell>
        </row>
        <row r="675">
          <cell r="I675" t="str">
            <v>MEDIUM HERDING INSTINCT CERTIFICATE</v>
          </cell>
          <cell r="J675" t="str">
            <v>MHIC</v>
          </cell>
        </row>
        <row r="676">
          <cell r="I676" t="str">
            <v>LOW HERDING INSTINCT CERTIFICATE</v>
          </cell>
          <cell r="J676" t="str">
            <v>LHIC</v>
          </cell>
        </row>
        <row r="677">
          <cell r="I677" t="str">
            <v>ELITE PUPPY CHAMPION</v>
          </cell>
          <cell r="J677" t="str">
            <v>EChP</v>
          </cell>
        </row>
        <row r="678">
          <cell r="I678" t="str">
            <v>RALLY ADVANCED</v>
          </cell>
          <cell r="J678" t="str">
            <v>RA</v>
          </cell>
        </row>
        <row r="679">
          <cell r="I679" t="str">
            <v>RALLY EXCELLENT</v>
          </cell>
          <cell r="J679" t="str">
            <v>REMX9</v>
          </cell>
        </row>
        <row r="680">
          <cell r="I680" t="str">
            <v>RALLY MASTERS</v>
          </cell>
          <cell r="J680" t="str">
            <v>RM</v>
          </cell>
        </row>
        <row r="681">
          <cell r="I681" t="str">
            <v>RALLY ADVANCED EXCELLENCE</v>
          </cell>
          <cell r="J681" t="str">
            <v>RAX</v>
          </cell>
        </row>
        <row r="682">
          <cell r="I682" t="str">
            <v>RALLY NOVICE EXCELLENCE</v>
          </cell>
          <cell r="J682" t="str">
            <v>RNX</v>
          </cell>
        </row>
        <row r="683">
          <cell r="I683" t="str">
            <v>RALLY EXCELLENT EXCELLENCE</v>
          </cell>
          <cell r="J683" t="str">
            <v>REX</v>
          </cell>
        </row>
        <row r="684">
          <cell r="I684" t="str">
            <v>BUNNY RUN 3K 2023</v>
          </cell>
          <cell r="J684" t="str">
            <v>BR3K23</v>
          </cell>
        </row>
        <row r="685">
          <cell r="I685" t="str">
            <v>COMBINED PAIRS</v>
          </cell>
        </row>
        <row r="686">
          <cell r="I686" t="str">
            <v>ORDER RECOGNITION TESTS</v>
          </cell>
          <cell r="J686" t="str">
            <v>ORT</v>
          </cell>
        </row>
        <row r="687">
          <cell r="I687" t="str">
            <v>FOUR CORNERS RATS LEVEL 1</v>
          </cell>
          <cell r="J687" t="str">
            <v>FCR1</v>
          </cell>
        </row>
        <row r="688">
          <cell r="I688" t="str">
            <v>TRADITIONAL HUNT RATS LEVEL 1</v>
          </cell>
          <cell r="J688" t="str">
            <v>THR1</v>
          </cell>
        </row>
        <row r="689">
          <cell r="I689" t="str">
            <v>CHUTES &amp; LADDER RATS LEVEL 1</v>
          </cell>
          <cell r="J689" t="str">
            <v>CLR1</v>
          </cell>
        </row>
        <row r="690">
          <cell r="I690" t="str">
            <v>MAZE CRAZE RATS LEVEL 1</v>
          </cell>
          <cell r="J690" t="str">
            <v>MCR1</v>
          </cell>
        </row>
        <row r="691">
          <cell r="I691" t="str">
            <v>HERE THERE EVERYWHERE RATS LEVEL 1</v>
          </cell>
          <cell r="J691" t="str">
            <v>HTER1</v>
          </cell>
        </row>
        <row r="692">
          <cell r="I692" t="str">
            <v>HAY STACKS RATS LEVEL 1</v>
          </cell>
          <cell r="J692" t="str">
            <v>HSR1</v>
          </cell>
        </row>
        <row r="693">
          <cell r="I693" t="str">
            <v>FOUR CORNERS ANISE LEVEL 1</v>
          </cell>
          <cell r="J693" t="str">
            <v>FCA1</v>
          </cell>
        </row>
        <row r="694">
          <cell r="I694" t="str">
            <v>TRADITIONAL HUNT ANISE LEVEL 1</v>
          </cell>
          <cell r="J694" t="str">
            <v>THA1</v>
          </cell>
        </row>
        <row r="695">
          <cell r="I695" t="str">
            <v>CHUTES &amp; LADDER ANISE LEVEL 1</v>
          </cell>
          <cell r="J695" t="str">
            <v>CLA1</v>
          </cell>
        </row>
        <row r="696">
          <cell r="I696" t="str">
            <v>HERE THERE EVERYWHERE ANISE LEVEL 1</v>
          </cell>
          <cell r="J696" t="str">
            <v>FCHD1</v>
          </cell>
        </row>
        <row r="697">
          <cell r="I697" t="str">
            <v>FOUR CORNERS HOT DOGS LEVEL 1</v>
          </cell>
          <cell r="J697" t="str">
            <v>FCHD1</v>
          </cell>
        </row>
        <row r="698">
          <cell r="I698" t="str">
            <v>TRADITIONAL HUNT HOT DOGS LEVEL 1</v>
          </cell>
          <cell r="J698" t="str">
            <v>THHD1</v>
          </cell>
        </row>
        <row r="699">
          <cell r="I699" t="str">
            <v>MAZE CRAZE HOT DOGS LEVEL 1</v>
          </cell>
          <cell r="J699" t="str">
            <v>MCHD1</v>
          </cell>
        </row>
        <row r="700">
          <cell r="I700" t="str">
            <v>HAY STACKS HOT DOGS LEVEL 1</v>
          </cell>
          <cell r="J700" t="str">
            <v>HSHD1</v>
          </cell>
        </row>
        <row r="701">
          <cell r="I701" t="str">
            <v>NOSEWORK 3</v>
          </cell>
          <cell r="J701" t="str">
            <v>NW3</v>
          </cell>
        </row>
        <row r="702">
          <cell r="I702" t="str">
            <v>PROVEN STUNT DOG</v>
          </cell>
          <cell r="J702" t="str">
            <v>PSD</v>
          </cell>
        </row>
        <row r="703">
          <cell r="I703" t="str">
            <v>DOG AGILITY GAMER EXCELLENT</v>
          </cell>
          <cell r="J703" t="str">
            <v>NDAGE</v>
          </cell>
        </row>
        <row r="704">
          <cell r="I704" t="str">
            <v>DOG AGILITY CP</v>
          </cell>
          <cell r="J704" t="str">
            <v>NDACP</v>
          </cell>
        </row>
        <row r="705">
          <cell r="I705" t="str">
            <v>DOG AGILITY TD5</v>
          </cell>
          <cell r="J705" t="str">
            <v>NDATD5</v>
          </cell>
        </row>
        <row r="706">
          <cell r="I706" t="str">
            <v>MASTER EXCELLENT JUMPER PREFERRED 10</v>
          </cell>
          <cell r="J706" t="str">
            <v>MJP10</v>
          </cell>
        </row>
        <row r="707">
          <cell r="I707" t="str">
            <v>Master Silver FAST Preferred</v>
          </cell>
          <cell r="J707" t="str">
            <v>MFPS</v>
          </cell>
        </row>
        <row r="708">
          <cell r="I708" t="str">
            <v>INTERNATINOAL NOVICE DOG</v>
          </cell>
          <cell r="J708" t="str">
            <v>IND</v>
          </cell>
        </row>
        <row r="709">
          <cell r="I709" t="str">
            <v>INTERNATIONAL SENIOR DOG</v>
          </cell>
          <cell r="J709" t="str">
            <v>ISD</v>
          </cell>
        </row>
        <row r="710">
          <cell r="I710" t="str">
            <v>INTERNATIONAL AGILITY CHAMPION</v>
          </cell>
          <cell r="J710" t="str">
            <v>IAC</v>
          </cell>
        </row>
        <row r="711">
          <cell r="I711" t="str">
            <v>INTERNATIONAL WIN AGILITY CHAMPION</v>
          </cell>
          <cell r="J711" t="str">
            <v>IWAC</v>
          </cell>
        </row>
        <row r="712">
          <cell r="I712" t="str">
            <v>CHAMPION OF SPEEDSTAKES</v>
          </cell>
          <cell r="J712" t="str">
            <v>CSS</v>
          </cell>
        </row>
        <row r="713">
          <cell r="I713" t="str">
            <v>ADVANCED GAMBLERS</v>
          </cell>
        </row>
        <row r="714">
          <cell r="I714" t="str">
            <v>CRAZY 8S PLATINUM 7</v>
          </cell>
          <cell r="J714" t="str">
            <v>CZ8P7</v>
          </cell>
        </row>
        <row r="715">
          <cell r="I715" t="str">
            <v>DOCK MASTER EXCELLENT 4</v>
          </cell>
          <cell r="J715" t="str">
            <v>DMX4</v>
          </cell>
        </row>
        <row r="716">
          <cell r="I716" t="str">
            <v>SPEEDSTAKES NOVICE</v>
          </cell>
          <cell r="J716" t="str">
            <v>SSN</v>
          </cell>
        </row>
        <row r="717">
          <cell r="I717" t="str">
            <v>FCAT5</v>
          </cell>
          <cell r="J717" t="str">
            <v>FCAT5</v>
          </cell>
        </row>
        <row r="718">
          <cell r="I718" t="str">
            <v>SCENT WORK EXTERIOR ADVANCED ELITE</v>
          </cell>
          <cell r="J718" t="str">
            <v>SEAE</v>
          </cell>
        </row>
        <row r="719">
          <cell r="I719" t="str">
            <v>MASTER GOLD AGILITY PREFERRED</v>
          </cell>
          <cell r="J719" t="str">
            <v>MXPG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D249DA-33BA-46ED-A10D-5AAF128D0589}" name="Table1" displayName="Table1" ref="A1:S3478" totalsRowShown="0" headerRowDxfId="19">
  <autoFilter ref="A1:S3478" xr:uid="{90FD7EFB-9055-48FA-BF8F-A7AE73133896}">
    <filterColumn colId="11">
      <customFilters>
        <customFilter operator="notEqual" val=" "/>
      </customFilters>
    </filterColumn>
  </autoFilter>
  <sortState xmlns:xlrd2="http://schemas.microsoft.com/office/spreadsheetml/2017/richdata2" ref="A2:S3463">
    <sortCondition ref="B2:B3478"/>
    <sortCondition ref="E2:E3478"/>
  </sortState>
  <tableColumns count="19">
    <tableColumn id="1" xr3:uid="{F0BDE51C-99A4-4E29-995E-4D413E3607D6}" name="HANDLER" dataDxfId="18"/>
    <tableColumn id="2" xr3:uid="{8679B3D4-4292-4BBC-81FC-288E87FE1B0D}" name="DOG CALL NAME" dataDxfId="17"/>
    <tableColumn id="3" xr3:uid="{2EE3B0FF-34BD-4DD3-BCC4-7080475FBC2C}" name="EVENT CODE" dataDxfId="16"/>
    <tableColumn id="4" xr3:uid="{AE796F64-A9FB-4452-A649-157E6E7A3879}" name="VENUE" dataDxfId="15"/>
    <tableColumn id="5" xr3:uid="{1F5176F5-6E59-4461-AA8E-8A3795F61745}" name="DATE" dataDxfId="14"/>
    <tableColumn id="6" xr3:uid="{C6C0E5A9-C3C8-4F20-8295-6E78DD554415}" name="CLASS" dataDxfId="13"/>
    <tableColumn id="7" xr3:uid="{FFCAD03F-389A-4DE1-B568-21996C56E0C9}" name="LEG #" dataDxfId="12"/>
    <tableColumn id="8" xr3:uid="{E549B482-3656-449D-90FB-136310D7812C}" name="CONF PTS ONLY" dataDxfId="11"/>
    <tableColumn id="9" xr3:uid="{46CDB61E-19D3-4845-8675-898635581389}" name="FCAT PTS ONLY" dataDxfId="10"/>
    <tableColumn id="10" xr3:uid="{82B5B9A6-0CE1-4E7F-8AC9-8FFA5502C713}" name="CAT RUN No ONLY" dataDxfId="9"/>
    <tableColumn id="11" xr3:uid="{43EEEA57-D223-46AA-9585-928288C57950}" name="DKDV JUMP No ONLY" dataDxfId="8"/>
    <tableColumn id="12" xr3:uid="{B3A543B9-7CAA-4DAB-8248-184CC3009BD8}" name="TITLE-AWARD" dataDxfId="7"/>
    <tableColumn id="14" xr3:uid="{507330AE-6B42-4217-A321-CDFDE7514B16}" name="new title type" dataDxfId="6"/>
    <tableColumn id="15" xr3:uid="{89F24B5F-CC48-4460-B660-79E677840B5D}" name="Admin - website updated" dataDxfId="5"/>
    <tableColumn id="19" xr3:uid="{B3A98450-B1E4-475F-A451-D30B1E470A7C}" name="Active Member?" dataDxfId="4">
      <calculatedColumnFormula>IF(Table1[[#This Row],[HANDLER]]="","",VLOOKUP(Table1[[#This Row],[HANDLER]],[1]MemberList!C:W,21,FALSE))</calculatedColumnFormula>
    </tableColumn>
    <tableColumn id="17" xr3:uid="{9D9AE99B-9EE6-4B8E-A605-035E1477DF74}" name="Active Dog?" dataDxfId="3">
      <calculatedColumnFormula>IF(Table1[[#This Row],[HANDLER]]="","",VLOOKUP(Table1[[#This Row],[HANDLER]]&amp;Table1[[#This Row],[DOG CALL NAME]],[1]DOG_INFO!A:B,2,FALSE))</calculatedColumnFormula>
    </tableColumn>
    <tableColumn id="18" xr3:uid="{0059FC70-3416-4BDD-A64B-1FE92C63D6DE}" name="Year" dataDxfId="2">
      <calculatedColumnFormula>YEAR(Table1[[#This Row],[DATE]])</calculatedColumnFormula>
    </tableColumn>
    <tableColumn id="16" xr3:uid="{3B9CD4E4-4F99-4508-96A8-5FFFBBAB0CEC}" name="Age Group" dataDxfId="1">
      <calculatedColumnFormula>VLOOKUP(Table1[[#This Row],[HANDLER]]&amp;Table1[[#This Row],[DOG CALL NAME]],[1]DOG_INFO!A:J,10,FALSE)</calculatedColumnFormula>
    </tableColumn>
    <tableColumn id="13" xr3:uid="{F503D2DB-A1BE-400C-A252-79CB8D4382E4}" name="COMMENT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68CF-5502-452E-9E08-0FDC65FB2E19}">
  <sheetPr>
    <tabColor rgb="FF00FF00"/>
    <outlinePr summaryBelow="0" summaryRight="0"/>
  </sheetPr>
  <dimension ref="A1:S399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14.42578125" defaultRowHeight="14.25" x14ac:dyDescent="0.2"/>
  <cols>
    <col min="1" max="1" width="28.140625" style="10" bestFit="1" customWidth="1"/>
    <col min="2" max="2" width="18.28515625" style="10" customWidth="1"/>
    <col min="3" max="3" width="7.5703125" style="10" customWidth="1"/>
    <col min="4" max="4" width="10.140625" style="10" customWidth="1"/>
    <col min="5" max="5" width="11.28515625" style="10" bestFit="1" customWidth="1"/>
    <col min="6" max="6" width="41.85546875" style="8" customWidth="1"/>
    <col min="7" max="7" width="7.5703125" style="9" customWidth="1"/>
    <col min="8" max="8" width="7.7109375" style="10" customWidth="1"/>
    <col min="9" max="9" width="9.5703125" style="11" customWidth="1"/>
    <col min="10" max="10" width="7" style="10" customWidth="1"/>
    <col min="11" max="11" width="6.85546875" style="10" customWidth="1"/>
    <col min="12" max="12" width="16" style="10" bestFit="1" customWidth="1"/>
    <col min="13" max="13" width="3.7109375" customWidth="1"/>
    <col min="14" max="14" width="4.85546875" style="10" customWidth="1"/>
    <col min="15" max="15" width="5.28515625" style="10" customWidth="1"/>
    <col min="16" max="16" width="14.42578125" style="12"/>
    <col min="17" max="17" width="10" style="12" hidden="1" customWidth="1"/>
    <col min="18" max="18" width="14.42578125" style="12"/>
    <col min="19" max="19" width="83.5703125" style="10" bestFit="1" customWidth="1"/>
    <col min="20" max="20" width="41.42578125" style="10" customWidth="1"/>
    <col min="21" max="16384" width="14.42578125" style="10"/>
  </cols>
  <sheetData>
    <row r="1" spans="1:19" s="5" customFormat="1" ht="5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4" t="s">
        <v>18</v>
      </c>
    </row>
    <row r="2" spans="1:19" ht="15" customHeight="1" x14ac:dyDescent="0.2">
      <c r="A2" s="6" t="s">
        <v>19</v>
      </c>
      <c r="B2" s="6" t="s">
        <v>20</v>
      </c>
      <c r="C2" s="6" t="s">
        <v>21</v>
      </c>
      <c r="D2" s="6" t="s">
        <v>22</v>
      </c>
      <c r="E2" s="7">
        <v>44997</v>
      </c>
      <c r="F2" s="8" t="s">
        <v>23</v>
      </c>
      <c r="I2" s="11">
        <v>241.76</v>
      </c>
      <c r="L2" s="10" t="s">
        <v>23</v>
      </c>
      <c r="M2" s="6" t="s">
        <v>24</v>
      </c>
      <c r="N2" s="6" t="s">
        <v>25</v>
      </c>
      <c r="O2" s="12" t="str">
        <f ca="1">IF(Table1[[#This Row],[HANDLER]]="","",VLOOKUP(Table1[[#This Row],[HANDLER]],[1]MemberList!C:W,21,FALSE))</f>
        <v>Y</v>
      </c>
      <c r="P2" s="12" t="str">
        <f>IF(Table1[[#This Row],[HANDLER]]="","",VLOOKUP(Table1[[#This Row],[HANDLER]]&amp;Table1[[#This Row],[DOG CALL NAME]],[1]DOG_INFO!A:B,2,FALSE))</f>
        <v>Y</v>
      </c>
      <c r="Q2" s="12">
        <f>YEAR(Table1[[#This Row],[DATE]])</f>
        <v>2023</v>
      </c>
      <c r="R2" s="10" t="str">
        <f ca="1">VLOOKUP(Table1[[#This Row],[HANDLER]]&amp;Table1[[#This Row],[DOG CALL NAME]],[1]DOG_INFO!A:J,10,FALSE)</f>
        <v>Adult</v>
      </c>
    </row>
    <row r="3" spans="1:19" ht="15" hidden="1" customHeight="1" x14ac:dyDescent="0.2">
      <c r="A3" s="6" t="s">
        <v>26</v>
      </c>
      <c r="B3" s="6" t="s">
        <v>27</v>
      </c>
      <c r="C3" s="6" t="s">
        <v>28</v>
      </c>
      <c r="D3" s="6" t="s">
        <v>22</v>
      </c>
      <c r="E3" s="7">
        <v>44976</v>
      </c>
      <c r="F3" s="8" t="s">
        <v>29</v>
      </c>
      <c r="M3" s="10"/>
      <c r="N3" s="6" t="s">
        <v>30</v>
      </c>
      <c r="O3" s="12" t="str">
        <f ca="1">IF(Table1[[#This Row],[HANDLER]]="","",VLOOKUP(Table1[[#This Row],[HANDLER]],[1]MemberList!C:W,21,FALSE))</f>
        <v>Y</v>
      </c>
      <c r="P3" s="12" t="str">
        <f>IF(Table1[[#This Row],[HANDLER]]="","",VLOOKUP(Table1[[#This Row],[HANDLER]]&amp;Table1[[#This Row],[DOG CALL NAME]],[1]DOG_INFO!A:B,2,FALSE))</f>
        <v>Y</v>
      </c>
      <c r="Q3" s="12">
        <f>YEAR(Table1[[#This Row],[DATE]])</f>
        <v>2023</v>
      </c>
      <c r="R3" s="10" t="str">
        <f ca="1">VLOOKUP(Table1[[#This Row],[HANDLER]]&amp;Table1[[#This Row],[DOG CALL NAME]],[1]DOG_INFO!A:J,10,FALSE)</f>
        <v>Puppy</v>
      </c>
      <c r="S3" s="10" t="s">
        <v>31</v>
      </c>
    </row>
    <row r="4" spans="1:19" ht="15" hidden="1" customHeight="1" x14ac:dyDescent="0.2">
      <c r="A4" s="6" t="s">
        <v>26</v>
      </c>
      <c r="B4" s="6" t="s">
        <v>27</v>
      </c>
      <c r="C4" s="6" t="s">
        <v>28</v>
      </c>
      <c r="D4" s="6" t="s">
        <v>32</v>
      </c>
      <c r="E4" s="7">
        <v>45018</v>
      </c>
      <c r="F4" s="8" t="s">
        <v>33</v>
      </c>
      <c r="M4" s="10"/>
      <c r="N4" s="6" t="s">
        <v>30</v>
      </c>
      <c r="O4" s="12" t="str">
        <f ca="1">IF(Table1[[#This Row],[HANDLER]]="","",VLOOKUP(Table1[[#This Row],[HANDLER]],[1]MemberList!C:W,21,FALSE))</f>
        <v>Y</v>
      </c>
      <c r="P4" s="12" t="str">
        <f>IF(Table1[[#This Row],[HANDLER]]="","",VLOOKUP(Table1[[#This Row],[HANDLER]]&amp;Table1[[#This Row],[DOG CALL NAME]],[1]DOG_INFO!A:B,2,FALSE))</f>
        <v>Y</v>
      </c>
      <c r="Q4" s="12">
        <f>YEAR(Table1[[#This Row],[DATE]])</f>
        <v>2023</v>
      </c>
      <c r="R4" s="10" t="str">
        <f ca="1">VLOOKUP(Table1[[#This Row],[HANDLER]]&amp;Table1[[#This Row],[DOG CALL NAME]],[1]DOG_INFO!A:J,10,FALSE)</f>
        <v>Puppy</v>
      </c>
      <c r="S4" s="10" t="s">
        <v>34</v>
      </c>
    </row>
    <row r="5" spans="1:19" ht="15" customHeight="1" x14ac:dyDescent="0.2">
      <c r="A5" s="6" t="s">
        <v>35</v>
      </c>
      <c r="B5" s="6" t="s">
        <v>36</v>
      </c>
      <c r="C5" s="6" t="s">
        <v>37</v>
      </c>
      <c r="D5" s="6" t="s">
        <v>38</v>
      </c>
      <c r="E5" s="7">
        <v>41250</v>
      </c>
      <c r="F5" s="8" t="s">
        <v>39</v>
      </c>
      <c r="L5" s="10" t="s">
        <v>40</v>
      </c>
      <c r="M5" s="6" t="s">
        <v>41</v>
      </c>
      <c r="N5" s="6" t="s">
        <v>25</v>
      </c>
      <c r="O5" s="12" t="str">
        <f ca="1">IF(Table1[[#This Row],[HANDLER]]="","",VLOOKUP(Table1[[#This Row],[HANDLER]],[1]MemberList!C:W,21,FALSE))</f>
        <v>Y</v>
      </c>
      <c r="P5" s="12" t="str">
        <f>IF(Table1[[#This Row],[HANDLER]]="","",VLOOKUP(Table1[[#This Row],[HANDLER]]&amp;Table1[[#This Row],[DOG CALL NAME]],[1]DOG_INFO!A:B,2,FALSE))</f>
        <v>Y</v>
      </c>
      <c r="Q5" s="12">
        <f>YEAR(Table1[[#This Row],[DATE]])</f>
        <v>2012</v>
      </c>
      <c r="R5" s="10" t="str">
        <f ca="1">VLOOKUP(Table1[[#This Row],[HANDLER]]&amp;Table1[[#This Row],[DOG CALL NAME]],[1]DOG_INFO!A:J,10,FALSE)</f>
        <v>Veteran</v>
      </c>
    </row>
    <row r="6" spans="1:19" ht="15" customHeight="1" x14ac:dyDescent="0.2">
      <c r="A6" s="6" t="s">
        <v>35</v>
      </c>
      <c r="B6" s="6" t="s">
        <v>36</v>
      </c>
      <c r="C6" s="6" t="s">
        <v>37</v>
      </c>
      <c r="D6" s="6" t="s">
        <v>38</v>
      </c>
      <c r="E6" s="7">
        <v>41250</v>
      </c>
      <c r="F6" s="8" t="s">
        <v>42</v>
      </c>
      <c r="L6" s="10" t="s">
        <v>43</v>
      </c>
      <c r="M6" s="6" t="s">
        <v>41</v>
      </c>
      <c r="N6" s="6" t="s">
        <v>25</v>
      </c>
      <c r="O6" s="12" t="str">
        <f ca="1">IF(Table1[[#This Row],[HANDLER]]="","",VLOOKUP(Table1[[#This Row],[HANDLER]],[1]MemberList!C:W,21,FALSE))</f>
        <v>Y</v>
      </c>
      <c r="P6" s="12" t="str">
        <f>IF(Table1[[#This Row],[HANDLER]]="","",VLOOKUP(Table1[[#This Row],[HANDLER]]&amp;Table1[[#This Row],[DOG CALL NAME]],[1]DOG_INFO!A:B,2,FALSE))</f>
        <v>Y</v>
      </c>
      <c r="Q6" s="12">
        <f>YEAR(Table1[[#This Row],[DATE]])</f>
        <v>2012</v>
      </c>
      <c r="R6" s="10" t="str">
        <f ca="1">VLOOKUP(Table1[[#This Row],[HANDLER]]&amp;Table1[[#This Row],[DOG CALL NAME]],[1]DOG_INFO!A:J,10,FALSE)</f>
        <v>Veteran</v>
      </c>
    </row>
    <row r="7" spans="1:19" ht="15" customHeight="1" x14ac:dyDescent="0.2">
      <c r="A7" s="6" t="s">
        <v>35</v>
      </c>
      <c r="B7" s="6" t="s">
        <v>36</v>
      </c>
      <c r="C7" s="6" t="s">
        <v>44</v>
      </c>
      <c r="D7" s="6" t="s">
        <v>32</v>
      </c>
      <c r="E7" s="7">
        <v>41447</v>
      </c>
      <c r="F7" s="8" t="s">
        <v>45</v>
      </c>
      <c r="L7" s="10" t="s">
        <v>46</v>
      </c>
      <c r="M7" s="6" t="s">
        <v>41</v>
      </c>
      <c r="N7" s="6" t="s">
        <v>25</v>
      </c>
      <c r="O7" s="12" t="str">
        <f ca="1">IF(Table1[[#This Row],[HANDLER]]="","",VLOOKUP(Table1[[#This Row],[HANDLER]],[1]MemberList!C:W,21,FALSE))</f>
        <v>Y</v>
      </c>
      <c r="P7" s="12" t="str">
        <f>IF(Table1[[#This Row],[HANDLER]]="","",VLOOKUP(Table1[[#This Row],[HANDLER]]&amp;Table1[[#This Row],[DOG CALL NAME]],[1]DOG_INFO!A:B,2,FALSE))</f>
        <v>Y</v>
      </c>
      <c r="Q7" s="12">
        <f>YEAR(Table1[[#This Row],[DATE]])</f>
        <v>2013</v>
      </c>
      <c r="R7" s="10" t="str">
        <f ca="1">VLOOKUP(Table1[[#This Row],[HANDLER]]&amp;Table1[[#This Row],[DOG CALL NAME]],[1]DOG_INFO!A:J,10,FALSE)</f>
        <v>Veteran</v>
      </c>
    </row>
    <row r="8" spans="1:19" ht="15" customHeight="1" x14ac:dyDescent="0.2">
      <c r="A8" s="6" t="s">
        <v>35</v>
      </c>
      <c r="B8" s="6" t="s">
        <v>36</v>
      </c>
      <c r="C8" s="6" t="s">
        <v>37</v>
      </c>
      <c r="D8" s="6" t="s">
        <v>47</v>
      </c>
      <c r="E8" s="7">
        <v>41505</v>
      </c>
      <c r="F8" s="8" t="s">
        <v>48</v>
      </c>
      <c r="L8" s="10" t="s">
        <v>49</v>
      </c>
      <c r="M8" s="6" t="s">
        <v>41</v>
      </c>
      <c r="N8" s="6" t="s">
        <v>25</v>
      </c>
      <c r="O8" s="12" t="str">
        <f ca="1">IF(Table1[[#This Row],[HANDLER]]="","",VLOOKUP(Table1[[#This Row],[HANDLER]],[1]MemberList!C:W,21,FALSE))</f>
        <v>Y</v>
      </c>
      <c r="P8" s="12" t="str">
        <f>IF(Table1[[#This Row],[HANDLER]]="","",VLOOKUP(Table1[[#This Row],[HANDLER]]&amp;Table1[[#This Row],[DOG CALL NAME]],[1]DOG_INFO!A:B,2,FALSE))</f>
        <v>Y</v>
      </c>
      <c r="Q8" s="12">
        <f>YEAR(Table1[[#This Row],[DATE]])</f>
        <v>2013</v>
      </c>
      <c r="R8" s="10" t="str">
        <f ca="1">VLOOKUP(Table1[[#This Row],[HANDLER]]&amp;Table1[[#This Row],[DOG CALL NAME]],[1]DOG_INFO!A:J,10,FALSE)</f>
        <v>Veteran</v>
      </c>
    </row>
    <row r="9" spans="1:19" ht="15" customHeight="1" x14ac:dyDescent="0.2">
      <c r="A9" s="6" t="s">
        <v>35</v>
      </c>
      <c r="B9" s="6" t="s">
        <v>36</v>
      </c>
      <c r="C9" s="6" t="s">
        <v>37</v>
      </c>
      <c r="D9" s="6" t="s">
        <v>47</v>
      </c>
      <c r="E9" s="7">
        <v>41523</v>
      </c>
      <c r="F9" s="8" t="s">
        <v>50</v>
      </c>
      <c r="L9" s="10" t="s">
        <v>51</v>
      </c>
      <c r="M9" s="6" t="s">
        <v>41</v>
      </c>
      <c r="N9" s="6" t="s">
        <v>25</v>
      </c>
      <c r="O9" s="12" t="str">
        <f ca="1">IF(Table1[[#This Row],[HANDLER]]="","",VLOOKUP(Table1[[#This Row],[HANDLER]],[1]MemberList!C:W,21,FALSE))</f>
        <v>Y</v>
      </c>
      <c r="P9" s="12" t="str">
        <f>IF(Table1[[#This Row],[HANDLER]]="","",VLOOKUP(Table1[[#This Row],[HANDLER]]&amp;Table1[[#This Row],[DOG CALL NAME]],[1]DOG_INFO!A:B,2,FALSE))</f>
        <v>Y</v>
      </c>
      <c r="Q9" s="12">
        <f>YEAR(Table1[[#This Row],[DATE]])</f>
        <v>2013</v>
      </c>
      <c r="R9" s="10" t="str">
        <f ca="1">VLOOKUP(Table1[[#This Row],[HANDLER]]&amp;Table1[[#This Row],[DOG CALL NAME]],[1]DOG_INFO!A:J,10,FALSE)</f>
        <v>Veteran</v>
      </c>
    </row>
    <row r="10" spans="1:19" ht="15" customHeight="1" x14ac:dyDescent="0.2">
      <c r="A10" s="6" t="s">
        <v>35</v>
      </c>
      <c r="B10" s="6" t="s">
        <v>36</v>
      </c>
      <c r="C10" s="6" t="s">
        <v>37</v>
      </c>
      <c r="D10" s="6" t="s">
        <v>47</v>
      </c>
      <c r="E10" s="7">
        <v>41525</v>
      </c>
      <c r="F10" s="8" t="s">
        <v>52</v>
      </c>
      <c r="L10" s="10" t="s">
        <v>53</v>
      </c>
      <c r="M10" s="6" t="s">
        <v>41</v>
      </c>
      <c r="N10" s="6" t="s">
        <v>25</v>
      </c>
      <c r="O10" s="12" t="str">
        <f ca="1">IF(Table1[[#This Row],[HANDLER]]="","",VLOOKUP(Table1[[#This Row],[HANDLER]],[1]MemberList!C:W,21,FALSE))</f>
        <v>Y</v>
      </c>
      <c r="P10" s="12" t="str">
        <f>IF(Table1[[#This Row],[HANDLER]]="","",VLOOKUP(Table1[[#This Row],[HANDLER]]&amp;Table1[[#This Row],[DOG CALL NAME]],[1]DOG_INFO!A:B,2,FALSE))</f>
        <v>Y</v>
      </c>
      <c r="Q10" s="12">
        <f>YEAR(Table1[[#This Row],[DATE]])</f>
        <v>2013</v>
      </c>
      <c r="R10" s="10" t="str">
        <f ca="1">VLOOKUP(Table1[[#This Row],[HANDLER]]&amp;Table1[[#This Row],[DOG CALL NAME]],[1]DOG_INFO!A:J,10,FALSE)</f>
        <v>Veteran</v>
      </c>
    </row>
    <row r="11" spans="1:19" ht="15" customHeight="1" x14ac:dyDescent="0.2">
      <c r="A11" s="6" t="s">
        <v>35</v>
      </c>
      <c r="B11" s="6" t="s">
        <v>36</v>
      </c>
      <c r="C11" s="6" t="s">
        <v>37</v>
      </c>
      <c r="D11" s="6" t="s">
        <v>47</v>
      </c>
      <c r="E11" s="7">
        <v>41608</v>
      </c>
      <c r="F11" s="8" t="s">
        <v>54</v>
      </c>
      <c r="L11" s="10" t="s">
        <v>55</v>
      </c>
      <c r="M11" s="6" t="s">
        <v>41</v>
      </c>
      <c r="N11" s="6" t="s">
        <v>25</v>
      </c>
      <c r="O11" s="12" t="str">
        <f ca="1">IF(Table1[[#This Row],[HANDLER]]="","",VLOOKUP(Table1[[#This Row],[HANDLER]],[1]MemberList!C:W,21,FALSE))</f>
        <v>Y</v>
      </c>
      <c r="P11" s="12" t="str">
        <f>IF(Table1[[#This Row],[HANDLER]]="","",VLOOKUP(Table1[[#This Row],[HANDLER]]&amp;Table1[[#This Row],[DOG CALL NAME]],[1]DOG_INFO!A:B,2,FALSE))</f>
        <v>Y</v>
      </c>
      <c r="Q11" s="12">
        <f>YEAR(Table1[[#This Row],[DATE]])</f>
        <v>2013</v>
      </c>
      <c r="R11" s="10" t="str">
        <f ca="1">VLOOKUP(Table1[[#This Row],[HANDLER]]&amp;Table1[[#This Row],[DOG CALL NAME]],[1]DOG_INFO!A:J,10,FALSE)</f>
        <v>Veteran</v>
      </c>
    </row>
    <row r="12" spans="1:19" ht="15" customHeight="1" x14ac:dyDescent="0.2">
      <c r="A12" s="6" t="s">
        <v>35</v>
      </c>
      <c r="B12" s="6" t="s">
        <v>36</v>
      </c>
      <c r="C12" s="6" t="s">
        <v>37</v>
      </c>
      <c r="D12" s="6" t="s">
        <v>32</v>
      </c>
      <c r="E12" s="7">
        <v>41707</v>
      </c>
      <c r="F12" s="8" t="s">
        <v>56</v>
      </c>
      <c r="L12" s="10" t="s">
        <v>57</v>
      </c>
      <c r="M12" s="6" t="s">
        <v>41</v>
      </c>
      <c r="N12" s="6" t="s">
        <v>25</v>
      </c>
      <c r="O12" s="12" t="str">
        <f ca="1">IF(Table1[[#This Row],[HANDLER]]="","",VLOOKUP(Table1[[#This Row],[HANDLER]],[1]MemberList!C:W,21,FALSE))</f>
        <v>Y</v>
      </c>
      <c r="P12" s="12" t="str">
        <f>IF(Table1[[#This Row],[HANDLER]]="","",VLOOKUP(Table1[[#This Row],[HANDLER]]&amp;Table1[[#This Row],[DOG CALL NAME]],[1]DOG_INFO!A:B,2,FALSE))</f>
        <v>Y</v>
      </c>
      <c r="Q12" s="12">
        <f>YEAR(Table1[[#This Row],[DATE]])</f>
        <v>2014</v>
      </c>
      <c r="R12" s="10" t="str">
        <f ca="1">VLOOKUP(Table1[[#This Row],[HANDLER]]&amp;Table1[[#This Row],[DOG CALL NAME]],[1]DOG_INFO!A:J,10,FALSE)</f>
        <v>Veteran</v>
      </c>
    </row>
    <row r="13" spans="1:19" ht="15" customHeight="1" x14ac:dyDescent="0.2">
      <c r="A13" s="6" t="s">
        <v>35</v>
      </c>
      <c r="B13" s="6" t="s">
        <v>36</v>
      </c>
      <c r="C13" s="6" t="s">
        <v>37</v>
      </c>
      <c r="D13" s="6" t="s">
        <v>38</v>
      </c>
      <c r="E13" s="7">
        <v>41713</v>
      </c>
      <c r="F13" s="8" t="s">
        <v>58</v>
      </c>
      <c r="L13" s="10" t="s">
        <v>59</v>
      </c>
      <c r="M13" s="6" t="s">
        <v>41</v>
      </c>
      <c r="N13" s="6" t="s">
        <v>25</v>
      </c>
      <c r="O13" s="12" t="str">
        <f ca="1">IF(Table1[[#This Row],[HANDLER]]="","",VLOOKUP(Table1[[#This Row],[HANDLER]],[1]MemberList!C:W,21,FALSE))</f>
        <v>Y</v>
      </c>
      <c r="P13" s="12" t="str">
        <f>IF(Table1[[#This Row],[HANDLER]]="","",VLOOKUP(Table1[[#This Row],[HANDLER]]&amp;Table1[[#This Row],[DOG CALL NAME]],[1]DOG_INFO!A:B,2,FALSE))</f>
        <v>Y</v>
      </c>
      <c r="Q13" s="12">
        <f>YEAR(Table1[[#This Row],[DATE]])</f>
        <v>2014</v>
      </c>
      <c r="R13" s="10" t="str">
        <f ca="1">VLOOKUP(Table1[[#This Row],[HANDLER]]&amp;Table1[[#This Row],[DOG CALL NAME]],[1]DOG_INFO!A:J,10,FALSE)</f>
        <v>Veteran</v>
      </c>
    </row>
    <row r="14" spans="1:19" ht="15" customHeight="1" x14ac:dyDescent="0.2">
      <c r="A14" s="6" t="s">
        <v>35</v>
      </c>
      <c r="B14" s="6" t="s">
        <v>36</v>
      </c>
      <c r="C14" s="6" t="s">
        <v>37</v>
      </c>
      <c r="D14" s="6" t="s">
        <v>38</v>
      </c>
      <c r="E14" s="7">
        <v>41714</v>
      </c>
      <c r="F14" s="8" t="s">
        <v>60</v>
      </c>
      <c r="L14" s="10" t="s">
        <v>61</v>
      </c>
      <c r="M14" s="6" t="s">
        <v>41</v>
      </c>
      <c r="N14" s="6" t="s">
        <v>25</v>
      </c>
      <c r="O14" s="12" t="str">
        <f ca="1">IF(Table1[[#This Row],[HANDLER]]="","",VLOOKUP(Table1[[#This Row],[HANDLER]],[1]MemberList!C:W,21,FALSE))</f>
        <v>Y</v>
      </c>
      <c r="P14" s="12" t="str">
        <f>IF(Table1[[#This Row],[HANDLER]]="","",VLOOKUP(Table1[[#This Row],[HANDLER]]&amp;Table1[[#This Row],[DOG CALL NAME]],[1]DOG_INFO!A:B,2,FALSE))</f>
        <v>Y</v>
      </c>
      <c r="Q14" s="12">
        <f>YEAR(Table1[[#This Row],[DATE]])</f>
        <v>2014</v>
      </c>
      <c r="R14" s="10" t="str">
        <f ca="1">VLOOKUP(Table1[[#This Row],[HANDLER]]&amp;Table1[[#This Row],[DOG CALL NAME]],[1]DOG_INFO!A:J,10,FALSE)</f>
        <v>Veteran</v>
      </c>
    </row>
    <row r="15" spans="1:19" ht="15" customHeight="1" x14ac:dyDescent="0.2">
      <c r="A15" s="6" t="s">
        <v>35</v>
      </c>
      <c r="B15" s="6" t="s">
        <v>36</v>
      </c>
      <c r="C15" s="6" t="s">
        <v>37</v>
      </c>
      <c r="D15" s="6" t="s">
        <v>38</v>
      </c>
      <c r="E15" s="7">
        <v>41714</v>
      </c>
      <c r="F15" s="8" t="s">
        <v>62</v>
      </c>
      <c r="L15" s="10" t="s">
        <v>63</v>
      </c>
      <c r="M15" s="6" t="s">
        <v>41</v>
      </c>
      <c r="N15" s="6" t="s">
        <v>25</v>
      </c>
      <c r="O15" s="12" t="str">
        <f ca="1">IF(Table1[[#This Row],[HANDLER]]="","",VLOOKUP(Table1[[#This Row],[HANDLER]],[1]MemberList!C:W,21,FALSE))</f>
        <v>Y</v>
      </c>
      <c r="P15" s="12" t="str">
        <f>IF(Table1[[#This Row],[HANDLER]]="","",VLOOKUP(Table1[[#This Row],[HANDLER]]&amp;Table1[[#This Row],[DOG CALL NAME]],[1]DOG_INFO!A:B,2,FALSE))</f>
        <v>Y</v>
      </c>
      <c r="Q15" s="12">
        <f>YEAR(Table1[[#This Row],[DATE]])</f>
        <v>2014</v>
      </c>
      <c r="R15" s="10" t="str">
        <f ca="1">VLOOKUP(Table1[[#This Row],[HANDLER]]&amp;Table1[[#This Row],[DOG CALL NAME]],[1]DOG_INFO!A:J,10,FALSE)</f>
        <v>Veteran</v>
      </c>
    </row>
    <row r="16" spans="1:19" ht="15" customHeight="1" x14ac:dyDescent="0.2">
      <c r="A16" s="6" t="s">
        <v>35</v>
      </c>
      <c r="B16" s="6" t="s">
        <v>36</v>
      </c>
      <c r="C16" s="6" t="s">
        <v>37</v>
      </c>
      <c r="D16" s="6" t="s">
        <v>47</v>
      </c>
      <c r="E16" s="7">
        <v>41770</v>
      </c>
      <c r="F16" s="8" t="s">
        <v>64</v>
      </c>
      <c r="L16" s="10" t="s">
        <v>65</v>
      </c>
      <c r="M16" s="6" t="s">
        <v>41</v>
      </c>
      <c r="N16" s="6" t="s">
        <v>25</v>
      </c>
      <c r="O16" s="12" t="str">
        <f ca="1">IF(Table1[[#This Row],[HANDLER]]="","",VLOOKUP(Table1[[#This Row],[HANDLER]],[1]MemberList!C:W,21,FALSE))</f>
        <v>Y</v>
      </c>
      <c r="P16" s="12" t="str">
        <f>IF(Table1[[#This Row],[HANDLER]]="","",VLOOKUP(Table1[[#This Row],[HANDLER]]&amp;Table1[[#This Row],[DOG CALL NAME]],[1]DOG_INFO!A:B,2,FALSE))</f>
        <v>Y</v>
      </c>
      <c r="Q16" s="12">
        <f>YEAR(Table1[[#This Row],[DATE]])</f>
        <v>2014</v>
      </c>
      <c r="R16" s="10" t="str">
        <f ca="1">VLOOKUP(Table1[[#This Row],[HANDLER]]&amp;Table1[[#This Row],[DOG CALL NAME]],[1]DOG_INFO!A:J,10,FALSE)</f>
        <v>Veteran</v>
      </c>
    </row>
    <row r="17" spans="1:18" ht="15" customHeight="1" x14ac:dyDescent="0.2">
      <c r="A17" s="6" t="s">
        <v>35</v>
      </c>
      <c r="B17" s="6" t="s">
        <v>36</v>
      </c>
      <c r="C17" s="6" t="s">
        <v>44</v>
      </c>
      <c r="D17" s="6" t="s">
        <v>32</v>
      </c>
      <c r="E17" s="7">
        <v>41811</v>
      </c>
      <c r="F17" s="8" t="s">
        <v>66</v>
      </c>
      <c r="L17" s="10" t="s">
        <v>67</v>
      </c>
      <c r="M17" s="6" t="s">
        <v>41</v>
      </c>
      <c r="N17" s="6" t="s">
        <v>25</v>
      </c>
      <c r="O17" s="12" t="str">
        <f ca="1">IF(Table1[[#This Row],[HANDLER]]="","",VLOOKUP(Table1[[#This Row],[HANDLER]],[1]MemberList!C:W,21,FALSE))</f>
        <v>Y</v>
      </c>
      <c r="P17" s="12" t="str">
        <f>IF(Table1[[#This Row],[HANDLER]]="","",VLOOKUP(Table1[[#This Row],[HANDLER]]&amp;Table1[[#This Row],[DOG CALL NAME]],[1]DOG_INFO!A:B,2,FALSE))</f>
        <v>Y</v>
      </c>
      <c r="Q17" s="12">
        <f>YEAR(Table1[[#This Row],[DATE]])</f>
        <v>2014</v>
      </c>
      <c r="R17" s="10" t="str">
        <f ca="1">VLOOKUP(Table1[[#This Row],[HANDLER]]&amp;Table1[[#This Row],[DOG CALL NAME]],[1]DOG_INFO!A:J,10,FALSE)</f>
        <v>Veteran</v>
      </c>
    </row>
    <row r="18" spans="1:18" ht="15" customHeight="1" x14ac:dyDescent="0.2">
      <c r="A18" s="6" t="s">
        <v>35</v>
      </c>
      <c r="B18" s="6" t="s">
        <v>36</v>
      </c>
      <c r="C18" s="6" t="s">
        <v>37</v>
      </c>
      <c r="D18" s="6" t="s">
        <v>32</v>
      </c>
      <c r="E18" s="7">
        <v>41854</v>
      </c>
      <c r="F18" s="8" t="s">
        <v>68</v>
      </c>
      <c r="L18" s="10" t="s">
        <v>69</v>
      </c>
      <c r="M18" s="6" t="s">
        <v>41</v>
      </c>
      <c r="N18" s="6" t="s">
        <v>25</v>
      </c>
      <c r="O18" s="12" t="str">
        <f ca="1">IF(Table1[[#This Row],[HANDLER]]="","",VLOOKUP(Table1[[#This Row],[HANDLER]],[1]MemberList!C:W,21,FALSE))</f>
        <v>Y</v>
      </c>
      <c r="P18" s="12" t="str">
        <f>IF(Table1[[#This Row],[HANDLER]]="","",VLOOKUP(Table1[[#This Row],[HANDLER]]&amp;Table1[[#This Row],[DOG CALL NAME]],[1]DOG_INFO!A:B,2,FALSE))</f>
        <v>Y</v>
      </c>
      <c r="Q18" s="12">
        <f>YEAR(Table1[[#This Row],[DATE]])</f>
        <v>2014</v>
      </c>
      <c r="R18" s="10" t="str">
        <f ca="1">VLOOKUP(Table1[[#This Row],[HANDLER]]&amp;Table1[[#This Row],[DOG CALL NAME]],[1]DOG_INFO!A:J,10,FALSE)</f>
        <v>Veteran</v>
      </c>
    </row>
    <row r="19" spans="1:18" ht="15" customHeight="1" x14ac:dyDescent="0.2">
      <c r="A19" s="6" t="s">
        <v>35</v>
      </c>
      <c r="B19" s="6" t="s">
        <v>36</v>
      </c>
      <c r="C19" s="6" t="s">
        <v>37</v>
      </c>
      <c r="D19" s="6" t="s">
        <v>32</v>
      </c>
      <c r="E19" s="7">
        <v>41854</v>
      </c>
      <c r="F19" s="8" t="s">
        <v>70</v>
      </c>
      <c r="L19" s="10" t="s">
        <v>71</v>
      </c>
      <c r="M19" s="6" t="s">
        <v>41</v>
      </c>
      <c r="N19" s="6" t="s">
        <v>25</v>
      </c>
      <c r="O19" s="12" t="str">
        <f ca="1">IF(Table1[[#This Row],[HANDLER]]="","",VLOOKUP(Table1[[#This Row],[HANDLER]],[1]MemberList!C:W,21,FALSE))</f>
        <v>Y</v>
      </c>
      <c r="P19" s="12" t="str">
        <f>IF(Table1[[#This Row],[HANDLER]]="","",VLOOKUP(Table1[[#This Row],[HANDLER]]&amp;Table1[[#This Row],[DOG CALL NAME]],[1]DOG_INFO!A:B,2,FALSE))</f>
        <v>Y</v>
      </c>
      <c r="Q19" s="12">
        <f>YEAR(Table1[[#This Row],[DATE]])</f>
        <v>2014</v>
      </c>
      <c r="R19" s="10" t="str">
        <f ca="1">VLOOKUP(Table1[[#This Row],[HANDLER]]&amp;Table1[[#This Row],[DOG CALL NAME]],[1]DOG_INFO!A:J,10,FALSE)</f>
        <v>Veteran</v>
      </c>
    </row>
    <row r="20" spans="1:18" ht="15" customHeight="1" x14ac:dyDescent="0.2">
      <c r="A20" s="6" t="s">
        <v>35</v>
      </c>
      <c r="B20" s="6" t="s">
        <v>36</v>
      </c>
      <c r="C20" s="6" t="s">
        <v>72</v>
      </c>
      <c r="D20" s="6" t="s">
        <v>73</v>
      </c>
      <c r="E20" s="7">
        <v>41917</v>
      </c>
      <c r="F20" s="8" t="s">
        <v>74</v>
      </c>
      <c r="L20" s="10" t="s">
        <v>75</v>
      </c>
      <c r="M20" s="10" t="s">
        <v>41</v>
      </c>
      <c r="N20" s="6" t="s">
        <v>25</v>
      </c>
      <c r="O20" s="12" t="str">
        <f ca="1">IF(Table1[[#This Row],[HANDLER]]="","",VLOOKUP(Table1[[#This Row],[HANDLER]],[1]MemberList!C:W,21,FALSE))</f>
        <v>Y</v>
      </c>
      <c r="P20" s="12" t="str">
        <f>IF(Table1[[#This Row],[HANDLER]]="","",VLOOKUP(Table1[[#This Row],[HANDLER]]&amp;Table1[[#This Row],[DOG CALL NAME]],[1]DOG_INFO!A:B,2,FALSE))</f>
        <v>Y</v>
      </c>
      <c r="Q20" s="12">
        <f>YEAR(Table1[[#This Row],[DATE]])</f>
        <v>2014</v>
      </c>
      <c r="R20" s="10" t="str">
        <f ca="1">VLOOKUP(Table1[[#This Row],[HANDLER]]&amp;Table1[[#This Row],[DOG CALL NAME]],[1]DOG_INFO!A:J,10,FALSE)</f>
        <v>Veteran</v>
      </c>
    </row>
    <row r="21" spans="1:18" ht="15" customHeight="1" x14ac:dyDescent="0.2">
      <c r="A21" s="6" t="s">
        <v>35</v>
      </c>
      <c r="B21" s="6" t="s">
        <v>36</v>
      </c>
      <c r="C21" s="6" t="s">
        <v>37</v>
      </c>
      <c r="D21" s="6" t="s">
        <v>47</v>
      </c>
      <c r="E21" s="7">
        <v>42111</v>
      </c>
      <c r="F21" s="8" t="s">
        <v>76</v>
      </c>
      <c r="L21" s="10" t="s">
        <v>77</v>
      </c>
      <c r="M21" s="6" t="s">
        <v>41</v>
      </c>
      <c r="N21" s="6" t="s">
        <v>25</v>
      </c>
      <c r="O21" s="12" t="str">
        <f ca="1">IF(Table1[[#This Row],[HANDLER]]="","",VLOOKUP(Table1[[#This Row],[HANDLER]],[1]MemberList!C:W,21,FALSE))</f>
        <v>Y</v>
      </c>
      <c r="P21" s="12" t="str">
        <f>IF(Table1[[#This Row],[HANDLER]]="","",VLOOKUP(Table1[[#This Row],[HANDLER]]&amp;Table1[[#This Row],[DOG CALL NAME]],[1]DOG_INFO!A:B,2,FALSE))</f>
        <v>Y</v>
      </c>
      <c r="Q21" s="12">
        <f>YEAR(Table1[[#This Row],[DATE]])</f>
        <v>2015</v>
      </c>
      <c r="R21" s="10" t="str">
        <f ca="1">VLOOKUP(Table1[[#This Row],[HANDLER]]&amp;Table1[[#This Row],[DOG CALL NAME]],[1]DOG_INFO!A:J,10,FALSE)</f>
        <v>Veteran</v>
      </c>
    </row>
    <row r="22" spans="1:18" ht="15" customHeight="1" x14ac:dyDescent="0.2">
      <c r="A22" s="6" t="s">
        <v>35</v>
      </c>
      <c r="B22" s="6" t="s">
        <v>36</v>
      </c>
      <c r="C22" s="6" t="s">
        <v>78</v>
      </c>
      <c r="D22" s="6" t="s">
        <v>32</v>
      </c>
      <c r="E22" s="7">
        <v>42182</v>
      </c>
      <c r="F22" s="8" t="s">
        <v>79</v>
      </c>
      <c r="L22" s="10" t="s">
        <v>80</v>
      </c>
      <c r="M22" s="6" t="s">
        <v>41</v>
      </c>
      <c r="N22" s="6" t="s">
        <v>25</v>
      </c>
      <c r="O22" s="12" t="str">
        <f ca="1">IF(Table1[[#This Row],[HANDLER]]="","",VLOOKUP(Table1[[#This Row],[HANDLER]],[1]MemberList!C:W,21,FALSE))</f>
        <v>Y</v>
      </c>
      <c r="P22" s="12" t="str">
        <f>IF(Table1[[#This Row],[HANDLER]]="","",VLOOKUP(Table1[[#This Row],[HANDLER]]&amp;Table1[[#This Row],[DOG CALL NAME]],[1]DOG_INFO!A:B,2,FALSE))</f>
        <v>Y</v>
      </c>
      <c r="Q22" s="12">
        <f>YEAR(Table1[[#This Row],[DATE]])</f>
        <v>2015</v>
      </c>
      <c r="R22" s="10" t="str">
        <f ca="1">VLOOKUP(Table1[[#This Row],[HANDLER]]&amp;Table1[[#This Row],[DOG CALL NAME]],[1]DOG_INFO!A:J,10,FALSE)</f>
        <v>Veteran</v>
      </c>
    </row>
    <row r="23" spans="1:18" ht="15" customHeight="1" x14ac:dyDescent="0.2">
      <c r="A23" s="6" t="s">
        <v>35</v>
      </c>
      <c r="B23" s="6" t="s">
        <v>36</v>
      </c>
      <c r="C23" s="6" t="s">
        <v>78</v>
      </c>
      <c r="D23" s="6" t="s">
        <v>32</v>
      </c>
      <c r="E23" s="7">
        <v>42182</v>
      </c>
      <c r="F23" s="8" t="s">
        <v>81</v>
      </c>
      <c r="L23" s="10" t="s">
        <v>82</v>
      </c>
      <c r="M23" s="6" t="s">
        <v>41</v>
      </c>
      <c r="N23" s="6" t="s">
        <v>25</v>
      </c>
      <c r="O23" s="12" t="str">
        <f ca="1">IF(Table1[[#This Row],[HANDLER]]="","",VLOOKUP(Table1[[#This Row],[HANDLER]],[1]MemberList!C:W,21,FALSE))</f>
        <v>Y</v>
      </c>
      <c r="P23" s="12" t="str">
        <f>IF(Table1[[#This Row],[HANDLER]]="","",VLOOKUP(Table1[[#This Row],[HANDLER]]&amp;Table1[[#This Row],[DOG CALL NAME]],[1]DOG_INFO!A:B,2,FALSE))</f>
        <v>Y</v>
      </c>
      <c r="Q23" s="12">
        <f>YEAR(Table1[[#This Row],[DATE]])</f>
        <v>2015</v>
      </c>
      <c r="R23" s="10" t="str">
        <f ca="1">VLOOKUP(Table1[[#This Row],[HANDLER]]&amp;Table1[[#This Row],[DOG CALL NAME]],[1]DOG_INFO!A:J,10,FALSE)</f>
        <v>Veteran</v>
      </c>
    </row>
    <row r="24" spans="1:18" ht="15" customHeight="1" x14ac:dyDescent="0.2">
      <c r="A24" s="6" t="s">
        <v>35</v>
      </c>
      <c r="B24" s="6" t="s">
        <v>36</v>
      </c>
      <c r="C24" s="6" t="s">
        <v>78</v>
      </c>
      <c r="D24" s="6" t="s">
        <v>32</v>
      </c>
      <c r="E24" s="7">
        <v>42182</v>
      </c>
      <c r="F24" s="8" t="s">
        <v>83</v>
      </c>
      <c r="L24" s="10" t="s">
        <v>84</v>
      </c>
      <c r="M24" s="6" t="s">
        <v>41</v>
      </c>
      <c r="N24" s="6" t="s">
        <v>25</v>
      </c>
      <c r="O24" s="12" t="str">
        <f ca="1">IF(Table1[[#This Row],[HANDLER]]="","",VLOOKUP(Table1[[#This Row],[HANDLER]],[1]MemberList!C:W,21,FALSE))</f>
        <v>Y</v>
      </c>
      <c r="P24" s="12" t="str">
        <f>IF(Table1[[#This Row],[HANDLER]]="","",VLOOKUP(Table1[[#This Row],[HANDLER]]&amp;Table1[[#This Row],[DOG CALL NAME]],[1]DOG_INFO!A:B,2,FALSE))</f>
        <v>Y</v>
      </c>
      <c r="Q24" s="12">
        <f>YEAR(Table1[[#This Row],[DATE]])</f>
        <v>2015</v>
      </c>
      <c r="R24" s="10" t="str">
        <f ca="1">VLOOKUP(Table1[[#This Row],[HANDLER]]&amp;Table1[[#This Row],[DOG CALL NAME]],[1]DOG_INFO!A:J,10,FALSE)</f>
        <v>Veteran</v>
      </c>
    </row>
    <row r="25" spans="1:18" ht="15" customHeight="1" x14ac:dyDescent="0.2">
      <c r="A25" s="6" t="s">
        <v>35</v>
      </c>
      <c r="B25" s="6" t="s">
        <v>36</v>
      </c>
      <c r="C25" s="6" t="s">
        <v>78</v>
      </c>
      <c r="D25" s="6" t="s">
        <v>32</v>
      </c>
      <c r="E25" s="7">
        <v>42182</v>
      </c>
      <c r="F25" s="8" t="s">
        <v>85</v>
      </c>
      <c r="L25" s="10" t="s">
        <v>86</v>
      </c>
      <c r="M25" s="6" t="s">
        <v>41</v>
      </c>
      <c r="N25" s="6" t="s">
        <v>25</v>
      </c>
      <c r="O25" s="12" t="str">
        <f ca="1">IF(Table1[[#This Row],[HANDLER]]="","",VLOOKUP(Table1[[#This Row],[HANDLER]],[1]MemberList!C:W,21,FALSE))</f>
        <v>Y</v>
      </c>
      <c r="P25" s="12" t="str">
        <f>IF(Table1[[#This Row],[HANDLER]]="","",VLOOKUP(Table1[[#This Row],[HANDLER]]&amp;Table1[[#This Row],[DOG CALL NAME]],[1]DOG_INFO!A:B,2,FALSE))</f>
        <v>Y</v>
      </c>
      <c r="Q25" s="12">
        <f>YEAR(Table1[[#This Row],[DATE]])</f>
        <v>2015</v>
      </c>
      <c r="R25" s="10" t="str">
        <f ca="1">VLOOKUP(Table1[[#This Row],[HANDLER]]&amp;Table1[[#This Row],[DOG CALL NAME]],[1]DOG_INFO!A:J,10,FALSE)</f>
        <v>Veteran</v>
      </c>
    </row>
    <row r="26" spans="1:18" ht="15" customHeight="1" x14ac:dyDescent="0.2">
      <c r="A26" s="6" t="s">
        <v>35</v>
      </c>
      <c r="B26" s="6" t="s">
        <v>36</v>
      </c>
      <c r="C26" s="6" t="s">
        <v>78</v>
      </c>
      <c r="D26" s="6" t="s">
        <v>32</v>
      </c>
      <c r="E26" s="7">
        <v>42349</v>
      </c>
      <c r="F26" s="8" t="s">
        <v>87</v>
      </c>
      <c r="L26" s="10" t="s">
        <v>88</v>
      </c>
      <c r="M26" s="6" t="s">
        <v>41</v>
      </c>
      <c r="N26" s="6" t="s">
        <v>25</v>
      </c>
      <c r="O26" s="12" t="str">
        <f ca="1">IF(Table1[[#This Row],[HANDLER]]="","",VLOOKUP(Table1[[#This Row],[HANDLER]],[1]MemberList!C:W,21,FALSE))</f>
        <v>Y</v>
      </c>
      <c r="P26" s="12" t="str">
        <f>IF(Table1[[#This Row],[HANDLER]]="","",VLOOKUP(Table1[[#This Row],[HANDLER]]&amp;Table1[[#This Row],[DOG CALL NAME]],[1]DOG_INFO!A:B,2,FALSE))</f>
        <v>Y</v>
      </c>
      <c r="Q26" s="12">
        <f>YEAR(Table1[[#This Row],[DATE]])</f>
        <v>2015</v>
      </c>
      <c r="R26" s="10" t="str">
        <f ca="1">VLOOKUP(Table1[[#This Row],[HANDLER]]&amp;Table1[[#This Row],[DOG CALL NAME]],[1]DOG_INFO!A:J,10,FALSE)</f>
        <v>Veteran</v>
      </c>
    </row>
    <row r="27" spans="1:18" ht="15" customHeight="1" x14ac:dyDescent="0.2">
      <c r="A27" s="6" t="s">
        <v>35</v>
      </c>
      <c r="B27" s="6" t="s">
        <v>36</v>
      </c>
      <c r="C27" s="6" t="s">
        <v>89</v>
      </c>
      <c r="D27" s="6" t="s">
        <v>90</v>
      </c>
      <c r="E27" s="7">
        <v>42400</v>
      </c>
      <c r="F27" s="8" t="s">
        <v>91</v>
      </c>
      <c r="L27" s="10" t="s">
        <v>92</v>
      </c>
      <c r="M27" s="6" t="s">
        <v>41</v>
      </c>
      <c r="N27" s="6" t="s">
        <v>25</v>
      </c>
      <c r="O27" s="12" t="str">
        <f ca="1">IF(Table1[[#This Row],[HANDLER]]="","",VLOOKUP(Table1[[#This Row],[HANDLER]],[1]MemberList!C:W,21,FALSE))</f>
        <v>Y</v>
      </c>
      <c r="P27" s="12" t="str">
        <f>IF(Table1[[#This Row],[HANDLER]]="","",VLOOKUP(Table1[[#This Row],[HANDLER]]&amp;Table1[[#This Row],[DOG CALL NAME]],[1]DOG_INFO!A:B,2,FALSE))</f>
        <v>Y</v>
      </c>
      <c r="Q27" s="12">
        <f>YEAR(Table1[[#This Row],[DATE]])</f>
        <v>2016</v>
      </c>
      <c r="R27" s="10" t="str">
        <f ca="1">VLOOKUP(Table1[[#This Row],[HANDLER]]&amp;Table1[[#This Row],[DOG CALL NAME]],[1]DOG_INFO!A:J,10,FALSE)</f>
        <v>Veteran</v>
      </c>
    </row>
    <row r="28" spans="1:18" ht="15" customHeight="1" x14ac:dyDescent="0.2">
      <c r="A28" s="6" t="s">
        <v>35</v>
      </c>
      <c r="B28" s="6" t="s">
        <v>36</v>
      </c>
      <c r="C28" s="6" t="s">
        <v>37</v>
      </c>
      <c r="D28" s="6" t="s">
        <v>47</v>
      </c>
      <c r="E28" s="7">
        <v>42526</v>
      </c>
      <c r="F28" s="8" t="s">
        <v>93</v>
      </c>
      <c r="L28" s="10" t="s">
        <v>94</v>
      </c>
      <c r="M28" s="6" t="s">
        <v>41</v>
      </c>
      <c r="N28" s="6" t="s">
        <v>25</v>
      </c>
      <c r="O28" s="12" t="str">
        <f ca="1">IF(Table1[[#This Row],[HANDLER]]="","",VLOOKUP(Table1[[#This Row],[HANDLER]],[1]MemberList!C:W,21,FALSE))</f>
        <v>Y</v>
      </c>
      <c r="P28" s="12" t="str">
        <f>IF(Table1[[#This Row],[HANDLER]]="","",VLOOKUP(Table1[[#This Row],[HANDLER]]&amp;Table1[[#This Row],[DOG CALL NAME]],[1]DOG_INFO!A:B,2,FALSE))</f>
        <v>Y</v>
      </c>
      <c r="Q28" s="12">
        <f>YEAR(Table1[[#This Row],[DATE]])</f>
        <v>2016</v>
      </c>
      <c r="R28" s="10" t="str">
        <f ca="1">VLOOKUP(Table1[[#This Row],[HANDLER]]&amp;Table1[[#This Row],[DOG CALL NAME]],[1]DOG_INFO!A:J,10,FALSE)</f>
        <v>Veteran</v>
      </c>
    </row>
    <row r="29" spans="1:18" ht="15" customHeight="1" x14ac:dyDescent="0.2">
      <c r="A29" s="6" t="s">
        <v>35</v>
      </c>
      <c r="B29" s="6" t="s">
        <v>36</v>
      </c>
      <c r="C29" s="6" t="s">
        <v>37</v>
      </c>
      <c r="D29" s="6" t="s">
        <v>47</v>
      </c>
      <c r="E29" s="7">
        <v>42526</v>
      </c>
      <c r="F29" s="8" t="s">
        <v>95</v>
      </c>
      <c r="L29" s="10" t="s">
        <v>96</v>
      </c>
      <c r="M29" s="6" t="s">
        <v>41</v>
      </c>
      <c r="N29" s="6" t="s">
        <v>25</v>
      </c>
      <c r="O29" s="12" t="str">
        <f ca="1">IF(Table1[[#This Row],[HANDLER]]="","",VLOOKUP(Table1[[#This Row],[HANDLER]],[1]MemberList!C:W,21,FALSE))</f>
        <v>Y</v>
      </c>
      <c r="P29" s="12" t="str">
        <f>IF(Table1[[#This Row],[HANDLER]]="","",VLOOKUP(Table1[[#This Row],[HANDLER]]&amp;Table1[[#This Row],[DOG CALL NAME]],[1]DOG_INFO!A:B,2,FALSE))</f>
        <v>Y</v>
      </c>
      <c r="Q29" s="12">
        <f>YEAR(Table1[[#This Row],[DATE]])</f>
        <v>2016</v>
      </c>
      <c r="R29" s="10" t="str">
        <f ca="1">VLOOKUP(Table1[[#This Row],[HANDLER]]&amp;Table1[[#This Row],[DOG CALL NAME]],[1]DOG_INFO!A:J,10,FALSE)</f>
        <v>Veteran</v>
      </c>
    </row>
    <row r="30" spans="1:18" ht="15" customHeight="1" x14ac:dyDescent="0.2">
      <c r="A30" s="6" t="s">
        <v>35</v>
      </c>
      <c r="B30" s="6" t="s">
        <v>36</v>
      </c>
      <c r="C30" s="6" t="s">
        <v>37</v>
      </c>
      <c r="D30" s="6" t="s">
        <v>47</v>
      </c>
      <c r="E30" s="7">
        <v>42526</v>
      </c>
      <c r="F30" s="8" t="s">
        <v>97</v>
      </c>
      <c r="L30" s="10" t="s">
        <v>98</v>
      </c>
      <c r="M30" s="6" t="s">
        <v>41</v>
      </c>
      <c r="N30" s="6" t="s">
        <v>25</v>
      </c>
      <c r="O30" s="12" t="str">
        <f ca="1">IF(Table1[[#This Row],[HANDLER]]="","",VLOOKUP(Table1[[#This Row],[HANDLER]],[1]MemberList!C:W,21,FALSE))</f>
        <v>Y</v>
      </c>
      <c r="P30" s="12" t="str">
        <f>IF(Table1[[#This Row],[HANDLER]]="","",VLOOKUP(Table1[[#This Row],[HANDLER]]&amp;Table1[[#This Row],[DOG CALL NAME]],[1]DOG_INFO!A:B,2,FALSE))</f>
        <v>Y</v>
      </c>
      <c r="Q30" s="12">
        <f>YEAR(Table1[[#This Row],[DATE]])</f>
        <v>2016</v>
      </c>
      <c r="R30" s="10" t="str">
        <f ca="1">VLOOKUP(Table1[[#This Row],[HANDLER]]&amp;Table1[[#This Row],[DOG CALL NAME]],[1]DOG_INFO!A:J,10,FALSE)</f>
        <v>Veteran</v>
      </c>
    </row>
    <row r="31" spans="1:18" ht="15" customHeight="1" x14ac:dyDescent="0.2">
      <c r="A31" s="6" t="s">
        <v>35</v>
      </c>
      <c r="B31" s="6" t="s">
        <v>36</v>
      </c>
      <c r="C31" s="6" t="s">
        <v>78</v>
      </c>
      <c r="D31" s="6" t="s">
        <v>32</v>
      </c>
      <c r="E31" s="7">
        <v>42532</v>
      </c>
      <c r="F31" s="8" t="s">
        <v>99</v>
      </c>
      <c r="L31" s="10" t="s">
        <v>100</v>
      </c>
      <c r="M31" s="6" t="s">
        <v>41</v>
      </c>
      <c r="N31" s="6" t="s">
        <v>25</v>
      </c>
      <c r="O31" s="12" t="str">
        <f ca="1">IF(Table1[[#This Row],[HANDLER]]="","",VLOOKUP(Table1[[#This Row],[HANDLER]],[1]MemberList!C:W,21,FALSE))</f>
        <v>Y</v>
      </c>
      <c r="P31" s="12" t="str">
        <f>IF(Table1[[#This Row],[HANDLER]]="","",VLOOKUP(Table1[[#This Row],[HANDLER]]&amp;Table1[[#This Row],[DOG CALL NAME]],[1]DOG_INFO!A:B,2,FALSE))</f>
        <v>Y</v>
      </c>
      <c r="Q31" s="12">
        <f>YEAR(Table1[[#This Row],[DATE]])</f>
        <v>2016</v>
      </c>
      <c r="R31" s="10" t="str">
        <f ca="1">VLOOKUP(Table1[[#This Row],[HANDLER]]&amp;Table1[[#This Row],[DOG CALL NAME]],[1]DOG_INFO!A:J,10,FALSE)</f>
        <v>Veteran</v>
      </c>
    </row>
    <row r="32" spans="1:18" ht="15" customHeight="1" x14ac:dyDescent="0.2">
      <c r="A32" s="6" t="s">
        <v>35</v>
      </c>
      <c r="B32" s="6" t="s">
        <v>36</v>
      </c>
      <c r="C32" s="6" t="s">
        <v>101</v>
      </c>
      <c r="D32" s="6" t="s">
        <v>22</v>
      </c>
      <c r="E32" s="7">
        <v>42736</v>
      </c>
      <c r="F32" s="8" t="s">
        <v>102</v>
      </c>
      <c r="L32" s="10" t="s">
        <v>103</v>
      </c>
      <c r="M32" s="10" t="s">
        <v>24</v>
      </c>
      <c r="N32" s="6" t="s">
        <v>25</v>
      </c>
      <c r="O32" s="12" t="str">
        <f ca="1">IF(Table1[[#This Row],[HANDLER]]="","",VLOOKUP(Table1[[#This Row],[HANDLER]],[1]MemberList!C:W,21,FALSE))</f>
        <v>Y</v>
      </c>
      <c r="P32" s="12" t="str">
        <f>IF(Table1[[#This Row],[HANDLER]]="","",VLOOKUP(Table1[[#This Row],[HANDLER]]&amp;Table1[[#This Row],[DOG CALL NAME]],[1]DOG_INFO!A:B,2,FALSE))</f>
        <v>Y</v>
      </c>
      <c r="Q32" s="12">
        <f>YEAR(Table1[[#This Row],[DATE]])</f>
        <v>2017</v>
      </c>
      <c r="R32" s="10" t="str">
        <f ca="1">VLOOKUP(Table1[[#This Row],[HANDLER]]&amp;Table1[[#This Row],[DOG CALL NAME]],[1]DOG_INFO!A:J,10,FALSE)</f>
        <v>Veteran</v>
      </c>
    </row>
    <row r="33" spans="1:18" ht="15" customHeight="1" x14ac:dyDescent="0.2">
      <c r="A33" s="6" t="s">
        <v>35</v>
      </c>
      <c r="B33" s="6" t="s">
        <v>36</v>
      </c>
      <c r="C33" s="6" t="s">
        <v>104</v>
      </c>
      <c r="D33" s="6" t="s">
        <v>22</v>
      </c>
      <c r="E33" s="7">
        <v>42736</v>
      </c>
      <c r="F33" s="8" t="s">
        <v>105</v>
      </c>
      <c r="L33" s="10" t="s">
        <v>104</v>
      </c>
      <c r="M33" s="10" t="s">
        <v>24</v>
      </c>
      <c r="N33" s="6" t="s">
        <v>25</v>
      </c>
      <c r="O33" s="12" t="str">
        <f ca="1">IF(Table1[[#This Row],[HANDLER]]="","",VLOOKUP(Table1[[#This Row],[HANDLER]],[1]MemberList!C:W,21,FALSE))</f>
        <v>Y</v>
      </c>
      <c r="P33" s="12" t="str">
        <f>IF(Table1[[#This Row],[HANDLER]]="","",VLOOKUP(Table1[[#This Row],[HANDLER]]&amp;Table1[[#This Row],[DOG CALL NAME]],[1]DOG_INFO!A:B,2,FALSE))</f>
        <v>Y</v>
      </c>
      <c r="Q33" s="12">
        <f>YEAR(Table1[[#This Row],[DATE]])</f>
        <v>2017</v>
      </c>
      <c r="R33" s="10" t="str">
        <f ca="1">VLOOKUP(Table1[[#This Row],[HANDLER]]&amp;Table1[[#This Row],[DOG CALL NAME]],[1]DOG_INFO!A:J,10,FALSE)</f>
        <v>Veteran</v>
      </c>
    </row>
    <row r="34" spans="1:18" ht="15" customHeight="1" x14ac:dyDescent="0.2">
      <c r="A34" s="6" t="s">
        <v>35</v>
      </c>
      <c r="B34" s="6" t="s">
        <v>36</v>
      </c>
      <c r="C34" s="6" t="s">
        <v>104</v>
      </c>
      <c r="D34" s="6" t="s">
        <v>22</v>
      </c>
      <c r="E34" s="7">
        <v>42736</v>
      </c>
      <c r="F34" s="8" t="s">
        <v>106</v>
      </c>
      <c r="L34" s="10" t="s">
        <v>107</v>
      </c>
      <c r="M34" s="10" t="s">
        <v>24</v>
      </c>
      <c r="N34" s="6" t="s">
        <v>25</v>
      </c>
      <c r="O34" s="12" t="str">
        <f ca="1">IF(Table1[[#This Row],[HANDLER]]="","",VLOOKUP(Table1[[#This Row],[HANDLER]],[1]MemberList!C:W,21,FALSE))</f>
        <v>Y</v>
      </c>
      <c r="P34" s="12" t="str">
        <f>IF(Table1[[#This Row],[HANDLER]]="","",VLOOKUP(Table1[[#This Row],[HANDLER]]&amp;Table1[[#This Row],[DOG CALL NAME]],[1]DOG_INFO!A:B,2,FALSE))</f>
        <v>Y</v>
      </c>
      <c r="Q34" s="12">
        <f>YEAR(Table1[[#This Row],[DATE]])</f>
        <v>2017</v>
      </c>
      <c r="R34" s="10" t="str">
        <f ca="1">VLOOKUP(Table1[[#This Row],[HANDLER]]&amp;Table1[[#This Row],[DOG CALL NAME]],[1]DOG_INFO!A:J,10,FALSE)</f>
        <v>Veteran</v>
      </c>
    </row>
    <row r="35" spans="1:18" ht="15" customHeight="1" x14ac:dyDescent="0.2">
      <c r="A35" s="6" t="s">
        <v>35</v>
      </c>
      <c r="B35" s="6" t="s">
        <v>36</v>
      </c>
      <c r="C35" s="6" t="s">
        <v>101</v>
      </c>
      <c r="D35" s="6" t="s">
        <v>22</v>
      </c>
      <c r="E35" s="7">
        <v>42736</v>
      </c>
      <c r="F35" s="8" t="s">
        <v>108</v>
      </c>
      <c r="L35" s="10" t="s">
        <v>109</v>
      </c>
      <c r="M35" s="10" t="s">
        <v>24</v>
      </c>
      <c r="N35" s="6" t="s">
        <v>25</v>
      </c>
      <c r="O35" s="12" t="str">
        <f ca="1">IF(Table1[[#This Row],[HANDLER]]="","",VLOOKUP(Table1[[#This Row],[HANDLER]],[1]MemberList!C:W,21,FALSE))</f>
        <v>Y</v>
      </c>
      <c r="P35" s="12" t="str">
        <f>IF(Table1[[#This Row],[HANDLER]]="","",VLOOKUP(Table1[[#This Row],[HANDLER]]&amp;Table1[[#This Row],[DOG CALL NAME]],[1]DOG_INFO!A:B,2,FALSE))</f>
        <v>Y</v>
      </c>
      <c r="Q35" s="12">
        <f>YEAR(Table1[[#This Row],[DATE]])</f>
        <v>2017</v>
      </c>
      <c r="R35" s="10" t="str">
        <f ca="1">VLOOKUP(Table1[[#This Row],[HANDLER]]&amp;Table1[[#This Row],[DOG CALL NAME]],[1]DOG_INFO!A:J,10,FALSE)</f>
        <v>Veteran</v>
      </c>
    </row>
    <row r="36" spans="1:18" ht="15" customHeight="1" x14ac:dyDescent="0.2">
      <c r="A36" s="6" t="s">
        <v>35</v>
      </c>
      <c r="B36" s="6" t="s">
        <v>36</v>
      </c>
      <c r="C36" s="6" t="s">
        <v>110</v>
      </c>
      <c r="D36" s="6" t="s">
        <v>22</v>
      </c>
      <c r="E36" s="7">
        <v>42736</v>
      </c>
      <c r="F36" s="13" t="s">
        <v>111</v>
      </c>
      <c r="L36" s="10" t="s">
        <v>110</v>
      </c>
      <c r="M36" s="10" t="s">
        <v>24</v>
      </c>
      <c r="N36" s="6" t="s">
        <v>25</v>
      </c>
      <c r="O36" s="12" t="str">
        <f ca="1">IF(Table1[[#This Row],[HANDLER]]="","",VLOOKUP(Table1[[#This Row],[HANDLER]],[1]MemberList!C:W,21,FALSE))</f>
        <v>Y</v>
      </c>
      <c r="P36" s="12" t="str">
        <f>IF(Table1[[#This Row],[HANDLER]]="","",VLOOKUP(Table1[[#This Row],[HANDLER]]&amp;Table1[[#This Row],[DOG CALL NAME]],[1]DOG_INFO!A:B,2,FALSE))</f>
        <v>Y</v>
      </c>
      <c r="Q36" s="12">
        <f>YEAR(Table1[[#This Row],[DATE]])</f>
        <v>2017</v>
      </c>
      <c r="R36" s="10" t="str">
        <f ca="1">VLOOKUP(Table1[[#This Row],[HANDLER]]&amp;Table1[[#This Row],[DOG CALL NAME]],[1]DOG_INFO!A:J,10,FALSE)</f>
        <v>Veteran</v>
      </c>
    </row>
    <row r="37" spans="1:18" ht="15" customHeight="1" x14ac:dyDescent="0.2">
      <c r="A37" s="6" t="s">
        <v>35</v>
      </c>
      <c r="B37" s="6" t="s">
        <v>36</v>
      </c>
      <c r="C37" s="6" t="s">
        <v>72</v>
      </c>
      <c r="D37" s="6" t="s">
        <v>22</v>
      </c>
      <c r="E37" s="7">
        <v>42736</v>
      </c>
      <c r="F37" s="14" t="s">
        <v>112</v>
      </c>
      <c r="L37" s="10" t="s">
        <v>113</v>
      </c>
      <c r="M37" s="10" t="s">
        <v>24</v>
      </c>
      <c r="N37" s="6" t="s">
        <v>25</v>
      </c>
      <c r="O37" s="12" t="str">
        <f ca="1">IF(Table1[[#This Row],[HANDLER]]="","",VLOOKUP(Table1[[#This Row],[HANDLER]],[1]MemberList!C:W,21,FALSE))</f>
        <v>Y</v>
      </c>
      <c r="P37" s="12" t="str">
        <f>IF(Table1[[#This Row],[HANDLER]]="","",VLOOKUP(Table1[[#This Row],[HANDLER]]&amp;Table1[[#This Row],[DOG CALL NAME]],[1]DOG_INFO!A:B,2,FALSE))</f>
        <v>Y</v>
      </c>
      <c r="Q37" s="12">
        <f>YEAR(Table1[[#This Row],[DATE]])</f>
        <v>2017</v>
      </c>
      <c r="R37" s="10" t="str">
        <f ca="1">VLOOKUP(Table1[[#This Row],[HANDLER]]&amp;Table1[[#This Row],[DOG CALL NAME]],[1]DOG_INFO!A:J,10,FALSE)</f>
        <v>Veteran</v>
      </c>
    </row>
    <row r="38" spans="1:18" ht="15" customHeight="1" x14ac:dyDescent="0.2">
      <c r="A38" s="6" t="s">
        <v>35</v>
      </c>
      <c r="B38" s="6" t="s">
        <v>36</v>
      </c>
      <c r="C38" s="6" t="s">
        <v>72</v>
      </c>
      <c r="D38" s="6" t="s">
        <v>22</v>
      </c>
      <c r="E38" s="7">
        <v>42736</v>
      </c>
      <c r="F38" s="8" t="s">
        <v>114</v>
      </c>
      <c r="L38" s="10" t="s">
        <v>115</v>
      </c>
      <c r="M38" s="10" t="s">
        <v>24</v>
      </c>
      <c r="N38" s="6" t="s">
        <v>25</v>
      </c>
      <c r="O38" s="12" t="str">
        <f ca="1">IF(Table1[[#This Row],[HANDLER]]="","",VLOOKUP(Table1[[#This Row],[HANDLER]],[1]MemberList!C:W,21,FALSE))</f>
        <v>Y</v>
      </c>
      <c r="P38" s="12" t="str">
        <f>IF(Table1[[#This Row],[HANDLER]]="","",VLOOKUP(Table1[[#This Row],[HANDLER]]&amp;Table1[[#This Row],[DOG CALL NAME]],[1]DOG_INFO!A:B,2,FALSE))</f>
        <v>Y</v>
      </c>
      <c r="Q38" s="12">
        <f>YEAR(Table1[[#This Row],[DATE]])</f>
        <v>2017</v>
      </c>
      <c r="R38" s="10" t="str">
        <f ca="1">VLOOKUP(Table1[[#This Row],[HANDLER]]&amp;Table1[[#This Row],[DOG CALL NAME]],[1]DOG_INFO!A:J,10,FALSE)</f>
        <v>Veteran</v>
      </c>
    </row>
    <row r="39" spans="1:18" ht="15" customHeight="1" x14ac:dyDescent="0.2">
      <c r="A39" s="6" t="s">
        <v>35</v>
      </c>
      <c r="B39" s="6" t="s">
        <v>36</v>
      </c>
      <c r="C39" s="6" t="s">
        <v>37</v>
      </c>
      <c r="D39" s="6" t="s">
        <v>22</v>
      </c>
      <c r="E39" s="7">
        <v>42736</v>
      </c>
      <c r="F39" s="8" t="s">
        <v>116</v>
      </c>
      <c r="L39" s="10" t="s">
        <v>117</v>
      </c>
      <c r="M39" s="10" t="s">
        <v>24</v>
      </c>
      <c r="N39" s="6" t="s">
        <v>25</v>
      </c>
      <c r="O39" s="12" t="str">
        <f ca="1">IF(Table1[[#This Row],[HANDLER]]="","",VLOOKUP(Table1[[#This Row],[HANDLER]],[1]MemberList!C:W,21,FALSE))</f>
        <v>Y</v>
      </c>
      <c r="P39" s="12" t="str">
        <f>IF(Table1[[#This Row],[HANDLER]]="","",VLOOKUP(Table1[[#This Row],[HANDLER]]&amp;Table1[[#This Row],[DOG CALL NAME]],[1]DOG_INFO!A:B,2,FALSE))</f>
        <v>Y</v>
      </c>
      <c r="Q39" s="12">
        <f>YEAR(Table1[[#This Row],[DATE]])</f>
        <v>2017</v>
      </c>
      <c r="R39" s="10" t="str">
        <f ca="1">VLOOKUP(Table1[[#This Row],[HANDLER]]&amp;Table1[[#This Row],[DOG CALL NAME]],[1]DOG_INFO!A:J,10,FALSE)</f>
        <v>Veteran</v>
      </c>
    </row>
    <row r="40" spans="1:18" ht="15" customHeight="1" x14ac:dyDescent="0.2">
      <c r="A40" s="6" t="s">
        <v>35</v>
      </c>
      <c r="B40" s="6" t="s">
        <v>36</v>
      </c>
      <c r="C40" s="6" t="s">
        <v>37</v>
      </c>
      <c r="D40" s="6" t="s">
        <v>22</v>
      </c>
      <c r="E40" s="7">
        <v>42736</v>
      </c>
      <c r="F40" s="8" t="s">
        <v>118</v>
      </c>
      <c r="L40" s="10" t="s">
        <v>119</v>
      </c>
      <c r="M40" s="10" t="s">
        <v>24</v>
      </c>
      <c r="N40" s="6" t="s">
        <v>25</v>
      </c>
      <c r="O40" s="12" t="str">
        <f ca="1">IF(Table1[[#This Row],[HANDLER]]="","",VLOOKUP(Table1[[#This Row],[HANDLER]],[1]MemberList!C:W,21,FALSE))</f>
        <v>Y</v>
      </c>
      <c r="P40" s="12" t="str">
        <f>IF(Table1[[#This Row],[HANDLER]]="","",VLOOKUP(Table1[[#This Row],[HANDLER]]&amp;Table1[[#This Row],[DOG CALL NAME]],[1]DOG_INFO!A:B,2,FALSE))</f>
        <v>Y</v>
      </c>
      <c r="Q40" s="12">
        <f>YEAR(Table1[[#This Row],[DATE]])</f>
        <v>2017</v>
      </c>
      <c r="R40" s="10" t="str">
        <f ca="1">VLOOKUP(Table1[[#This Row],[HANDLER]]&amp;Table1[[#This Row],[DOG CALL NAME]],[1]DOG_INFO!A:J,10,FALSE)</f>
        <v>Veteran</v>
      </c>
    </row>
    <row r="41" spans="1:18" ht="15" customHeight="1" x14ac:dyDescent="0.2">
      <c r="A41" s="6" t="s">
        <v>35</v>
      </c>
      <c r="B41" s="6" t="s">
        <v>36</v>
      </c>
      <c r="C41" s="6" t="s">
        <v>37</v>
      </c>
      <c r="D41" s="6" t="s">
        <v>22</v>
      </c>
      <c r="E41" s="7">
        <v>42736</v>
      </c>
      <c r="F41" s="8" t="s">
        <v>120</v>
      </c>
      <c r="L41" s="10" t="s">
        <v>121</v>
      </c>
      <c r="M41" s="10" t="s">
        <v>24</v>
      </c>
      <c r="N41" s="6" t="s">
        <v>25</v>
      </c>
      <c r="O41" s="12" t="str">
        <f ca="1">IF(Table1[[#This Row],[HANDLER]]="","",VLOOKUP(Table1[[#This Row],[HANDLER]],[1]MemberList!C:W,21,FALSE))</f>
        <v>Y</v>
      </c>
      <c r="P41" s="12" t="str">
        <f>IF(Table1[[#This Row],[HANDLER]]="","",VLOOKUP(Table1[[#This Row],[HANDLER]]&amp;Table1[[#This Row],[DOG CALL NAME]],[1]DOG_INFO!A:B,2,FALSE))</f>
        <v>Y</v>
      </c>
      <c r="Q41" s="12">
        <f>YEAR(Table1[[#This Row],[DATE]])</f>
        <v>2017</v>
      </c>
      <c r="R41" s="10" t="str">
        <f ca="1">VLOOKUP(Table1[[#This Row],[HANDLER]]&amp;Table1[[#This Row],[DOG CALL NAME]],[1]DOG_INFO!A:J,10,FALSE)</f>
        <v>Veteran</v>
      </c>
    </row>
    <row r="42" spans="1:18" ht="15" customHeight="1" x14ac:dyDescent="0.2">
      <c r="A42" s="6" t="s">
        <v>35</v>
      </c>
      <c r="B42" s="6" t="s">
        <v>36</v>
      </c>
      <c r="C42" s="6" t="s">
        <v>37</v>
      </c>
      <c r="D42" s="6" t="s">
        <v>22</v>
      </c>
      <c r="E42" s="7">
        <v>42736</v>
      </c>
      <c r="F42" s="8" t="s">
        <v>122</v>
      </c>
      <c r="L42" s="10" t="s">
        <v>123</v>
      </c>
      <c r="M42" s="10" t="s">
        <v>24</v>
      </c>
      <c r="N42" s="6" t="s">
        <v>25</v>
      </c>
      <c r="O42" s="12" t="str">
        <f ca="1">IF(Table1[[#This Row],[HANDLER]]="","",VLOOKUP(Table1[[#This Row],[HANDLER]],[1]MemberList!C:W,21,FALSE))</f>
        <v>Y</v>
      </c>
      <c r="P42" s="12" t="str">
        <f>IF(Table1[[#This Row],[HANDLER]]="","",VLOOKUP(Table1[[#This Row],[HANDLER]]&amp;Table1[[#This Row],[DOG CALL NAME]],[1]DOG_INFO!A:B,2,FALSE))</f>
        <v>Y</v>
      </c>
      <c r="Q42" s="12">
        <f>YEAR(Table1[[#This Row],[DATE]])</f>
        <v>2017</v>
      </c>
      <c r="R42" s="10" t="str">
        <f ca="1">VLOOKUP(Table1[[#This Row],[HANDLER]]&amp;Table1[[#This Row],[DOG CALL NAME]],[1]DOG_INFO!A:J,10,FALSE)</f>
        <v>Veteran</v>
      </c>
    </row>
    <row r="43" spans="1:18" ht="15" customHeight="1" x14ac:dyDescent="0.2">
      <c r="A43" s="6" t="s">
        <v>35</v>
      </c>
      <c r="B43" s="6" t="s">
        <v>36</v>
      </c>
      <c r="C43" s="6" t="s">
        <v>72</v>
      </c>
      <c r="D43" s="6" t="s">
        <v>22</v>
      </c>
      <c r="E43" s="7">
        <v>42736</v>
      </c>
      <c r="F43" s="8" t="s">
        <v>124</v>
      </c>
      <c r="L43" s="10" t="s">
        <v>125</v>
      </c>
      <c r="M43" s="10" t="s">
        <v>24</v>
      </c>
      <c r="N43" s="6" t="s">
        <v>25</v>
      </c>
      <c r="O43" s="12" t="str">
        <f ca="1">IF(Table1[[#This Row],[HANDLER]]="","",VLOOKUP(Table1[[#This Row],[HANDLER]],[1]MemberList!C:W,21,FALSE))</f>
        <v>Y</v>
      </c>
      <c r="P43" s="12" t="str">
        <f>IF(Table1[[#This Row],[HANDLER]]="","",VLOOKUP(Table1[[#This Row],[HANDLER]]&amp;Table1[[#This Row],[DOG CALL NAME]],[1]DOG_INFO!A:B,2,FALSE))</f>
        <v>Y</v>
      </c>
      <c r="Q43" s="12">
        <f>YEAR(Table1[[#This Row],[DATE]])</f>
        <v>2017</v>
      </c>
      <c r="R43" s="10" t="str">
        <f ca="1">VLOOKUP(Table1[[#This Row],[HANDLER]]&amp;Table1[[#This Row],[DOG CALL NAME]],[1]DOG_INFO!A:J,10,FALSE)</f>
        <v>Veteran</v>
      </c>
    </row>
    <row r="44" spans="1:18" ht="15" customHeight="1" x14ac:dyDescent="0.2">
      <c r="A44" s="6" t="s">
        <v>35</v>
      </c>
      <c r="B44" s="6" t="s">
        <v>36</v>
      </c>
      <c r="C44" s="6" t="s">
        <v>44</v>
      </c>
      <c r="D44" s="6" t="s">
        <v>22</v>
      </c>
      <c r="E44" s="7">
        <v>42736</v>
      </c>
      <c r="F44" s="8" t="s">
        <v>126</v>
      </c>
      <c r="L44" s="10" t="s">
        <v>44</v>
      </c>
      <c r="M44" s="10" t="s">
        <v>24</v>
      </c>
      <c r="N44" s="6" t="s">
        <v>25</v>
      </c>
      <c r="O44" s="12" t="str">
        <f ca="1">IF(Table1[[#This Row],[HANDLER]]="","",VLOOKUP(Table1[[#This Row],[HANDLER]],[1]MemberList!C:W,21,FALSE))</f>
        <v>Y</v>
      </c>
      <c r="P44" s="12" t="str">
        <f>IF(Table1[[#This Row],[HANDLER]]="","",VLOOKUP(Table1[[#This Row],[HANDLER]]&amp;Table1[[#This Row],[DOG CALL NAME]],[1]DOG_INFO!A:B,2,FALSE))</f>
        <v>Y</v>
      </c>
      <c r="Q44" s="12">
        <f>YEAR(Table1[[#This Row],[DATE]])</f>
        <v>2017</v>
      </c>
      <c r="R44" s="10" t="str">
        <f ca="1">VLOOKUP(Table1[[#This Row],[HANDLER]]&amp;Table1[[#This Row],[DOG CALL NAME]],[1]DOG_INFO!A:J,10,FALSE)</f>
        <v>Veteran</v>
      </c>
    </row>
    <row r="45" spans="1:18" ht="15" customHeight="1" x14ac:dyDescent="0.2">
      <c r="A45" s="6" t="s">
        <v>35</v>
      </c>
      <c r="B45" s="6" t="s">
        <v>36</v>
      </c>
      <c r="C45" s="6" t="s">
        <v>44</v>
      </c>
      <c r="D45" s="6" t="s">
        <v>22</v>
      </c>
      <c r="E45" s="7">
        <v>42736</v>
      </c>
      <c r="F45" s="8" t="s">
        <v>127</v>
      </c>
      <c r="L45" s="15" t="s">
        <v>128</v>
      </c>
      <c r="M45" s="10" t="s">
        <v>24</v>
      </c>
      <c r="N45" s="6" t="s">
        <v>25</v>
      </c>
      <c r="O45" s="12" t="str">
        <f ca="1">IF(Table1[[#This Row],[HANDLER]]="","",VLOOKUP(Table1[[#This Row],[HANDLER]],[1]MemberList!C:W,21,FALSE))</f>
        <v>Y</v>
      </c>
      <c r="P45" s="12" t="str">
        <f>IF(Table1[[#This Row],[HANDLER]]="","",VLOOKUP(Table1[[#This Row],[HANDLER]]&amp;Table1[[#This Row],[DOG CALL NAME]],[1]DOG_INFO!A:B,2,FALSE))</f>
        <v>Y</v>
      </c>
      <c r="Q45" s="12">
        <f>YEAR(Table1[[#This Row],[DATE]])</f>
        <v>2017</v>
      </c>
      <c r="R45" s="10" t="str">
        <f ca="1">VLOOKUP(Table1[[#This Row],[HANDLER]]&amp;Table1[[#This Row],[DOG CALL NAME]],[1]DOG_INFO!A:J,10,FALSE)</f>
        <v>Veteran</v>
      </c>
    </row>
    <row r="46" spans="1:18" ht="15" customHeight="1" x14ac:dyDescent="0.2">
      <c r="A46" s="6" t="s">
        <v>35</v>
      </c>
      <c r="B46" s="6" t="s">
        <v>36</v>
      </c>
      <c r="C46" s="6" t="s">
        <v>44</v>
      </c>
      <c r="D46" s="6" t="s">
        <v>22</v>
      </c>
      <c r="E46" s="7">
        <v>42736</v>
      </c>
      <c r="F46" s="8" t="s">
        <v>129</v>
      </c>
      <c r="L46" s="10" t="s">
        <v>130</v>
      </c>
      <c r="M46" s="10" t="s">
        <v>24</v>
      </c>
      <c r="N46" s="6" t="s">
        <v>25</v>
      </c>
      <c r="O46" s="12" t="str">
        <f ca="1">IF(Table1[[#This Row],[HANDLER]]="","",VLOOKUP(Table1[[#This Row],[HANDLER]],[1]MemberList!C:W,21,FALSE))</f>
        <v>Y</v>
      </c>
      <c r="P46" s="12" t="str">
        <f>IF(Table1[[#This Row],[HANDLER]]="","",VLOOKUP(Table1[[#This Row],[HANDLER]]&amp;Table1[[#This Row],[DOG CALL NAME]],[1]DOG_INFO!A:B,2,FALSE))</f>
        <v>Y</v>
      </c>
      <c r="Q46" s="12">
        <f>YEAR(Table1[[#This Row],[DATE]])</f>
        <v>2017</v>
      </c>
      <c r="R46" s="10" t="str">
        <f ca="1">VLOOKUP(Table1[[#This Row],[HANDLER]]&amp;Table1[[#This Row],[DOG CALL NAME]],[1]DOG_INFO!A:J,10,FALSE)</f>
        <v>Veteran</v>
      </c>
    </row>
    <row r="47" spans="1:18" ht="15" customHeight="1" x14ac:dyDescent="0.2">
      <c r="A47" s="6" t="s">
        <v>35</v>
      </c>
      <c r="B47" s="6" t="s">
        <v>36</v>
      </c>
      <c r="C47" s="6" t="s">
        <v>131</v>
      </c>
      <c r="D47" s="6" t="s">
        <v>22</v>
      </c>
      <c r="E47" s="7">
        <v>42736</v>
      </c>
      <c r="F47" s="8" t="s">
        <v>132</v>
      </c>
      <c r="L47" s="10" t="s">
        <v>133</v>
      </c>
      <c r="M47" s="10" t="s">
        <v>24</v>
      </c>
      <c r="N47" s="6" t="s">
        <v>25</v>
      </c>
      <c r="O47" s="12" t="str">
        <f ca="1">IF(Table1[[#This Row],[HANDLER]]="","",VLOOKUP(Table1[[#This Row],[HANDLER]],[1]MemberList!C:W,21,FALSE))</f>
        <v>Y</v>
      </c>
      <c r="P47" s="12" t="str">
        <f>IF(Table1[[#This Row],[HANDLER]]="","",VLOOKUP(Table1[[#This Row],[HANDLER]]&amp;Table1[[#This Row],[DOG CALL NAME]],[1]DOG_INFO!A:B,2,FALSE))</f>
        <v>Y</v>
      </c>
      <c r="Q47" s="12">
        <f>YEAR(Table1[[#This Row],[DATE]])</f>
        <v>2017</v>
      </c>
      <c r="R47" s="10" t="str">
        <f ca="1">VLOOKUP(Table1[[#This Row],[HANDLER]]&amp;Table1[[#This Row],[DOG CALL NAME]],[1]DOG_INFO!A:J,10,FALSE)</f>
        <v>Veteran</v>
      </c>
    </row>
    <row r="48" spans="1:18" ht="15" customHeight="1" x14ac:dyDescent="0.2">
      <c r="A48" s="6" t="s">
        <v>35</v>
      </c>
      <c r="B48" s="6" t="s">
        <v>36</v>
      </c>
      <c r="C48" s="6" t="s">
        <v>131</v>
      </c>
      <c r="D48" s="6" t="s">
        <v>22</v>
      </c>
      <c r="E48" s="7">
        <v>42736</v>
      </c>
      <c r="F48" s="8" t="s">
        <v>134</v>
      </c>
      <c r="L48" s="10" t="s">
        <v>135</v>
      </c>
      <c r="M48" s="10" t="s">
        <v>24</v>
      </c>
      <c r="N48" s="6" t="s">
        <v>25</v>
      </c>
      <c r="O48" s="12" t="str">
        <f ca="1">IF(Table1[[#This Row],[HANDLER]]="","",VLOOKUP(Table1[[#This Row],[HANDLER]],[1]MemberList!C:W,21,FALSE))</f>
        <v>Y</v>
      </c>
      <c r="P48" s="12" t="str">
        <f>IF(Table1[[#This Row],[HANDLER]]="","",VLOOKUP(Table1[[#This Row],[HANDLER]]&amp;Table1[[#This Row],[DOG CALL NAME]],[1]DOG_INFO!A:B,2,FALSE))</f>
        <v>Y</v>
      </c>
      <c r="Q48" s="12">
        <f>YEAR(Table1[[#This Row],[DATE]])</f>
        <v>2017</v>
      </c>
      <c r="R48" s="10" t="str">
        <f ca="1">VLOOKUP(Table1[[#This Row],[HANDLER]]&amp;Table1[[#This Row],[DOG CALL NAME]],[1]DOG_INFO!A:J,10,FALSE)</f>
        <v>Veteran</v>
      </c>
    </row>
    <row r="49" spans="1:18" ht="15" customHeight="1" x14ac:dyDescent="0.2">
      <c r="A49" s="6" t="s">
        <v>35</v>
      </c>
      <c r="B49" s="6" t="s">
        <v>36</v>
      </c>
      <c r="C49" s="6" t="s">
        <v>131</v>
      </c>
      <c r="D49" s="6" t="s">
        <v>22</v>
      </c>
      <c r="E49" s="7">
        <v>42736</v>
      </c>
      <c r="F49" s="8" t="s">
        <v>136</v>
      </c>
      <c r="L49" s="10" t="s">
        <v>137</v>
      </c>
      <c r="M49" s="10" t="s">
        <v>24</v>
      </c>
      <c r="N49" s="6" t="s">
        <v>25</v>
      </c>
      <c r="O49" s="12" t="str">
        <f ca="1">IF(Table1[[#This Row],[HANDLER]]="","",VLOOKUP(Table1[[#This Row],[HANDLER]],[1]MemberList!C:W,21,FALSE))</f>
        <v>Y</v>
      </c>
      <c r="P49" s="12" t="str">
        <f>IF(Table1[[#This Row],[HANDLER]]="","",VLOOKUP(Table1[[#This Row],[HANDLER]]&amp;Table1[[#This Row],[DOG CALL NAME]],[1]DOG_INFO!A:B,2,FALSE))</f>
        <v>Y</v>
      </c>
      <c r="Q49" s="12">
        <f>YEAR(Table1[[#This Row],[DATE]])</f>
        <v>2017</v>
      </c>
      <c r="R49" s="10" t="str">
        <f ca="1">VLOOKUP(Table1[[#This Row],[HANDLER]]&amp;Table1[[#This Row],[DOG CALL NAME]],[1]DOG_INFO!A:J,10,FALSE)</f>
        <v>Veteran</v>
      </c>
    </row>
    <row r="50" spans="1:18" ht="15" customHeight="1" x14ac:dyDescent="0.2">
      <c r="A50" s="6" t="s">
        <v>35</v>
      </c>
      <c r="B50" s="6" t="s">
        <v>36</v>
      </c>
      <c r="C50" s="6" t="s">
        <v>131</v>
      </c>
      <c r="D50" s="6" t="s">
        <v>22</v>
      </c>
      <c r="E50" s="7">
        <v>42736</v>
      </c>
      <c r="F50" s="8" t="s">
        <v>136</v>
      </c>
      <c r="L50" s="10" t="s">
        <v>138</v>
      </c>
      <c r="M50" s="10" t="s">
        <v>24</v>
      </c>
      <c r="N50" s="6" t="s">
        <v>25</v>
      </c>
      <c r="O50" s="12" t="str">
        <f ca="1">IF(Table1[[#This Row],[HANDLER]]="","",VLOOKUP(Table1[[#This Row],[HANDLER]],[1]MemberList!C:W,21,FALSE))</f>
        <v>Y</v>
      </c>
      <c r="P50" s="12" t="str">
        <f>IF(Table1[[#This Row],[HANDLER]]="","",VLOOKUP(Table1[[#This Row],[HANDLER]]&amp;Table1[[#This Row],[DOG CALL NAME]],[1]DOG_INFO!A:B,2,FALSE))</f>
        <v>Y</v>
      </c>
      <c r="Q50" s="12">
        <f>YEAR(Table1[[#This Row],[DATE]])</f>
        <v>2017</v>
      </c>
      <c r="R50" s="10" t="str">
        <f ca="1">VLOOKUP(Table1[[#This Row],[HANDLER]]&amp;Table1[[#This Row],[DOG CALL NAME]],[1]DOG_INFO!A:J,10,FALSE)</f>
        <v>Veteran</v>
      </c>
    </row>
    <row r="51" spans="1:18" ht="15" customHeight="1" x14ac:dyDescent="0.2">
      <c r="A51" s="6" t="s">
        <v>35</v>
      </c>
      <c r="B51" s="6" t="s">
        <v>36</v>
      </c>
      <c r="C51" s="6" t="s">
        <v>44</v>
      </c>
      <c r="D51" s="6" t="s">
        <v>32</v>
      </c>
      <c r="E51" s="7">
        <v>42862</v>
      </c>
      <c r="F51" s="8" t="s">
        <v>139</v>
      </c>
      <c r="L51" s="10" t="s">
        <v>140</v>
      </c>
      <c r="M51" s="6" t="s">
        <v>41</v>
      </c>
      <c r="N51" s="6" t="s">
        <v>25</v>
      </c>
      <c r="O51" s="12" t="str">
        <f ca="1">IF(Table1[[#This Row],[HANDLER]]="","",VLOOKUP(Table1[[#This Row],[HANDLER]],[1]MemberList!C:W,21,FALSE))</f>
        <v>Y</v>
      </c>
      <c r="P51" s="12" t="str">
        <f>IF(Table1[[#This Row],[HANDLER]]="","",VLOOKUP(Table1[[#This Row],[HANDLER]]&amp;Table1[[#This Row],[DOG CALL NAME]],[1]DOG_INFO!A:B,2,FALSE))</f>
        <v>Y</v>
      </c>
      <c r="Q51" s="12">
        <f>YEAR(Table1[[#This Row],[DATE]])</f>
        <v>2017</v>
      </c>
      <c r="R51" s="10" t="str">
        <f ca="1">VLOOKUP(Table1[[#This Row],[HANDLER]]&amp;Table1[[#This Row],[DOG CALL NAME]],[1]DOG_INFO!A:J,10,FALSE)</f>
        <v>Veteran</v>
      </c>
    </row>
    <row r="52" spans="1:18" ht="15" customHeight="1" x14ac:dyDescent="0.2">
      <c r="A52" s="6" t="s">
        <v>35</v>
      </c>
      <c r="B52" s="6" t="s">
        <v>36</v>
      </c>
      <c r="C52" s="6" t="s">
        <v>104</v>
      </c>
      <c r="D52" s="6" t="s">
        <v>32</v>
      </c>
      <c r="E52" s="7">
        <v>43163</v>
      </c>
      <c r="F52" s="8" t="s">
        <v>141</v>
      </c>
      <c r="L52" s="10" t="s">
        <v>142</v>
      </c>
      <c r="M52" s="6" t="s">
        <v>41</v>
      </c>
      <c r="N52" s="6" t="s">
        <v>25</v>
      </c>
      <c r="O52" s="12" t="str">
        <f ca="1">IF(Table1[[#This Row],[HANDLER]]="","",VLOOKUP(Table1[[#This Row],[HANDLER]],[1]MemberList!C:W,21,FALSE))</f>
        <v>Y</v>
      </c>
      <c r="P52" s="12" t="str">
        <f>IF(Table1[[#This Row],[HANDLER]]="","",VLOOKUP(Table1[[#This Row],[HANDLER]]&amp;Table1[[#This Row],[DOG CALL NAME]],[1]DOG_INFO!A:B,2,FALSE))</f>
        <v>Y</v>
      </c>
      <c r="Q52" s="12">
        <f>YEAR(Table1[[#This Row],[DATE]])</f>
        <v>2018</v>
      </c>
      <c r="R52" s="10" t="str">
        <f ca="1">VLOOKUP(Table1[[#This Row],[HANDLER]]&amp;Table1[[#This Row],[DOG CALL NAME]],[1]DOG_INFO!A:J,10,FALSE)</f>
        <v>Veteran</v>
      </c>
    </row>
    <row r="53" spans="1:18" ht="15" customHeight="1" x14ac:dyDescent="0.2">
      <c r="A53" s="6" t="s">
        <v>35</v>
      </c>
      <c r="B53" s="6" t="s">
        <v>36</v>
      </c>
      <c r="C53" s="6" t="s">
        <v>89</v>
      </c>
      <c r="D53" s="6" t="s">
        <v>22</v>
      </c>
      <c r="E53" s="7">
        <v>43806</v>
      </c>
      <c r="F53" s="8" t="s">
        <v>143</v>
      </c>
      <c r="L53" s="10" t="s">
        <v>144</v>
      </c>
      <c r="M53" s="10" t="s">
        <v>24</v>
      </c>
      <c r="N53" s="6" t="s">
        <v>25</v>
      </c>
      <c r="O53" s="12" t="str">
        <f ca="1">IF(Table1[[#This Row],[HANDLER]]="","",VLOOKUP(Table1[[#This Row],[HANDLER]],[1]MemberList!C:W,21,FALSE))</f>
        <v>Y</v>
      </c>
      <c r="P53" s="12" t="str">
        <f>IF(Table1[[#This Row],[HANDLER]]="","",VLOOKUP(Table1[[#This Row],[HANDLER]]&amp;Table1[[#This Row],[DOG CALL NAME]],[1]DOG_INFO!A:B,2,FALSE))</f>
        <v>Y</v>
      </c>
      <c r="Q53" s="12">
        <f>YEAR(Table1[[#This Row],[DATE]])</f>
        <v>2019</v>
      </c>
      <c r="R53" s="10" t="str">
        <f ca="1">VLOOKUP(Table1[[#This Row],[HANDLER]]&amp;Table1[[#This Row],[DOG CALL NAME]],[1]DOG_INFO!A:J,10,FALSE)</f>
        <v>Veteran</v>
      </c>
    </row>
    <row r="54" spans="1:18" ht="15" customHeight="1" x14ac:dyDescent="0.2">
      <c r="A54" s="6" t="s">
        <v>35</v>
      </c>
      <c r="B54" s="6" t="s">
        <v>36</v>
      </c>
      <c r="C54" s="6" t="s">
        <v>89</v>
      </c>
      <c r="D54" s="6" t="s">
        <v>90</v>
      </c>
      <c r="E54" s="7">
        <v>43806</v>
      </c>
      <c r="F54" s="8" t="s">
        <v>143</v>
      </c>
      <c r="L54" s="10" t="s">
        <v>144</v>
      </c>
      <c r="M54" s="6" t="s">
        <v>41</v>
      </c>
      <c r="N54" s="6" t="s">
        <v>25</v>
      </c>
      <c r="O54" s="12" t="str">
        <f ca="1">IF(Table1[[#This Row],[HANDLER]]="","",VLOOKUP(Table1[[#This Row],[HANDLER]],[1]MemberList!C:W,21,FALSE))</f>
        <v>Y</v>
      </c>
      <c r="P54" s="12" t="str">
        <f>IF(Table1[[#This Row],[HANDLER]]="","",VLOOKUP(Table1[[#This Row],[HANDLER]]&amp;Table1[[#This Row],[DOG CALL NAME]],[1]DOG_INFO!A:B,2,FALSE))</f>
        <v>Y</v>
      </c>
      <c r="Q54" s="12">
        <f>YEAR(Table1[[#This Row],[DATE]])</f>
        <v>2019</v>
      </c>
      <c r="R54" s="10" t="str">
        <f ca="1">VLOOKUP(Table1[[#This Row],[HANDLER]]&amp;Table1[[#This Row],[DOG CALL NAME]],[1]DOG_INFO!A:J,10,FALSE)</f>
        <v>Veteran</v>
      </c>
    </row>
    <row r="55" spans="1:18" ht="15" customHeight="1" x14ac:dyDescent="0.2">
      <c r="A55" s="6" t="s">
        <v>35</v>
      </c>
      <c r="B55" s="6" t="s">
        <v>36</v>
      </c>
      <c r="C55" s="6" t="s">
        <v>37</v>
      </c>
      <c r="D55" s="6" t="s">
        <v>47</v>
      </c>
      <c r="E55" s="7">
        <v>43966</v>
      </c>
      <c r="F55" s="8" t="s">
        <v>145</v>
      </c>
      <c r="L55" s="10" t="s">
        <v>146</v>
      </c>
      <c r="M55" s="6" t="s">
        <v>41</v>
      </c>
      <c r="N55" s="6" t="s">
        <v>25</v>
      </c>
      <c r="O55" s="12" t="str">
        <f ca="1">IF(Table1[[#This Row],[HANDLER]]="","",VLOOKUP(Table1[[#This Row],[HANDLER]],[1]MemberList!C:W,21,FALSE))</f>
        <v>Y</v>
      </c>
      <c r="P55" s="12" t="str">
        <f>IF(Table1[[#This Row],[HANDLER]]="","",VLOOKUP(Table1[[#This Row],[HANDLER]]&amp;Table1[[#This Row],[DOG CALL NAME]],[1]DOG_INFO!A:B,2,FALSE))</f>
        <v>Y</v>
      </c>
      <c r="Q55" s="12">
        <f>YEAR(Table1[[#This Row],[DATE]])</f>
        <v>2020</v>
      </c>
      <c r="R55" s="10" t="str">
        <f ca="1">VLOOKUP(Table1[[#This Row],[HANDLER]]&amp;Table1[[#This Row],[DOG CALL NAME]],[1]DOG_INFO!A:J,10,FALSE)</f>
        <v>Veteran</v>
      </c>
    </row>
    <row r="56" spans="1:18" ht="15" customHeight="1" x14ac:dyDescent="0.2">
      <c r="A56" s="6" t="s">
        <v>35</v>
      </c>
      <c r="B56" s="6" t="s">
        <v>36</v>
      </c>
      <c r="C56" s="6" t="s">
        <v>147</v>
      </c>
      <c r="D56" s="6" t="s">
        <v>148</v>
      </c>
      <c r="E56" s="7">
        <v>43997</v>
      </c>
      <c r="F56" s="8" t="s">
        <v>149</v>
      </c>
      <c r="L56" s="10" t="s">
        <v>150</v>
      </c>
      <c r="M56" s="6" t="s">
        <v>41</v>
      </c>
      <c r="N56" s="6" t="s">
        <v>25</v>
      </c>
      <c r="O56" s="12" t="str">
        <f ca="1">IF(Table1[[#This Row],[HANDLER]]="","",VLOOKUP(Table1[[#This Row],[HANDLER]],[1]MemberList!C:W,21,FALSE))</f>
        <v>Y</v>
      </c>
      <c r="P56" s="12" t="str">
        <f>IF(Table1[[#This Row],[HANDLER]]="","",VLOOKUP(Table1[[#This Row],[HANDLER]]&amp;Table1[[#This Row],[DOG CALL NAME]],[1]DOG_INFO!A:B,2,FALSE))</f>
        <v>Y</v>
      </c>
      <c r="Q56" s="12">
        <f>YEAR(Table1[[#This Row],[DATE]])</f>
        <v>2020</v>
      </c>
      <c r="R56" s="10" t="str">
        <f ca="1">VLOOKUP(Table1[[#This Row],[HANDLER]]&amp;Table1[[#This Row],[DOG CALL NAME]],[1]DOG_INFO!A:J,10,FALSE)</f>
        <v>Veteran</v>
      </c>
    </row>
    <row r="57" spans="1:18" ht="15" customHeight="1" x14ac:dyDescent="0.2">
      <c r="A57" s="6" t="s">
        <v>35</v>
      </c>
      <c r="B57" s="6" t="s">
        <v>36</v>
      </c>
      <c r="C57" s="6" t="s">
        <v>147</v>
      </c>
      <c r="D57" s="6" t="s">
        <v>151</v>
      </c>
      <c r="E57" s="7">
        <v>44014</v>
      </c>
      <c r="F57" s="8" t="s">
        <v>152</v>
      </c>
      <c r="L57" s="10" t="s">
        <v>153</v>
      </c>
      <c r="M57" s="10" t="s">
        <v>41</v>
      </c>
      <c r="N57" s="6" t="s">
        <v>25</v>
      </c>
      <c r="O57" s="12" t="str">
        <f ca="1">IF(Table1[[#This Row],[HANDLER]]="","",VLOOKUP(Table1[[#This Row],[HANDLER]],[1]MemberList!C:W,21,FALSE))</f>
        <v>Y</v>
      </c>
      <c r="P57" s="12" t="str">
        <f>IF(Table1[[#This Row],[HANDLER]]="","",VLOOKUP(Table1[[#This Row],[HANDLER]]&amp;Table1[[#This Row],[DOG CALL NAME]],[1]DOG_INFO!A:B,2,FALSE))</f>
        <v>Y</v>
      </c>
      <c r="Q57" s="12">
        <f>YEAR(Table1[[#This Row],[DATE]])</f>
        <v>2020</v>
      </c>
      <c r="R57" s="10" t="str">
        <f ca="1">VLOOKUP(Table1[[#This Row],[HANDLER]]&amp;Table1[[#This Row],[DOG CALL NAME]],[1]DOG_INFO!A:J,10,FALSE)</f>
        <v>Veteran</v>
      </c>
    </row>
    <row r="58" spans="1:18" ht="15" customHeight="1" x14ac:dyDescent="0.2">
      <c r="A58" s="6" t="s">
        <v>35</v>
      </c>
      <c r="B58" s="6" t="s">
        <v>36</v>
      </c>
      <c r="C58" s="6" t="s">
        <v>147</v>
      </c>
      <c r="D58" s="6" t="s">
        <v>151</v>
      </c>
      <c r="E58" s="7">
        <v>44022</v>
      </c>
      <c r="F58" s="8" t="s">
        <v>154</v>
      </c>
      <c r="L58" s="10" t="s">
        <v>155</v>
      </c>
      <c r="M58" s="10" t="s">
        <v>41</v>
      </c>
      <c r="N58" s="6" t="s">
        <v>25</v>
      </c>
      <c r="O58" s="12" t="str">
        <f ca="1">IF(Table1[[#This Row],[HANDLER]]="","",VLOOKUP(Table1[[#This Row],[HANDLER]],[1]MemberList!C:W,21,FALSE))</f>
        <v>Y</v>
      </c>
      <c r="P58" s="12" t="str">
        <f>IF(Table1[[#This Row],[HANDLER]]="","",VLOOKUP(Table1[[#This Row],[HANDLER]]&amp;Table1[[#This Row],[DOG CALL NAME]],[1]DOG_INFO!A:B,2,FALSE))</f>
        <v>Y</v>
      </c>
      <c r="Q58" s="12">
        <f>YEAR(Table1[[#This Row],[DATE]])</f>
        <v>2020</v>
      </c>
      <c r="R58" s="10" t="str">
        <f ca="1">VLOOKUP(Table1[[#This Row],[HANDLER]]&amp;Table1[[#This Row],[DOG CALL NAME]],[1]DOG_INFO!A:J,10,FALSE)</f>
        <v>Veteran</v>
      </c>
    </row>
    <row r="59" spans="1:18" ht="15" customHeight="1" x14ac:dyDescent="0.2">
      <c r="A59" s="6" t="s">
        <v>35</v>
      </c>
      <c r="B59" s="6" t="s">
        <v>36</v>
      </c>
      <c r="C59" s="6" t="s">
        <v>44</v>
      </c>
      <c r="D59" s="6" t="s">
        <v>156</v>
      </c>
      <c r="E59" s="7">
        <v>44056</v>
      </c>
      <c r="F59" s="8" t="s">
        <v>157</v>
      </c>
      <c r="L59" s="10" t="s">
        <v>158</v>
      </c>
      <c r="M59" s="6" t="s">
        <v>41</v>
      </c>
      <c r="N59" s="6" t="s">
        <v>25</v>
      </c>
      <c r="O59" s="12" t="str">
        <f ca="1">IF(Table1[[#This Row],[HANDLER]]="","",VLOOKUP(Table1[[#This Row],[HANDLER]],[1]MemberList!C:W,21,FALSE))</f>
        <v>Y</v>
      </c>
      <c r="P59" s="12" t="str">
        <f>IF(Table1[[#This Row],[HANDLER]]="","",VLOOKUP(Table1[[#This Row],[HANDLER]]&amp;Table1[[#This Row],[DOG CALL NAME]],[1]DOG_INFO!A:B,2,FALSE))</f>
        <v>Y</v>
      </c>
      <c r="Q59" s="12">
        <f>YEAR(Table1[[#This Row],[DATE]])</f>
        <v>2020</v>
      </c>
      <c r="R59" s="10" t="str">
        <f ca="1">VLOOKUP(Table1[[#This Row],[HANDLER]]&amp;Table1[[#This Row],[DOG CALL NAME]],[1]DOG_INFO!A:J,10,FALSE)</f>
        <v>Veteran</v>
      </c>
    </row>
    <row r="60" spans="1:18" ht="15" customHeight="1" x14ac:dyDescent="0.2">
      <c r="A60" s="6" t="s">
        <v>35</v>
      </c>
      <c r="B60" s="6" t="s">
        <v>36</v>
      </c>
      <c r="C60" s="6" t="s">
        <v>147</v>
      </c>
      <c r="D60" s="6" t="s">
        <v>151</v>
      </c>
      <c r="E60" s="7">
        <v>44132</v>
      </c>
      <c r="F60" s="8" t="s">
        <v>159</v>
      </c>
      <c r="L60" s="10" t="s">
        <v>160</v>
      </c>
      <c r="M60" s="10" t="s">
        <v>41</v>
      </c>
      <c r="N60" s="6" t="s">
        <v>25</v>
      </c>
      <c r="O60" s="12" t="str">
        <f ca="1">IF(Table1[[#This Row],[HANDLER]]="","",VLOOKUP(Table1[[#This Row],[HANDLER]],[1]MemberList!C:W,21,FALSE))</f>
        <v>Y</v>
      </c>
      <c r="P60" s="12" t="str">
        <f>IF(Table1[[#This Row],[HANDLER]]="","",VLOOKUP(Table1[[#This Row],[HANDLER]]&amp;Table1[[#This Row],[DOG CALL NAME]],[1]DOG_INFO!A:B,2,FALSE))</f>
        <v>Y</v>
      </c>
      <c r="Q60" s="12">
        <f>YEAR(Table1[[#This Row],[DATE]])</f>
        <v>2020</v>
      </c>
      <c r="R60" s="10" t="str">
        <f ca="1">VLOOKUP(Table1[[#This Row],[HANDLER]]&amp;Table1[[#This Row],[DOG CALL NAME]],[1]DOG_INFO!A:J,10,FALSE)</f>
        <v>Veteran</v>
      </c>
    </row>
    <row r="61" spans="1:18" ht="15" customHeight="1" x14ac:dyDescent="0.2">
      <c r="A61" s="6" t="s">
        <v>35</v>
      </c>
      <c r="B61" s="6" t="s">
        <v>36</v>
      </c>
      <c r="C61" s="6" t="s">
        <v>147</v>
      </c>
      <c r="D61" s="6" t="s">
        <v>151</v>
      </c>
      <c r="E61" s="7">
        <v>44149</v>
      </c>
      <c r="F61" s="8" t="s">
        <v>161</v>
      </c>
      <c r="L61" s="10" t="s">
        <v>162</v>
      </c>
      <c r="M61" s="10" t="s">
        <v>41</v>
      </c>
      <c r="N61" s="6" t="s">
        <v>25</v>
      </c>
      <c r="O61" s="12" t="str">
        <f ca="1">IF(Table1[[#This Row],[HANDLER]]="","",VLOOKUP(Table1[[#This Row],[HANDLER]],[1]MemberList!C:W,21,FALSE))</f>
        <v>Y</v>
      </c>
      <c r="P61" s="12" t="str">
        <f>IF(Table1[[#This Row],[HANDLER]]="","",VLOOKUP(Table1[[#This Row],[HANDLER]]&amp;Table1[[#This Row],[DOG CALL NAME]],[1]DOG_INFO!A:B,2,FALSE))</f>
        <v>Y</v>
      </c>
      <c r="Q61" s="12">
        <f>YEAR(Table1[[#This Row],[DATE]])</f>
        <v>2020</v>
      </c>
      <c r="R61" s="10" t="str">
        <f ca="1">VLOOKUP(Table1[[#This Row],[HANDLER]]&amp;Table1[[#This Row],[DOG CALL NAME]],[1]DOG_INFO!A:J,10,FALSE)</f>
        <v>Veteran</v>
      </c>
    </row>
    <row r="62" spans="1:18" ht="15" customHeight="1" x14ac:dyDescent="0.2">
      <c r="A62" s="6" t="s">
        <v>35</v>
      </c>
      <c r="B62" s="6" t="s">
        <v>36</v>
      </c>
      <c r="C62" s="6" t="s">
        <v>131</v>
      </c>
      <c r="D62" s="6" t="s">
        <v>163</v>
      </c>
      <c r="E62" s="7">
        <v>44164</v>
      </c>
      <c r="F62" s="8" t="s">
        <v>164</v>
      </c>
      <c r="L62" s="10" t="s">
        <v>165</v>
      </c>
      <c r="M62" s="6" t="s">
        <v>41</v>
      </c>
      <c r="N62" s="6" t="s">
        <v>25</v>
      </c>
      <c r="O62" s="12" t="str">
        <f ca="1">IF(Table1[[#This Row],[HANDLER]]="","",VLOOKUP(Table1[[#This Row],[HANDLER]],[1]MemberList!C:W,21,FALSE))</f>
        <v>Y</v>
      </c>
      <c r="P62" s="12" t="str">
        <f>IF(Table1[[#This Row],[HANDLER]]="","",VLOOKUP(Table1[[#This Row],[HANDLER]]&amp;Table1[[#This Row],[DOG CALL NAME]],[1]DOG_INFO!A:B,2,FALSE))</f>
        <v>Y</v>
      </c>
      <c r="Q62" s="12">
        <f>YEAR(Table1[[#This Row],[DATE]])</f>
        <v>2020</v>
      </c>
      <c r="R62" s="10" t="str">
        <f ca="1">VLOOKUP(Table1[[#This Row],[HANDLER]]&amp;Table1[[#This Row],[DOG CALL NAME]],[1]DOG_INFO!A:J,10,FALSE)</f>
        <v>Veteran</v>
      </c>
    </row>
    <row r="63" spans="1:18" ht="15" customHeight="1" x14ac:dyDescent="0.2">
      <c r="A63" s="6" t="s">
        <v>35</v>
      </c>
      <c r="B63" s="6" t="s">
        <v>36</v>
      </c>
      <c r="C63" s="6" t="s">
        <v>131</v>
      </c>
      <c r="D63" s="6" t="s">
        <v>163</v>
      </c>
      <c r="E63" s="7">
        <v>44171</v>
      </c>
      <c r="F63" s="8" t="s">
        <v>166</v>
      </c>
      <c r="L63" s="10" t="s">
        <v>167</v>
      </c>
      <c r="M63" s="6" t="s">
        <v>41</v>
      </c>
      <c r="N63" s="6" t="s">
        <v>25</v>
      </c>
      <c r="O63" s="12" t="str">
        <f ca="1">IF(Table1[[#This Row],[HANDLER]]="","",VLOOKUP(Table1[[#This Row],[HANDLER]],[1]MemberList!C:W,21,FALSE))</f>
        <v>Y</v>
      </c>
      <c r="P63" s="12" t="str">
        <f>IF(Table1[[#This Row],[HANDLER]]="","",VLOOKUP(Table1[[#This Row],[HANDLER]]&amp;Table1[[#This Row],[DOG CALL NAME]],[1]DOG_INFO!A:B,2,FALSE))</f>
        <v>Y</v>
      </c>
      <c r="Q63" s="12">
        <f>YEAR(Table1[[#This Row],[DATE]])</f>
        <v>2020</v>
      </c>
      <c r="R63" s="10" t="str">
        <f ca="1">VLOOKUP(Table1[[#This Row],[HANDLER]]&amp;Table1[[#This Row],[DOG CALL NAME]],[1]DOG_INFO!A:J,10,FALSE)</f>
        <v>Veteran</v>
      </c>
    </row>
    <row r="64" spans="1:18" ht="15" customHeight="1" x14ac:dyDescent="0.2">
      <c r="A64" s="6" t="s">
        <v>35</v>
      </c>
      <c r="B64" s="6" t="s">
        <v>36</v>
      </c>
      <c r="C64" s="6" t="s">
        <v>131</v>
      </c>
      <c r="D64" s="6" t="s">
        <v>163</v>
      </c>
      <c r="E64" s="7">
        <v>44172</v>
      </c>
      <c r="F64" s="8" t="s">
        <v>168</v>
      </c>
      <c r="L64" s="10" t="s">
        <v>169</v>
      </c>
      <c r="M64" s="6" t="s">
        <v>41</v>
      </c>
      <c r="N64" s="6" t="s">
        <v>25</v>
      </c>
      <c r="O64" s="12" t="str">
        <f ca="1">IF(Table1[[#This Row],[HANDLER]]="","",VLOOKUP(Table1[[#This Row],[HANDLER]],[1]MemberList!C:W,21,FALSE))</f>
        <v>Y</v>
      </c>
      <c r="P64" s="12" t="str">
        <f>IF(Table1[[#This Row],[HANDLER]]="","",VLOOKUP(Table1[[#This Row],[HANDLER]]&amp;Table1[[#This Row],[DOG CALL NAME]],[1]DOG_INFO!A:B,2,FALSE))</f>
        <v>Y</v>
      </c>
      <c r="Q64" s="12">
        <f>YEAR(Table1[[#This Row],[DATE]])</f>
        <v>2020</v>
      </c>
      <c r="R64" s="10" t="str">
        <f ca="1">VLOOKUP(Table1[[#This Row],[HANDLER]]&amp;Table1[[#This Row],[DOG CALL NAME]],[1]DOG_INFO!A:J,10,FALSE)</f>
        <v>Veteran</v>
      </c>
    </row>
    <row r="65" spans="1:19" ht="15" customHeight="1" x14ac:dyDescent="0.2">
      <c r="A65" s="6" t="s">
        <v>35</v>
      </c>
      <c r="B65" s="6" t="s">
        <v>36</v>
      </c>
      <c r="C65" s="6" t="s">
        <v>170</v>
      </c>
      <c r="D65" s="6" t="s">
        <v>171</v>
      </c>
      <c r="E65" s="7">
        <v>44183</v>
      </c>
      <c r="F65" s="8" t="s">
        <v>172</v>
      </c>
      <c r="L65" s="10" t="s">
        <v>173</v>
      </c>
      <c r="M65" s="6" t="s">
        <v>41</v>
      </c>
      <c r="N65" s="6" t="s">
        <v>25</v>
      </c>
      <c r="O65" s="12" t="str">
        <f ca="1">IF(Table1[[#This Row],[HANDLER]]="","",VLOOKUP(Table1[[#This Row],[HANDLER]],[1]MemberList!C:W,21,FALSE))</f>
        <v>Y</v>
      </c>
      <c r="P65" s="12" t="str">
        <f>IF(Table1[[#This Row],[HANDLER]]="","",VLOOKUP(Table1[[#This Row],[HANDLER]]&amp;Table1[[#This Row],[DOG CALL NAME]],[1]DOG_INFO!A:B,2,FALSE))</f>
        <v>Y</v>
      </c>
      <c r="Q65" s="12">
        <f>YEAR(Table1[[#This Row],[DATE]])</f>
        <v>2020</v>
      </c>
      <c r="R65" s="10" t="str">
        <f ca="1">VLOOKUP(Table1[[#This Row],[HANDLER]]&amp;Table1[[#This Row],[DOG CALL NAME]],[1]DOG_INFO!A:J,10,FALSE)</f>
        <v>Veteran</v>
      </c>
    </row>
    <row r="66" spans="1:19" ht="15" customHeight="1" x14ac:dyDescent="0.2">
      <c r="A66" s="6" t="s">
        <v>35</v>
      </c>
      <c r="B66" s="6" t="s">
        <v>36</v>
      </c>
      <c r="C66" s="6" t="s">
        <v>147</v>
      </c>
      <c r="D66" s="6" t="s">
        <v>151</v>
      </c>
      <c r="E66" s="7">
        <v>44296</v>
      </c>
      <c r="F66" s="8" t="s">
        <v>174</v>
      </c>
      <c r="L66" s="10" t="s">
        <v>175</v>
      </c>
      <c r="M66" s="10" t="s">
        <v>41</v>
      </c>
      <c r="N66" s="6" t="s">
        <v>25</v>
      </c>
      <c r="O66" s="12" t="str">
        <f ca="1">IF(Table1[[#This Row],[HANDLER]]="","",VLOOKUP(Table1[[#This Row],[HANDLER]],[1]MemberList!C:W,21,FALSE))</f>
        <v>Y</v>
      </c>
      <c r="P66" s="12" t="str">
        <f>IF(Table1[[#This Row],[HANDLER]]="","",VLOOKUP(Table1[[#This Row],[HANDLER]]&amp;Table1[[#This Row],[DOG CALL NAME]],[1]DOG_INFO!A:B,2,FALSE))</f>
        <v>Y</v>
      </c>
      <c r="Q66" s="12">
        <f>YEAR(Table1[[#This Row],[DATE]])</f>
        <v>2021</v>
      </c>
      <c r="R66" s="10" t="str">
        <f ca="1">VLOOKUP(Table1[[#This Row],[HANDLER]]&amp;Table1[[#This Row],[DOG CALL NAME]],[1]DOG_INFO!A:J,10,FALSE)</f>
        <v>Veteran</v>
      </c>
    </row>
    <row r="67" spans="1:19" ht="15" customHeight="1" x14ac:dyDescent="0.2">
      <c r="A67" s="6" t="s">
        <v>35</v>
      </c>
      <c r="B67" s="6" t="s">
        <v>36</v>
      </c>
      <c r="C67" s="6" t="s">
        <v>131</v>
      </c>
      <c r="D67" s="6" t="s">
        <v>163</v>
      </c>
      <c r="E67" s="7">
        <v>44354</v>
      </c>
      <c r="F67" s="8" t="s">
        <v>176</v>
      </c>
      <c r="L67" s="10" t="s">
        <v>177</v>
      </c>
      <c r="M67" s="6" t="s">
        <v>41</v>
      </c>
      <c r="N67" s="6" t="s">
        <v>25</v>
      </c>
      <c r="O67" s="12" t="str">
        <f ca="1">IF(Table1[[#This Row],[HANDLER]]="","",VLOOKUP(Table1[[#This Row],[HANDLER]],[1]MemberList!C:W,21,FALSE))</f>
        <v>Y</v>
      </c>
      <c r="P67" s="12" t="str">
        <f>IF(Table1[[#This Row],[HANDLER]]="","",VLOOKUP(Table1[[#This Row],[HANDLER]]&amp;Table1[[#This Row],[DOG CALL NAME]],[1]DOG_INFO!A:B,2,FALSE))</f>
        <v>Y</v>
      </c>
      <c r="Q67" s="12">
        <f>YEAR(Table1[[#This Row],[DATE]])</f>
        <v>2021</v>
      </c>
      <c r="R67" s="10" t="str">
        <f ca="1">VLOOKUP(Table1[[#This Row],[HANDLER]]&amp;Table1[[#This Row],[DOG CALL NAME]],[1]DOG_INFO!A:J,10,FALSE)</f>
        <v>Veteran</v>
      </c>
    </row>
    <row r="68" spans="1:19" ht="15" customHeight="1" x14ac:dyDescent="0.2">
      <c r="A68" s="6" t="s">
        <v>35</v>
      </c>
      <c r="B68" s="6" t="s">
        <v>36</v>
      </c>
      <c r="C68" s="6" t="s">
        <v>131</v>
      </c>
      <c r="D68" s="6" t="s">
        <v>163</v>
      </c>
      <c r="E68" s="7">
        <v>44381</v>
      </c>
      <c r="F68" s="8" t="s">
        <v>178</v>
      </c>
      <c r="L68" s="10" t="s">
        <v>179</v>
      </c>
      <c r="M68" s="6" t="s">
        <v>41</v>
      </c>
      <c r="N68" s="6" t="s">
        <v>25</v>
      </c>
      <c r="O68" s="12" t="str">
        <f ca="1">IF(Table1[[#This Row],[HANDLER]]="","",VLOOKUP(Table1[[#This Row],[HANDLER]],[1]MemberList!C:W,21,FALSE))</f>
        <v>Y</v>
      </c>
      <c r="P68" s="12" t="str">
        <f>IF(Table1[[#This Row],[HANDLER]]="","",VLOOKUP(Table1[[#This Row],[HANDLER]]&amp;Table1[[#This Row],[DOG CALL NAME]],[1]DOG_INFO!A:B,2,FALSE))</f>
        <v>Y</v>
      </c>
      <c r="Q68" s="12">
        <f>YEAR(Table1[[#This Row],[DATE]])</f>
        <v>2021</v>
      </c>
      <c r="R68" s="10" t="str">
        <f ca="1">VLOOKUP(Table1[[#This Row],[HANDLER]]&amp;Table1[[#This Row],[DOG CALL NAME]],[1]DOG_INFO!A:J,10,FALSE)</f>
        <v>Veteran</v>
      </c>
    </row>
    <row r="69" spans="1:19" ht="15" customHeight="1" x14ac:dyDescent="0.2">
      <c r="A69" s="6" t="s">
        <v>35</v>
      </c>
      <c r="B69" s="6" t="s">
        <v>36</v>
      </c>
      <c r="C69" s="6" t="s">
        <v>131</v>
      </c>
      <c r="D69" s="6" t="s">
        <v>163</v>
      </c>
      <c r="E69" s="7">
        <v>44401</v>
      </c>
      <c r="F69" s="8" t="s">
        <v>180</v>
      </c>
      <c r="L69" s="10" t="s">
        <v>181</v>
      </c>
      <c r="M69" s="6" t="s">
        <v>41</v>
      </c>
      <c r="N69" s="6" t="s">
        <v>25</v>
      </c>
      <c r="O69" s="12" t="str">
        <f ca="1">IF(Table1[[#This Row],[HANDLER]]="","",VLOOKUP(Table1[[#This Row],[HANDLER]],[1]MemberList!C:W,21,FALSE))</f>
        <v>Y</v>
      </c>
      <c r="P69" s="12" t="str">
        <f>IF(Table1[[#This Row],[HANDLER]]="","",VLOOKUP(Table1[[#This Row],[HANDLER]]&amp;Table1[[#This Row],[DOG CALL NAME]],[1]DOG_INFO!A:B,2,FALSE))</f>
        <v>Y</v>
      </c>
      <c r="Q69" s="12">
        <f>YEAR(Table1[[#This Row],[DATE]])</f>
        <v>2021</v>
      </c>
      <c r="R69" s="10" t="str">
        <f ca="1">VLOOKUP(Table1[[#This Row],[HANDLER]]&amp;Table1[[#This Row],[DOG CALL NAME]],[1]DOG_INFO!A:J,10,FALSE)</f>
        <v>Veteran</v>
      </c>
    </row>
    <row r="70" spans="1:19" ht="15" customHeight="1" x14ac:dyDescent="0.2">
      <c r="A70" s="6" t="s">
        <v>35</v>
      </c>
      <c r="B70" s="6" t="s">
        <v>36</v>
      </c>
      <c r="C70" s="6" t="s">
        <v>131</v>
      </c>
      <c r="D70" s="6" t="s">
        <v>163</v>
      </c>
      <c r="E70" s="7">
        <v>44402</v>
      </c>
      <c r="F70" s="8" t="s">
        <v>182</v>
      </c>
      <c r="L70" s="10" t="s">
        <v>183</v>
      </c>
      <c r="M70" s="6" t="s">
        <v>41</v>
      </c>
      <c r="N70" s="6" t="s">
        <v>25</v>
      </c>
      <c r="O70" s="12" t="str">
        <f ca="1">IF(Table1[[#This Row],[HANDLER]]="","",VLOOKUP(Table1[[#This Row],[HANDLER]],[1]MemberList!C:W,21,FALSE))</f>
        <v>Y</v>
      </c>
      <c r="P70" s="12" t="str">
        <f>IF(Table1[[#This Row],[HANDLER]]="","",VLOOKUP(Table1[[#This Row],[HANDLER]]&amp;Table1[[#This Row],[DOG CALL NAME]],[1]DOG_INFO!A:B,2,FALSE))</f>
        <v>Y</v>
      </c>
      <c r="Q70" s="12">
        <f>YEAR(Table1[[#This Row],[DATE]])</f>
        <v>2021</v>
      </c>
      <c r="R70" s="10" t="str">
        <f ca="1">VLOOKUP(Table1[[#This Row],[HANDLER]]&amp;Table1[[#This Row],[DOG CALL NAME]],[1]DOG_INFO!A:J,10,FALSE)</f>
        <v>Veteran</v>
      </c>
    </row>
    <row r="71" spans="1:19" ht="15" customHeight="1" x14ac:dyDescent="0.2">
      <c r="A71" s="6" t="s">
        <v>35</v>
      </c>
      <c r="B71" s="6" t="s">
        <v>36</v>
      </c>
      <c r="C71" s="6" t="s">
        <v>104</v>
      </c>
      <c r="D71" s="6" t="s">
        <v>22</v>
      </c>
      <c r="E71" s="7">
        <v>44426</v>
      </c>
      <c r="F71" s="8" t="s">
        <v>184</v>
      </c>
      <c r="L71" s="10" t="s">
        <v>185</v>
      </c>
      <c r="M71" s="10" t="s">
        <v>24</v>
      </c>
      <c r="N71" s="6" t="s">
        <v>25</v>
      </c>
      <c r="O71" s="12" t="str">
        <f ca="1">IF(Table1[[#This Row],[HANDLER]]="","",VLOOKUP(Table1[[#This Row],[HANDLER]],[1]MemberList!C:W,21,FALSE))</f>
        <v>Y</v>
      </c>
      <c r="P71" s="12" t="str">
        <f>IF(Table1[[#This Row],[HANDLER]]="","",VLOOKUP(Table1[[#This Row],[HANDLER]]&amp;Table1[[#This Row],[DOG CALL NAME]],[1]DOG_INFO!A:B,2,FALSE))</f>
        <v>Y</v>
      </c>
      <c r="Q71" s="12">
        <f>YEAR(Table1[[#This Row],[DATE]])</f>
        <v>2021</v>
      </c>
      <c r="R71" s="10" t="str">
        <f ca="1">VLOOKUP(Table1[[#This Row],[HANDLER]]&amp;Table1[[#This Row],[DOG CALL NAME]],[1]DOG_INFO!A:J,10,FALSE)</f>
        <v>Veteran</v>
      </c>
    </row>
    <row r="72" spans="1:19" ht="15" customHeight="1" x14ac:dyDescent="0.2">
      <c r="A72" s="6" t="s">
        <v>35</v>
      </c>
      <c r="B72" s="6" t="s">
        <v>36</v>
      </c>
      <c r="C72" s="6" t="s">
        <v>131</v>
      </c>
      <c r="D72" s="6" t="s">
        <v>163</v>
      </c>
      <c r="E72" s="7">
        <v>44427</v>
      </c>
      <c r="F72" s="8" t="s">
        <v>186</v>
      </c>
      <c r="L72" s="10" t="s">
        <v>187</v>
      </c>
      <c r="M72" s="6" t="s">
        <v>41</v>
      </c>
      <c r="N72" s="6" t="s">
        <v>25</v>
      </c>
      <c r="O72" s="12" t="str">
        <f ca="1">IF(Table1[[#This Row],[HANDLER]]="","",VLOOKUP(Table1[[#This Row],[HANDLER]],[1]MemberList!C:W,21,FALSE))</f>
        <v>Y</v>
      </c>
      <c r="P72" s="12" t="str">
        <f>IF(Table1[[#This Row],[HANDLER]]="","",VLOOKUP(Table1[[#This Row],[HANDLER]]&amp;Table1[[#This Row],[DOG CALL NAME]],[1]DOG_INFO!A:B,2,FALSE))</f>
        <v>Y</v>
      </c>
      <c r="Q72" s="12">
        <f>YEAR(Table1[[#This Row],[DATE]])</f>
        <v>2021</v>
      </c>
      <c r="R72" s="10" t="str">
        <f ca="1">VLOOKUP(Table1[[#This Row],[HANDLER]]&amp;Table1[[#This Row],[DOG CALL NAME]],[1]DOG_INFO!A:J,10,FALSE)</f>
        <v>Veteran</v>
      </c>
    </row>
    <row r="73" spans="1:19" ht="15" customHeight="1" x14ac:dyDescent="0.2">
      <c r="A73" s="6" t="s">
        <v>35</v>
      </c>
      <c r="B73" s="6" t="s">
        <v>36</v>
      </c>
      <c r="C73" s="6" t="s">
        <v>131</v>
      </c>
      <c r="D73" s="6" t="s">
        <v>163</v>
      </c>
      <c r="E73" s="7">
        <v>44427</v>
      </c>
      <c r="F73" s="8" t="s">
        <v>188</v>
      </c>
      <c r="L73" s="10" t="s">
        <v>189</v>
      </c>
      <c r="M73" s="6" t="s">
        <v>41</v>
      </c>
      <c r="N73" s="6" t="s">
        <v>25</v>
      </c>
      <c r="O73" s="12" t="str">
        <f ca="1">IF(Table1[[#This Row],[HANDLER]]="","",VLOOKUP(Table1[[#This Row],[HANDLER]],[1]MemberList!C:W,21,FALSE))</f>
        <v>Y</v>
      </c>
      <c r="P73" s="12" t="str">
        <f>IF(Table1[[#This Row],[HANDLER]]="","",VLOOKUP(Table1[[#This Row],[HANDLER]]&amp;Table1[[#This Row],[DOG CALL NAME]],[1]DOG_INFO!A:B,2,FALSE))</f>
        <v>Y</v>
      </c>
      <c r="Q73" s="12">
        <f>YEAR(Table1[[#This Row],[DATE]])</f>
        <v>2021</v>
      </c>
      <c r="R73" s="10" t="str">
        <f ca="1">VLOOKUP(Table1[[#This Row],[HANDLER]]&amp;Table1[[#This Row],[DOG CALL NAME]],[1]DOG_INFO!A:J,10,FALSE)</f>
        <v>Veteran</v>
      </c>
    </row>
    <row r="74" spans="1:19" ht="15" customHeight="1" x14ac:dyDescent="0.2">
      <c r="A74" s="6" t="s">
        <v>35</v>
      </c>
      <c r="B74" s="6" t="s">
        <v>36</v>
      </c>
      <c r="C74" s="6" t="s">
        <v>190</v>
      </c>
      <c r="D74" s="6" t="s">
        <v>163</v>
      </c>
      <c r="E74" s="7">
        <v>44437</v>
      </c>
      <c r="F74" s="8" t="s">
        <v>191</v>
      </c>
      <c r="L74" s="10" t="s">
        <v>192</v>
      </c>
      <c r="M74" s="6" t="s">
        <v>41</v>
      </c>
      <c r="N74" s="6" t="s">
        <v>25</v>
      </c>
      <c r="O74" s="12" t="str">
        <f ca="1">IF(Table1[[#This Row],[HANDLER]]="","",VLOOKUP(Table1[[#This Row],[HANDLER]],[1]MemberList!C:W,21,FALSE))</f>
        <v>Y</v>
      </c>
      <c r="P74" s="12" t="str">
        <f>IF(Table1[[#This Row],[HANDLER]]="","",VLOOKUP(Table1[[#This Row],[HANDLER]]&amp;Table1[[#This Row],[DOG CALL NAME]],[1]DOG_INFO!A:B,2,FALSE))</f>
        <v>Y</v>
      </c>
      <c r="Q74" s="12">
        <f>YEAR(Table1[[#This Row],[DATE]])</f>
        <v>2021</v>
      </c>
      <c r="R74" s="10" t="str">
        <f ca="1">VLOOKUP(Table1[[#This Row],[HANDLER]]&amp;Table1[[#This Row],[DOG CALL NAME]],[1]DOG_INFO!A:J,10,FALSE)</f>
        <v>Veteran</v>
      </c>
    </row>
    <row r="75" spans="1:19" ht="15" customHeight="1" x14ac:dyDescent="0.2">
      <c r="A75" s="6" t="s">
        <v>35</v>
      </c>
      <c r="B75" s="6" t="s">
        <v>36</v>
      </c>
      <c r="C75" s="6" t="s">
        <v>131</v>
      </c>
      <c r="D75" s="6" t="s">
        <v>163</v>
      </c>
      <c r="E75" s="7">
        <v>44713</v>
      </c>
      <c r="F75" s="13" t="s">
        <v>193</v>
      </c>
      <c r="L75" s="15" t="s">
        <v>194</v>
      </c>
      <c r="M75" s="6" t="s">
        <v>41</v>
      </c>
      <c r="N75" s="6" t="s">
        <v>195</v>
      </c>
      <c r="O75" s="12" t="str">
        <f ca="1">IF(Table1[[#This Row],[HANDLER]]="","",VLOOKUP(Table1[[#This Row],[HANDLER]],[1]MemberList!C:W,21,FALSE))</f>
        <v>Y</v>
      </c>
      <c r="P75" s="12" t="str">
        <f>IF(Table1[[#This Row],[HANDLER]]="","",VLOOKUP(Table1[[#This Row],[HANDLER]]&amp;Table1[[#This Row],[DOG CALL NAME]],[1]DOG_INFO!A:B,2,FALSE))</f>
        <v>Y</v>
      </c>
      <c r="Q75" s="12">
        <f>YEAR(Table1[[#This Row],[DATE]])</f>
        <v>2022</v>
      </c>
      <c r="R75" s="10" t="str">
        <f ca="1">VLOOKUP(Table1[[#This Row],[HANDLER]]&amp;Table1[[#This Row],[DOG CALL NAME]],[1]DOG_INFO!A:J,10,FALSE)</f>
        <v>Veteran</v>
      </c>
      <c r="S75" s="16"/>
    </row>
    <row r="76" spans="1:19" ht="15" customHeight="1" x14ac:dyDescent="0.2">
      <c r="A76" s="6" t="s">
        <v>35</v>
      </c>
      <c r="B76" s="6" t="s">
        <v>36</v>
      </c>
      <c r="C76" s="6" t="s">
        <v>104</v>
      </c>
      <c r="D76" s="6" t="s">
        <v>22</v>
      </c>
      <c r="E76" s="7">
        <v>44757</v>
      </c>
      <c r="F76" s="8" t="s">
        <v>196</v>
      </c>
      <c r="L76" s="15" t="s">
        <v>197</v>
      </c>
      <c r="M76" s="10" t="s">
        <v>24</v>
      </c>
      <c r="N76" s="6" t="s">
        <v>195</v>
      </c>
      <c r="O76" s="12" t="str">
        <f ca="1">IF(Table1[[#This Row],[HANDLER]]="","",VLOOKUP(Table1[[#This Row],[HANDLER]],[1]MemberList!C:W,21,FALSE))</f>
        <v>Y</v>
      </c>
      <c r="P76" s="12" t="str">
        <f>IF(Table1[[#This Row],[HANDLER]]="","",VLOOKUP(Table1[[#This Row],[HANDLER]]&amp;Table1[[#This Row],[DOG CALL NAME]],[1]DOG_INFO!A:B,2,FALSE))</f>
        <v>Y</v>
      </c>
      <c r="Q76" s="12">
        <f>YEAR(Table1[[#This Row],[DATE]])</f>
        <v>2022</v>
      </c>
      <c r="R76" s="10" t="str">
        <f ca="1">VLOOKUP(Table1[[#This Row],[HANDLER]]&amp;Table1[[#This Row],[DOG CALL NAME]],[1]DOG_INFO!A:J,10,FALSE)</f>
        <v>Veteran</v>
      </c>
      <c r="S76" s="8"/>
    </row>
    <row r="77" spans="1:19" ht="15" customHeight="1" x14ac:dyDescent="0.2">
      <c r="A77" s="6" t="s">
        <v>35</v>
      </c>
      <c r="B77" s="6" t="s">
        <v>36</v>
      </c>
      <c r="C77" s="6" t="s">
        <v>104</v>
      </c>
      <c r="D77" s="6" t="s">
        <v>22</v>
      </c>
      <c r="E77" s="7">
        <v>44793</v>
      </c>
      <c r="F77" s="8" t="s">
        <v>198</v>
      </c>
      <c r="L77" s="15" t="s">
        <v>199</v>
      </c>
      <c r="M77" s="10" t="s">
        <v>24</v>
      </c>
      <c r="N77" s="6" t="s">
        <v>30</v>
      </c>
      <c r="O77" s="12" t="str">
        <f ca="1">IF(Table1[[#This Row],[HANDLER]]="","",VLOOKUP(Table1[[#This Row],[HANDLER]],[1]MemberList!C:W,21,FALSE))</f>
        <v>Y</v>
      </c>
      <c r="P77" s="12" t="str">
        <f>IF(Table1[[#This Row],[HANDLER]]="","",VLOOKUP(Table1[[#This Row],[HANDLER]]&amp;Table1[[#This Row],[DOG CALL NAME]],[1]DOG_INFO!A:B,2,FALSE))</f>
        <v>Y</v>
      </c>
      <c r="Q77" s="12">
        <f>YEAR(Table1[[#This Row],[DATE]])</f>
        <v>2022</v>
      </c>
      <c r="R77" s="10" t="str">
        <f ca="1">VLOOKUP(Table1[[#This Row],[HANDLER]]&amp;Table1[[#This Row],[DOG CALL NAME]],[1]DOG_INFO!A:J,10,FALSE)</f>
        <v>Veteran</v>
      </c>
      <c r="S77" s="8"/>
    </row>
    <row r="78" spans="1:19" ht="15" customHeight="1" x14ac:dyDescent="0.2">
      <c r="A78" s="6" t="s">
        <v>35</v>
      </c>
      <c r="B78" s="6" t="s">
        <v>36</v>
      </c>
      <c r="C78" s="6" t="s">
        <v>131</v>
      </c>
      <c r="D78" s="6" t="s">
        <v>163</v>
      </c>
      <c r="E78" s="7">
        <v>44805</v>
      </c>
      <c r="F78" s="13" t="s">
        <v>200</v>
      </c>
      <c r="L78" s="15" t="s">
        <v>201</v>
      </c>
      <c r="M78" s="6" t="s">
        <v>41</v>
      </c>
      <c r="N78" s="6" t="s">
        <v>30</v>
      </c>
      <c r="O78" s="12" t="str">
        <f ca="1">IF(Table1[[#This Row],[HANDLER]]="","",VLOOKUP(Table1[[#This Row],[HANDLER]],[1]MemberList!C:W,21,FALSE))</f>
        <v>Y</v>
      </c>
      <c r="P78" s="12" t="str">
        <f>IF(Table1[[#This Row],[HANDLER]]="","",VLOOKUP(Table1[[#This Row],[HANDLER]]&amp;Table1[[#This Row],[DOG CALL NAME]],[1]DOG_INFO!A:B,2,FALSE))</f>
        <v>Y</v>
      </c>
      <c r="Q78" s="12">
        <f>YEAR(Table1[[#This Row],[DATE]])</f>
        <v>2022</v>
      </c>
      <c r="R78" s="10" t="str">
        <f ca="1">VLOOKUP(Table1[[#This Row],[HANDLER]]&amp;Table1[[#This Row],[DOG CALL NAME]],[1]DOG_INFO!A:J,10,FALSE)</f>
        <v>Veteran</v>
      </c>
      <c r="S78" s="16"/>
    </row>
    <row r="79" spans="1:19" ht="15" customHeight="1" x14ac:dyDescent="0.2">
      <c r="A79" s="6" t="s">
        <v>35</v>
      </c>
      <c r="B79" s="6" t="s">
        <v>36</v>
      </c>
      <c r="C79" s="6" t="s">
        <v>104</v>
      </c>
      <c r="D79" s="6" t="s">
        <v>22</v>
      </c>
      <c r="E79" s="7">
        <v>44832</v>
      </c>
      <c r="F79" s="17" t="s">
        <v>202</v>
      </c>
      <c r="G79" s="18"/>
      <c r="H79" s="19"/>
      <c r="I79" s="20"/>
      <c r="L79" s="15" t="s">
        <v>203</v>
      </c>
      <c r="M79" s="10" t="s">
        <v>24</v>
      </c>
      <c r="N79" s="6" t="s">
        <v>30</v>
      </c>
      <c r="O79" s="12" t="str">
        <f ca="1">IF(Table1[[#This Row],[HANDLER]]="","",VLOOKUP(Table1[[#This Row],[HANDLER]],[1]MemberList!C:W,21,FALSE))</f>
        <v>Y</v>
      </c>
      <c r="P79" s="12" t="str">
        <f>IF(Table1[[#This Row],[HANDLER]]="","",VLOOKUP(Table1[[#This Row],[HANDLER]]&amp;Table1[[#This Row],[DOG CALL NAME]],[1]DOG_INFO!A:B,2,FALSE))</f>
        <v>Y</v>
      </c>
      <c r="Q79" s="12">
        <f>YEAR(Table1[[#This Row],[DATE]])</f>
        <v>2022</v>
      </c>
      <c r="R79" s="10" t="str">
        <f ca="1">VLOOKUP(Table1[[#This Row],[HANDLER]]&amp;Table1[[#This Row],[DOG CALL NAME]],[1]DOG_INFO!A:J,10,FALSE)</f>
        <v>Veteran</v>
      </c>
      <c r="S79" s="16"/>
    </row>
    <row r="80" spans="1:19" ht="15" customHeight="1" x14ac:dyDescent="0.2">
      <c r="A80" s="6" t="s">
        <v>35</v>
      </c>
      <c r="B80" s="6" t="s">
        <v>204</v>
      </c>
      <c r="C80" s="6" t="s">
        <v>205</v>
      </c>
      <c r="D80" s="6" t="s">
        <v>22</v>
      </c>
      <c r="E80" s="7">
        <v>42736</v>
      </c>
      <c r="F80" s="17" t="s">
        <v>206</v>
      </c>
      <c r="L80" s="10" t="s">
        <v>207</v>
      </c>
      <c r="M80" s="10" t="s">
        <v>24</v>
      </c>
      <c r="N80" s="6" t="s">
        <v>25</v>
      </c>
      <c r="O80" s="12" t="str">
        <f ca="1">IF(Table1[[#This Row],[HANDLER]]="","",VLOOKUP(Table1[[#This Row],[HANDLER]],[1]MemberList!C:W,21,FALSE))</f>
        <v>Y</v>
      </c>
      <c r="P80" s="12" t="str">
        <f>IF(Table1[[#This Row],[HANDLER]]="","",VLOOKUP(Table1[[#This Row],[HANDLER]]&amp;Table1[[#This Row],[DOG CALL NAME]],[1]DOG_INFO!A:B,2,FALSE))</f>
        <v>Y</v>
      </c>
      <c r="Q80" s="12">
        <f>YEAR(Table1[[#This Row],[DATE]])</f>
        <v>2017</v>
      </c>
      <c r="R80" s="10" t="str">
        <f ca="1">VLOOKUP(Table1[[#This Row],[HANDLER]]&amp;Table1[[#This Row],[DOG CALL NAME]],[1]DOG_INFO!A:J,10,FALSE)</f>
        <v>Adult</v>
      </c>
    </row>
    <row r="81" spans="1:18" ht="15" customHeight="1" x14ac:dyDescent="0.2">
      <c r="A81" s="6" t="s">
        <v>35</v>
      </c>
      <c r="B81" s="6" t="s">
        <v>204</v>
      </c>
      <c r="C81" s="6" t="s">
        <v>131</v>
      </c>
      <c r="D81" s="6" t="s">
        <v>22</v>
      </c>
      <c r="E81" s="7">
        <v>42736</v>
      </c>
      <c r="F81" s="8" t="s">
        <v>136</v>
      </c>
      <c r="L81" s="10" t="s">
        <v>137</v>
      </c>
      <c r="M81" s="10" t="s">
        <v>24</v>
      </c>
      <c r="N81" s="6" t="s">
        <v>25</v>
      </c>
      <c r="O81" s="12" t="str">
        <f ca="1">IF(Table1[[#This Row],[HANDLER]]="","",VLOOKUP(Table1[[#This Row],[HANDLER]],[1]MemberList!C:W,21,FALSE))</f>
        <v>Y</v>
      </c>
      <c r="P81" s="12" t="str">
        <f>IF(Table1[[#This Row],[HANDLER]]="","",VLOOKUP(Table1[[#This Row],[HANDLER]]&amp;Table1[[#This Row],[DOG CALL NAME]],[1]DOG_INFO!A:B,2,FALSE))</f>
        <v>Y</v>
      </c>
      <c r="Q81" s="12">
        <f>YEAR(Table1[[#This Row],[DATE]])</f>
        <v>2017</v>
      </c>
      <c r="R81" s="10" t="str">
        <f ca="1">VLOOKUP(Table1[[#This Row],[HANDLER]]&amp;Table1[[#This Row],[DOG CALL NAME]],[1]DOG_INFO!A:J,10,FALSE)</f>
        <v>Adult</v>
      </c>
    </row>
    <row r="82" spans="1:18" ht="15" customHeight="1" x14ac:dyDescent="0.2">
      <c r="A82" s="6" t="s">
        <v>35</v>
      </c>
      <c r="B82" s="6" t="s">
        <v>204</v>
      </c>
      <c r="C82" s="6" t="s">
        <v>28</v>
      </c>
      <c r="D82" s="6" t="s">
        <v>22</v>
      </c>
      <c r="E82" s="7">
        <v>42979</v>
      </c>
      <c r="F82" s="8" t="s">
        <v>208</v>
      </c>
      <c r="L82" s="10" t="s">
        <v>209</v>
      </c>
      <c r="M82" s="10" t="s">
        <v>24</v>
      </c>
      <c r="N82" s="6" t="s">
        <v>25</v>
      </c>
      <c r="O82" s="12" t="str">
        <f ca="1">IF(Table1[[#This Row],[HANDLER]]="","",VLOOKUP(Table1[[#This Row],[HANDLER]],[1]MemberList!C:W,21,FALSE))</f>
        <v>Y</v>
      </c>
      <c r="P82" s="12" t="str">
        <f>IF(Table1[[#This Row],[HANDLER]]="","",VLOOKUP(Table1[[#This Row],[HANDLER]]&amp;Table1[[#This Row],[DOG CALL NAME]],[1]DOG_INFO!A:B,2,FALSE))</f>
        <v>Y</v>
      </c>
      <c r="Q82" s="12">
        <f>YEAR(Table1[[#This Row],[DATE]])</f>
        <v>2017</v>
      </c>
      <c r="R82" s="10" t="str">
        <f ca="1">VLOOKUP(Table1[[#This Row],[HANDLER]]&amp;Table1[[#This Row],[DOG CALL NAME]],[1]DOG_INFO!A:J,10,FALSE)</f>
        <v>Adult</v>
      </c>
    </row>
    <row r="83" spans="1:18" ht="15" customHeight="1" x14ac:dyDescent="0.2">
      <c r="A83" s="6" t="s">
        <v>35</v>
      </c>
      <c r="B83" s="6" t="s">
        <v>204</v>
      </c>
      <c r="C83" s="6" t="s">
        <v>205</v>
      </c>
      <c r="D83" s="6" t="s">
        <v>22</v>
      </c>
      <c r="E83" s="7">
        <v>43101</v>
      </c>
      <c r="F83" s="17" t="s">
        <v>206</v>
      </c>
      <c r="L83" s="10" t="s">
        <v>207</v>
      </c>
      <c r="M83" s="10" t="s">
        <v>24</v>
      </c>
      <c r="N83" s="6" t="s">
        <v>25</v>
      </c>
      <c r="O83" s="12" t="str">
        <f ca="1">IF(Table1[[#This Row],[HANDLER]]="","",VLOOKUP(Table1[[#This Row],[HANDLER]],[1]MemberList!C:W,21,FALSE))</f>
        <v>Y</v>
      </c>
      <c r="P83" s="12" t="str">
        <f>IF(Table1[[#This Row],[HANDLER]]="","",VLOOKUP(Table1[[#This Row],[HANDLER]]&amp;Table1[[#This Row],[DOG CALL NAME]],[1]DOG_INFO!A:B,2,FALSE))</f>
        <v>Y</v>
      </c>
      <c r="Q83" s="12">
        <f>YEAR(Table1[[#This Row],[DATE]])</f>
        <v>2018</v>
      </c>
      <c r="R83" s="10" t="str">
        <f ca="1">VLOOKUP(Table1[[#This Row],[HANDLER]]&amp;Table1[[#This Row],[DOG CALL NAME]],[1]DOG_INFO!A:J,10,FALSE)</f>
        <v>Adult</v>
      </c>
    </row>
    <row r="84" spans="1:18" ht="15" customHeight="1" x14ac:dyDescent="0.2">
      <c r="A84" s="6" t="s">
        <v>35</v>
      </c>
      <c r="B84" s="6" t="s">
        <v>204</v>
      </c>
      <c r="C84" s="6" t="s">
        <v>44</v>
      </c>
      <c r="D84" s="6" t="s">
        <v>32</v>
      </c>
      <c r="E84" s="7">
        <v>43225</v>
      </c>
      <c r="F84" s="8" t="s">
        <v>45</v>
      </c>
      <c r="L84" s="10" t="s">
        <v>46</v>
      </c>
      <c r="M84" s="6" t="s">
        <v>41</v>
      </c>
      <c r="N84" s="6" t="s">
        <v>25</v>
      </c>
      <c r="O84" s="12" t="str">
        <f ca="1">IF(Table1[[#This Row],[HANDLER]]="","",VLOOKUP(Table1[[#This Row],[HANDLER]],[1]MemberList!C:W,21,FALSE))</f>
        <v>Y</v>
      </c>
      <c r="P84" s="12" t="str">
        <f>IF(Table1[[#This Row],[HANDLER]]="","",VLOOKUP(Table1[[#This Row],[HANDLER]]&amp;Table1[[#This Row],[DOG CALL NAME]],[1]DOG_INFO!A:B,2,FALSE))</f>
        <v>Y</v>
      </c>
      <c r="Q84" s="12">
        <f>YEAR(Table1[[#This Row],[DATE]])</f>
        <v>2018</v>
      </c>
      <c r="R84" s="10" t="str">
        <f ca="1">VLOOKUP(Table1[[#This Row],[HANDLER]]&amp;Table1[[#This Row],[DOG CALL NAME]],[1]DOG_INFO!A:J,10,FALSE)</f>
        <v>Adult</v>
      </c>
    </row>
    <row r="85" spans="1:18" ht="15" customHeight="1" x14ac:dyDescent="0.2">
      <c r="A85" s="6" t="s">
        <v>35</v>
      </c>
      <c r="B85" s="6" t="s">
        <v>204</v>
      </c>
      <c r="C85" s="6" t="s">
        <v>110</v>
      </c>
      <c r="D85" s="6" t="s">
        <v>22</v>
      </c>
      <c r="E85" s="7">
        <v>43245</v>
      </c>
      <c r="F85" s="13" t="s">
        <v>111</v>
      </c>
      <c r="L85" s="10" t="s">
        <v>110</v>
      </c>
      <c r="M85" s="10" t="s">
        <v>24</v>
      </c>
      <c r="N85" s="6" t="s">
        <v>25</v>
      </c>
      <c r="O85" s="12" t="str">
        <f ca="1">IF(Table1[[#This Row],[HANDLER]]="","",VLOOKUP(Table1[[#This Row],[HANDLER]],[1]MemberList!C:W,21,FALSE))</f>
        <v>Y</v>
      </c>
      <c r="P85" s="12" t="str">
        <f>IF(Table1[[#This Row],[HANDLER]]="","",VLOOKUP(Table1[[#This Row],[HANDLER]]&amp;Table1[[#This Row],[DOG CALL NAME]],[1]DOG_INFO!A:B,2,FALSE))</f>
        <v>Y</v>
      </c>
      <c r="Q85" s="12">
        <f>YEAR(Table1[[#This Row],[DATE]])</f>
        <v>2018</v>
      </c>
      <c r="R85" s="10" t="str">
        <f ca="1">VLOOKUP(Table1[[#This Row],[HANDLER]]&amp;Table1[[#This Row],[DOG CALL NAME]],[1]DOG_INFO!A:J,10,FALSE)</f>
        <v>Adult</v>
      </c>
    </row>
    <row r="86" spans="1:18" ht="15" customHeight="1" x14ac:dyDescent="0.2">
      <c r="A86" s="6" t="s">
        <v>35</v>
      </c>
      <c r="B86" s="6" t="s">
        <v>204</v>
      </c>
      <c r="C86" s="6" t="s">
        <v>72</v>
      </c>
      <c r="D86" s="6" t="s">
        <v>22</v>
      </c>
      <c r="E86" s="7">
        <v>43247</v>
      </c>
      <c r="F86" s="14" t="s">
        <v>112</v>
      </c>
      <c r="L86" s="10" t="s">
        <v>113</v>
      </c>
      <c r="M86" s="10" t="s">
        <v>24</v>
      </c>
      <c r="N86" s="6" t="s">
        <v>25</v>
      </c>
      <c r="O86" s="12" t="str">
        <f ca="1">IF(Table1[[#This Row],[HANDLER]]="","",VLOOKUP(Table1[[#This Row],[HANDLER]],[1]MemberList!C:W,21,FALSE))</f>
        <v>Y</v>
      </c>
      <c r="P86" s="12" t="str">
        <f>IF(Table1[[#This Row],[HANDLER]]="","",VLOOKUP(Table1[[#This Row],[HANDLER]]&amp;Table1[[#This Row],[DOG CALL NAME]],[1]DOG_INFO!A:B,2,FALSE))</f>
        <v>Y</v>
      </c>
      <c r="Q86" s="12">
        <f>YEAR(Table1[[#This Row],[DATE]])</f>
        <v>2018</v>
      </c>
      <c r="R86" s="10" t="str">
        <f ca="1">VLOOKUP(Table1[[#This Row],[HANDLER]]&amp;Table1[[#This Row],[DOG CALL NAME]],[1]DOG_INFO!A:J,10,FALSE)</f>
        <v>Adult</v>
      </c>
    </row>
    <row r="87" spans="1:18" ht="15" customHeight="1" x14ac:dyDescent="0.2">
      <c r="A87" s="6" t="s">
        <v>35</v>
      </c>
      <c r="B87" s="6" t="s">
        <v>204</v>
      </c>
      <c r="C87" s="6" t="s">
        <v>28</v>
      </c>
      <c r="D87" s="6" t="s">
        <v>210</v>
      </c>
      <c r="E87" s="7">
        <v>43260</v>
      </c>
      <c r="F87" s="8" t="s">
        <v>211</v>
      </c>
      <c r="L87" s="10" t="s">
        <v>212</v>
      </c>
      <c r="M87" s="6" t="s">
        <v>41</v>
      </c>
      <c r="N87" s="6" t="s">
        <v>25</v>
      </c>
      <c r="O87" s="12" t="str">
        <f ca="1">IF(Table1[[#This Row],[HANDLER]]="","",VLOOKUP(Table1[[#This Row],[HANDLER]],[1]MemberList!C:W,21,FALSE))</f>
        <v>Y</v>
      </c>
      <c r="P87" s="12" t="str">
        <f>IF(Table1[[#This Row],[HANDLER]]="","",VLOOKUP(Table1[[#This Row],[HANDLER]]&amp;Table1[[#This Row],[DOG CALL NAME]],[1]DOG_INFO!A:B,2,FALSE))</f>
        <v>Y</v>
      </c>
      <c r="Q87" s="12">
        <f>YEAR(Table1[[#This Row],[DATE]])</f>
        <v>2018</v>
      </c>
      <c r="R87" s="10" t="str">
        <f ca="1">VLOOKUP(Table1[[#This Row],[HANDLER]]&amp;Table1[[#This Row],[DOG CALL NAME]],[1]DOG_INFO!A:J,10,FALSE)</f>
        <v>Adult</v>
      </c>
    </row>
    <row r="88" spans="1:18" ht="15" customHeight="1" x14ac:dyDescent="0.2">
      <c r="A88" s="6" t="s">
        <v>35</v>
      </c>
      <c r="B88" s="6" t="s">
        <v>204</v>
      </c>
      <c r="C88" s="6" t="s">
        <v>28</v>
      </c>
      <c r="D88" s="6" t="s">
        <v>210</v>
      </c>
      <c r="E88" s="7">
        <v>43260</v>
      </c>
      <c r="F88" s="8" t="s">
        <v>213</v>
      </c>
      <c r="L88" s="10" t="s">
        <v>214</v>
      </c>
      <c r="M88" s="6" t="s">
        <v>41</v>
      </c>
      <c r="N88" s="6" t="s">
        <v>25</v>
      </c>
      <c r="O88" s="12" t="str">
        <f ca="1">IF(Table1[[#This Row],[HANDLER]]="","",VLOOKUP(Table1[[#This Row],[HANDLER]],[1]MemberList!C:W,21,FALSE))</f>
        <v>Y</v>
      </c>
      <c r="P88" s="12" t="str">
        <f>IF(Table1[[#This Row],[HANDLER]]="","",VLOOKUP(Table1[[#This Row],[HANDLER]]&amp;Table1[[#This Row],[DOG CALL NAME]],[1]DOG_INFO!A:B,2,FALSE))</f>
        <v>Y</v>
      </c>
      <c r="Q88" s="12">
        <f>YEAR(Table1[[#This Row],[DATE]])</f>
        <v>2018</v>
      </c>
      <c r="R88" s="10" t="str">
        <f ca="1">VLOOKUP(Table1[[#This Row],[HANDLER]]&amp;Table1[[#This Row],[DOG CALL NAME]],[1]DOG_INFO!A:J,10,FALSE)</f>
        <v>Adult</v>
      </c>
    </row>
    <row r="89" spans="1:18" ht="15" customHeight="1" x14ac:dyDescent="0.2">
      <c r="A89" s="6" t="s">
        <v>35</v>
      </c>
      <c r="B89" s="6" t="s">
        <v>204</v>
      </c>
      <c r="C89" s="6" t="s">
        <v>28</v>
      </c>
      <c r="D89" s="6" t="s">
        <v>210</v>
      </c>
      <c r="E89" s="7">
        <v>43261</v>
      </c>
      <c r="F89" s="8" t="s">
        <v>215</v>
      </c>
      <c r="L89" s="10" t="s">
        <v>216</v>
      </c>
      <c r="M89" s="6" t="s">
        <v>41</v>
      </c>
      <c r="N89" s="6" t="s">
        <v>25</v>
      </c>
      <c r="O89" s="12" t="str">
        <f ca="1">IF(Table1[[#This Row],[HANDLER]]="","",VLOOKUP(Table1[[#This Row],[HANDLER]],[1]MemberList!C:W,21,FALSE))</f>
        <v>Y</v>
      </c>
      <c r="P89" s="12" t="str">
        <f>IF(Table1[[#This Row],[HANDLER]]="","",VLOOKUP(Table1[[#This Row],[HANDLER]]&amp;Table1[[#This Row],[DOG CALL NAME]],[1]DOG_INFO!A:B,2,FALSE))</f>
        <v>Y</v>
      </c>
      <c r="Q89" s="12">
        <f>YEAR(Table1[[#This Row],[DATE]])</f>
        <v>2018</v>
      </c>
      <c r="R89" s="10" t="str">
        <f ca="1">VLOOKUP(Table1[[#This Row],[HANDLER]]&amp;Table1[[#This Row],[DOG CALL NAME]],[1]DOG_INFO!A:J,10,FALSE)</f>
        <v>Adult</v>
      </c>
    </row>
    <row r="90" spans="1:18" ht="15" customHeight="1" x14ac:dyDescent="0.2">
      <c r="A90" s="6" t="s">
        <v>35</v>
      </c>
      <c r="B90" s="6" t="s">
        <v>204</v>
      </c>
      <c r="C90" s="6" t="s">
        <v>217</v>
      </c>
      <c r="D90" s="6" t="s">
        <v>22</v>
      </c>
      <c r="E90" s="7">
        <v>43310</v>
      </c>
      <c r="F90" s="8" t="s">
        <v>218</v>
      </c>
      <c r="L90" s="10" t="s">
        <v>219</v>
      </c>
      <c r="M90" s="10" t="s">
        <v>24</v>
      </c>
      <c r="N90" s="6" t="s">
        <v>25</v>
      </c>
      <c r="O90" s="12" t="str">
        <f ca="1">IF(Table1[[#This Row],[HANDLER]]="","",VLOOKUP(Table1[[#This Row],[HANDLER]],[1]MemberList!C:W,21,FALSE))</f>
        <v>Y</v>
      </c>
      <c r="P90" s="12" t="str">
        <f>IF(Table1[[#This Row],[HANDLER]]="","",VLOOKUP(Table1[[#This Row],[HANDLER]]&amp;Table1[[#This Row],[DOG CALL NAME]],[1]DOG_INFO!A:B,2,FALSE))</f>
        <v>Y</v>
      </c>
      <c r="Q90" s="12">
        <f>YEAR(Table1[[#This Row],[DATE]])</f>
        <v>2018</v>
      </c>
      <c r="R90" s="10" t="str">
        <f ca="1">VLOOKUP(Table1[[#This Row],[HANDLER]]&amp;Table1[[#This Row],[DOG CALL NAME]],[1]DOG_INFO!A:J,10,FALSE)</f>
        <v>Adult</v>
      </c>
    </row>
    <row r="91" spans="1:18" ht="15" customHeight="1" x14ac:dyDescent="0.2">
      <c r="A91" s="6" t="s">
        <v>35</v>
      </c>
      <c r="B91" s="6" t="s">
        <v>204</v>
      </c>
      <c r="C91" s="6" t="s">
        <v>217</v>
      </c>
      <c r="D91" s="6" t="s">
        <v>22</v>
      </c>
      <c r="E91" s="7">
        <v>43323</v>
      </c>
      <c r="F91" s="8" t="s">
        <v>220</v>
      </c>
      <c r="L91" s="10" t="s">
        <v>221</v>
      </c>
      <c r="M91" s="10" t="s">
        <v>24</v>
      </c>
      <c r="N91" s="6" t="s">
        <v>25</v>
      </c>
      <c r="O91" s="12" t="str">
        <f ca="1">IF(Table1[[#This Row],[HANDLER]]="","",VLOOKUP(Table1[[#This Row],[HANDLER]],[1]MemberList!C:W,21,FALSE))</f>
        <v>Y</v>
      </c>
      <c r="P91" s="12" t="str">
        <f>IF(Table1[[#This Row],[HANDLER]]="","",VLOOKUP(Table1[[#This Row],[HANDLER]]&amp;Table1[[#This Row],[DOG CALL NAME]],[1]DOG_INFO!A:B,2,FALSE))</f>
        <v>Y</v>
      </c>
      <c r="Q91" s="12">
        <f>YEAR(Table1[[#This Row],[DATE]])</f>
        <v>2018</v>
      </c>
      <c r="R91" s="10" t="str">
        <f ca="1">VLOOKUP(Table1[[#This Row],[HANDLER]]&amp;Table1[[#This Row],[DOG CALL NAME]],[1]DOG_INFO!A:J,10,FALSE)</f>
        <v>Adult</v>
      </c>
    </row>
    <row r="92" spans="1:18" ht="15" customHeight="1" x14ac:dyDescent="0.2">
      <c r="A92" s="6" t="s">
        <v>35</v>
      </c>
      <c r="B92" s="6" t="s">
        <v>204</v>
      </c>
      <c r="C92" s="6" t="s">
        <v>104</v>
      </c>
      <c r="D92" s="6" t="s">
        <v>22</v>
      </c>
      <c r="E92" s="7">
        <v>43431</v>
      </c>
      <c r="F92" s="8" t="s">
        <v>105</v>
      </c>
      <c r="L92" s="10" t="s">
        <v>104</v>
      </c>
      <c r="M92" s="10" t="s">
        <v>24</v>
      </c>
      <c r="N92" s="6" t="s">
        <v>25</v>
      </c>
      <c r="O92" s="12" t="str">
        <f ca="1">IF(Table1[[#This Row],[HANDLER]]="","",VLOOKUP(Table1[[#This Row],[HANDLER]],[1]MemberList!C:W,21,FALSE))</f>
        <v>Y</v>
      </c>
      <c r="P92" s="12" t="str">
        <f>IF(Table1[[#This Row],[HANDLER]]="","",VLOOKUP(Table1[[#This Row],[HANDLER]]&amp;Table1[[#This Row],[DOG CALL NAME]],[1]DOG_INFO!A:B,2,FALSE))</f>
        <v>Y</v>
      </c>
      <c r="Q92" s="12">
        <f>YEAR(Table1[[#This Row],[DATE]])</f>
        <v>2018</v>
      </c>
      <c r="R92" s="10" t="str">
        <f ca="1">VLOOKUP(Table1[[#This Row],[HANDLER]]&amp;Table1[[#This Row],[DOG CALL NAME]],[1]DOG_INFO!A:J,10,FALSE)</f>
        <v>Adult</v>
      </c>
    </row>
    <row r="93" spans="1:18" ht="15" customHeight="1" x14ac:dyDescent="0.2">
      <c r="A93" s="6" t="s">
        <v>35</v>
      </c>
      <c r="B93" s="6" t="s">
        <v>204</v>
      </c>
      <c r="C93" s="6" t="s">
        <v>104</v>
      </c>
      <c r="D93" s="6" t="s">
        <v>22</v>
      </c>
      <c r="E93" s="7">
        <v>43617</v>
      </c>
      <c r="F93" s="8" t="s">
        <v>106</v>
      </c>
      <c r="L93" s="10" t="s">
        <v>107</v>
      </c>
      <c r="M93" s="10" t="s">
        <v>24</v>
      </c>
      <c r="N93" s="6" t="s">
        <v>25</v>
      </c>
      <c r="O93" s="12" t="str">
        <f ca="1">IF(Table1[[#This Row],[HANDLER]]="","",VLOOKUP(Table1[[#This Row],[HANDLER]],[1]MemberList!C:W,21,FALSE))</f>
        <v>Y</v>
      </c>
      <c r="P93" s="12" t="str">
        <f>IF(Table1[[#This Row],[HANDLER]]="","",VLOOKUP(Table1[[#This Row],[HANDLER]]&amp;Table1[[#This Row],[DOG CALL NAME]],[1]DOG_INFO!A:B,2,FALSE))</f>
        <v>Y</v>
      </c>
      <c r="Q93" s="12">
        <f>YEAR(Table1[[#This Row],[DATE]])</f>
        <v>2019</v>
      </c>
      <c r="R93" s="10" t="str">
        <f ca="1">VLOOKUP(Table1[[#This Row],[HANDLER]]&amp;Table1[[#This Row],[DOG CALL NAME]],[1]DOG_INFO!A:J,10,FALSE)</f>
        <v>Adult</v>
      </c>
    </row>
    <row r="94" spans="1:18" ht="15" customHeight="1" x14ac:dyDescent="0.2">
      <c r="A94" s="6" t="s">
        <v>35</v>
      </c>
      <c r="B94" s="6" t="s">
        <v>204</v>
      </c>
      <c r="C94" s="6" t="s">
        <v>78</v>
      </c>
      <c r="D94" s="6" t="s">
        <v>32</v>
      </c>
      <c r="E94" s="7">
        <v>43623</v>
      </c>
      <c r="F94" s="8" t="s">
        <v>87</v>
      </c>
      <c r="L94" s="10" t="s">
        <v>88</v>
      </c>
      <c r="M94" s="6" t="s">
        <v>41</v>
      </c>
      <c r="N94" s="6" t="s">
        <v>25</v>
      </c>
      <c r="O94" s="12" t="str">
        <f ca="1">IF(Table1[[#This Row],[HANDLER]]="","",VLOOKUP(Table1[[#This Row],[HANDLER]],[1]MemberList!C:W,21,FALSE))</f>
        <v>Y</v>
      </c>
      <c r="P94" s="12" t="str">
        <f>IF(Table1[[#This Row],[HANDLER]]="","",VLOOKUP(Table1[[#This Row],[HANDLER]]&amp;Table1[[#This Row],[DOG CALL NAME]],[1]DOG_INFO!A:B,2,FALSE))</f>
        <v>Y</v>
      </c>
      <c r="Q94" s="12">
        <f>YEAR(Table1[[#This Row],[DATE]])</f>
        <v>2019</v>
      </c>
      <c r="R94" s="10" t="str">
        <f ca="1">VLOOKUP(Table1[[#This Row],[HANDLER]]&amp;Table1[[#This Row],[DOG CALL NAME]],[1]DOG_INFO!A:J,10,FALSE)</f>
        <v>Adult</v>
      </c>
    </row>
    <row r="95" spans="1:18" ht="15" customHeight="1" x14ac:dyDescent="0.2">
      <c r="A95" s="6" t="s">
        <v>35</v>
      </c>
      <c r="B95" s="6" t="s">
        <v>204</v>
      </c>
      <c r="C95" s="6" t="s">
        <v>78</v>
      </c>
      <c r="D95" s="6" t="s">
        <v>32</v>
      </c>
      <c r="E95" s="7">
        <v>43623</v>
      </c>
      <c r="F95" s="8" t="s">
        <v>79</v>
      </c>
      <c r="L95" s="10" t="s">
        <v>80</v>
      </c>
      <c r="M95" s="6" t="s">
        <v>41</v>
      </c>
      <c r="N95" s="6" t="s">
        <v>25</v>
      </c>
      <c r="O95" s="12" t="str">
        <f ca="1">IF(Table1[[#This Row],[HANDLER]]="","",VLOOKUP(Table1[[#This Row],[HANDLER]],[1]MemberList!C:W,21,FALSE))</f>
        <v>Y</v>
      </c>
      <c r="P95" s="12" t="str">
        <f>IF(Table1[[#This Row],[HANDLER]]="","",VLOOKUP(Table1[[#This Row],[HANDLER]]&amp;Table1[[#This Row],[DOG CALL NAME]],[1]DOG_INFO!A:B,2,FALSE))</f>
        <v>Y</v>
      </c>
      <c r="Q95" s="12">
        <f>YEAR(Table1[[#This Row],[DATE]])</f>
        <v>2019</v>
      </c>
      <c r="R95" s="10" t="str">
        <f ca="1">VLOOKUP(Table1[[#This Row],[HANDLER]]&amp;Table1[[#This Row],[DOG CALL NAME]],[1]DOG_INFO!A:J,10,FALSE)</f>
        <v>Adult</v>
      </c>
    </row>
    <row r="96" spans="1:18" ht="15" customHeight="1" x14ac:dyDescent="0.2">
      <c r="A96" s="6" t="s">
        <v>35</v>
      </c>
      <c r="B96" s="6" t="s">
        <v>204</v>
      </c>
      <c r="C96" s="6" t="s">
        <v>78</v>
      </c>
      <c r="D96" s="6" t="s">
        <v>32</v>
      </c>
      <c r="E96" s="7">
        <v>43623</v>
      </c>
      <c r="F96" s="8" t="s">
        <v>81</v>
      </c>
      <c r="L96" s="10" t="s">
        <v>82</v>
      </c>
      <c r="M96" s="6" t="s">
        <v>41</v>
      </c>
      <c r="N96" s="6" t="s">
        <v>25</v>
      </c>
      <c r="O96" s="12" t="str">
        <f ca="1">IF(Table1[[#This Row],[HANDLER]]="","",VLOOKUP(Table1[[#This Row],[HANDLER]],[1]MemberList!C:W,21,FALSE))</f>
        <v>Y</v>
      </c>
      <c r="P96" s="12" t="str">
        <f>IF(Table1[[#This Row],[HANDLER]]="","",VLOOKUP(Table1[[#This Row],[HANDLER]]&amp;Table1[[#This Row],[DOG CALL NAME]],[1]DOG_INFO!A:B,2,FALSE))</f>
        <v>Y</v>
      </c>
      <c r="Q96" s="12">
        <f>YEAR(Table1[[#This Row],[DATE]])</f>
        <v>2019</v>
      </c>
      <c r="R96" s="10" t="str">
        <f ca="1">VLOOKUP(Table1[[#This Row],[HANDLER]]&amp;Table1[[#This Row],[DOG CALL NAME]],[1]DOG_INFO!A:J,10,FALSE)</f>
        <v>Adult</v>
      </c>
    </row>
    <row r="97" spans="1:18" ht="15" customHeight="1" x14ac:dyDescent="0.2">
      <c r="A97" s="6" t="s">
        <v>35</v>
      </c>
      <c r="B97" s="6" t="s">
        <v>204</v>
      </c>
      <c r="C97" s="6" t="s">
        <v>78</v>
      </c>
      <c r="D97" s="6" t="s">
        <v>32</v>
      </c>
      <c r="E97" s="7">
        <v>43623</v>
      </c>
      <c r="F97" s="8" t="s">
        <v>83</v>
      </c>
      <c r="L97" s="10" t="s">
        <v>84</v>
      </c>
      <c r="M97" s="6" t="s">
        <v>41</v>
      </c>
      <c r="N97" s="6" t="s">
        <v>25</v>
      </c>
      <c r="O97" s="12" t="str">
        <f ca="1">IF(Table1[[#This Row],[HANDLER]]="","",VLOOKUP(Table1[[#This Row],[HANDLER]],[1]MemberList!C:W,21,FALSE))</f>
        <v>Y</v>
      </c>
      <c r="P97" s="12" t="str">
        <f>IF(Table1[[#This Row],[HANDLER]]="","",VLOOKUP(Table1[[#This Row],[HANDLER]]&amp;Table1[[#This Row],[DOG CALL NAME]],[1]DOG_INFO!A:B,2,FALSE))</f>
        <v>Y</v>
      </c>
      <c r="Q97" s="12">
        <f>YEAR(Table1[[#This Row],[DATE]])</f>
        <v>2019</v>
      </c>
      <c r="R97" s="10" t="str">
        <f ca="1">VLOOKUP(Table1[[#This Row],[HANDLER]]&amp;Table1[[#This Row],[DOG CALL NAME]],[1]DOG_INFO!A:J,10,FALSE)</f>
        <v>Adult</v>
      </c>
    </row>
    <row r="98" spans="1:18" ht="15" customHeight="1" x14ac:dyDescent="0.2">
      <c r="A98" s="6" t="s">
        <v>35</v>
      </c>
      <c r="B98" s="6" t="s">
        <v>204</v>
      </c>
      <c r="C98" s="6" t="s">
        <v>78</v>
      </c>
      <c r="D98" s="6" t="s">
        <v>32</v>
      </c>
      <c r="E98" s="7">
        <v>43623</v>
      </c>
      <c r="F98" s="8" t="s">
        <v>85</v>
      </c>
      <c r="L98" s="10" t="s">
        <v>86</v>
      </c>
      <c r="M98" s="6" t="s">
        <v>41</v>
      </c>
      <c r="N98" s="6" t="s">
        <v>25</v>
      </c>
      <c r="O98" s="12" t="str">
        <f ca="1">IF(Table1[[#This Row],[HANDLER]]="","",VLOOKUP(Table1[[#This Row],[HANDLER]],[1]MemberList!C:W,21,FALSE))</f>
        <v>Y</v>
      </c>
      <c r="P98" s="12" t="str">
        <f>IF(Table1[[#This Row],[HANDLER]]="","",VLOOKUP(Table1[[#This Row],[HANDLER]]&amp;Table1[[#This Row],[DOG CALL NAME]],[1]DOG_INFO!A:B,2,FALSE))</f>
        <v>Y</v>
      </c>
      <c r="Q98" s="12">
        <f>YEAR(Table1[[#This Row],[DATE]])</f>
        <v>2019</v>
      </c>
      <c r="R98" s="10" t="str">
        <f ca="1">VLOOKUP(Table1[[#This Row],[HANDLER]]&amp;Table1[[#This Row],[DOG CALL NAME]],[1]DOG_INFO!A:J,10,FALSE)</f>
        <v>Adult</v>
      </c>
    </row>
    <row r="99" spans="1:18" ht="15" customHeight="1" x14ac:dyDescent="0.2">
      <c r="A99" s="6" t="s">
        <v>35</v>
      </c>
      <c r="B99" s="6" t="s">
        <v>204</v>
      </c>
      <c r="C99" s="6" t="s">
        <v>131</v>
      </c>
      <c r="D99" s="6" t="s">
        <v>22</v>
      </c>
      <c r="E99" s="7">
        <v>43675</v>
      </c>
      <c r="F99" s="8" t="s">
        <v>134</v>
      </c>
      <c r="L99" s="10" t="s">
        <v>135</v>
      </c>
      <c r="M99" s="10" t="s">
        <v>24</v>
      </c>
      <c r="N99" s="6" t="s">
        <v>25</v>
      </c>
      <c r="O99" s="12" t="str">
        <f ca="1">IF(Table1[[#This Row],[HANDLER]]="","",VLOOKUP(Table1[[#This Row],[HANDLER]],[1]MemberList!C:W,21,FALSE))</f>
        <v>Y</v>
      </c>
      <c r="P99" s="12" t="str">
        <f>IF(Table1[[#This Row],[HANDLER]]="","",VLOOKUP(Table1[[#This Row],[HANDLER]]&amp;Table1[[#This Row],[DOG CALL NAME]],[1]DOG_INFO!A:B,2,FALSE))</f>
        <v>Y</v>
      </c>
      <c r="Q99" s="12">
        <f>YEAR(Table1[[#This Row],[DATE]])</f>
        <v>2019</v>
      </c>
      <c r="R99" s="10" t="str">
        <f ca="1">VLOOKUP(Table1[[#This Row],[HANDLER]]&amp;Table1[[#This Row],[DOG CALL NAME]],[1]DOG_INFO!A:J,10,FALSE)</f>
        <v>Adult</v>
      </c>
    </row>
    <row r="100" spans="1:18" ht="15" customHeight="1" x14ac:dyDescent="0.2">
      <c r="A100" s="6" t="s">
        <v>35</v>
      </c>
      <c r="B100" s="6" t="s">
        <v>204</v>
      </c>
      <c r="C100" s="6" t="s">
        <v>131</v>
      </c>
      <c r="D100" s="6" t="s">
        <v>22</v>
      </c>
      <c r="E100" s="7">
        <v>43708</v>
      </c>
      <c r="F100" s="8" t="s">
        <v>132</v>
      </c>
      <c r="L100" s="10" t="s">
        <v>133</v>
      </c>
      <c r="M100" s="10" t="s">
        <v>24</v>
      </c>
      <c r="N100" s="6" t="s">
        <v>25</v>
      </c>
      <c r="O100" s="12" t="str">
        <f ca="1">IF(Table1[[#This Row],[HANDLER]]="","",VLOOKUP(Table1[[#This Row],[HANDLER]],[1]MemberList!C:W,21,FALSE))</f>
        <v>Y</v>
      </c>
      <c r="P100" s="12" t="str">
        <f>IF(Table1[[#This Row],[HANDLER]]="","",VLOOKUP(Table1[[#This Row],[HANDLER]]&amp;Table1[[#This Row],[DOG CALL NAME]],[1]DOG_INFO!A:B,2,FALSE))</f>
        <v>Y</v>
      </c>
      <c r="Q100" s="12">
        <f>YEAR(Table1[[#This Row],[DATE]])</f>
        <v>2019</v>
      </c>
      <c r="R100" s="10" t="str">
        <f ca="1">VLOOKUP(Table1[[#This Row],[HANDLER]]&amp;Table1[[#This Row],[DOG CALL NAME]],[1]DOG_INFO!A:J,10,FALSE)</f>
        <v>Adult</v>
      </c>
    </row>
    <row r="101" spans="1:18" ht="15" customHeight="1" x14ac:dyDescent="0.2">
      <c r="A101" s="6" t="s">
        <v>35</v>
      </c>
      <c r="B101" s="6" t="s">
        <v>204</v>
      </c>
      <c r="C101" s="6" t="s">
        <v>104</v>
      </c>
      <c r="D101" s="6" t="s">
        <v>22</v>
      </c>
      <c r="E101" s="7">
        <v>43734</v>
      </c>
      <c r="F101" s="8" t="s">
        <v>222</v>
      </c>
      <c r="L101" s="10" t="s">
        <v>223</v>
      </c>
      <c r="M101" s="10" t="s">
        <v>24</v>
      </c>
      <c r="N101" s="6" t="s">
        <v>25</v>
      </c>
      <c r="O101" s="12" t="str">
        <f ca="1">IF(Table1[[#This Row],[HANDLER]]="","",VLOOKUP(Table1[[#This Row],[HANDLER]],[1]MemberList!C:W,21,FALSE))</f>
        <v>Y</v>
      </c>
      <c r="P101" s="12" t="str">
        <f>IF(Table1[[#This Row],[HANDLER]]="","",VLOOKUP(Table1[[#This Row],[HANDLER]]&amp;Table1[[#This Row],[DOG CALL NAME]],[1]DOG_INFO!A:B,2,FALSE))</f>
        <v>Y</v>
      </c>
      <c r="Q101" s="12">
        <f>YEAR(Table1[[#This Row],[DATE]])</f>
        <v>2019</v>
      </c>
      <c r="R101" s="10" t="str">
        <f ca="1">VLOOKUP(Table1[[#This Row],[HANDLER]]&amp;Table1[[#This Row],[DOG CALL NAME]],[1]DOG_INFO!A:J,10,FALSE)</f>
        <v>Adult</v>
      </c>
    </row>
    <row r="102" spans="1:18" ht="15" customHeight="1" x14ac:dyDescent="0.2">
      <c r="A102" s="6" t="s">
        <v>35</v>
      </c>
      <c r="B102" s="6" t="s">
        <v>204</v>
      </c>
      <c r="C102" s="6" t="s">
        <v>44</v>
      </c>
      <c r="D102" s="6" t="s">
        <v>22</v>
      </c>
      <c r="E102" s="7">
        <v>43734</v>
      </c>
      <c r="F102" s="8" t="s">
        <v>224</v>
      </c>
      <c r="L102" s="10" t="s">
        <v>225</v>
      </c>
      <c r="M102" s="10" t="s">
        <v>24</v>
      </c>
      <c r="N102" s="6" t="s">
        <v>25</v>
      </c>
      <c r="O102" s="12" t="str">
        <f ca="1">IF(Table1[[#This Row],[HANDLER]]="","",VLOOKUP(Table1[[#This Row],[HANDLER]],[1]MemberList!C:W,21,FALSE))</f>
        <v>Y</v>
      </c>
      <c r="P102" s="12" t="str">
        <f>IF(Table1[[#This Row],[HANDLER]]="","",VLOOKUP(Table1[[#This Row],[HANDLER]]&amp;Table1[[#This Row],[DOG CALL NAME]],[1]DOG_INFO!A:B,2,FALSE))</f>
        <v>Y</v>
      </c>
      <c r="Q102" s="12">
        <f>YEAR(Table1[[#This Row],[DATE]])</f>
        <v>2019</v>
      </c>
      <c r="R102" s="10" t="str">
        <f ca="1">VLOOKUP(Table1[[#This Row],[HANDLER]]&amp;Table1[[#This Row],[DOG CALL NAME]],[1]DOG_INFO!A:J,10,FALSE)</f>
        <v>Adult</v>
      </c>
    </row>
    <row r="103" spans="1:18" ht="15" customHeight="1" x14ac:dyDescent="0.2">
      <c r="A103" s="6" t="s">
        <v>35</v>
      </c>
      <c r="B103" s="6" t="s">
        <v>204</v>
      </c>
      <c r="C103" s="6" t="s">
        <v>217</v>
      </c>
      <c r="D103" s="6" t="s">
        <v>22</v>
      </c>
      <c r="E103" s="7">
        <v>43743</v>
      </c>
      <c r="F103" s="8" t="s">
        <v>226</v>
      </c>
      <c r="L103" s="10" t="s">
        <v>227</v>
      </c>
      <c r="M103" s="10" t="s">
        <v>24</v>
      </c>
      <c r="N103" s="6" t="s">
        <v>25</v>
      </c>
      <c r="O103" s="12" t="str">
        <f ca="1">IF(Table1[[#This Row],[HANDLER]]="","",VLOOKUP(Table1[[#This Row],[HANDLER]],[1]MemberList!C:W,21,FALSE))</f>
        <v>Y</v>
      </c>
      <c r="P103" s="12" t="str">
        <f>IF(Table1[[#This Row],[HANDLER]]="","",VLOOKUP(Table1[[#This Row],[HANDLER]]&amp;Table1[[#This Row],[DOG CALL NAME]],[1]DOG_INFO!A:B,2,FALSE))</f>
        <v>Y</v>
      </c>
      <c r="Q103" s="12">
        <f>YEAR(Table1[[#This Row],[DATE]])</f>
        <v>2019</v>
      </c>
      <c r="R103" s="10" t="str">
        <f ca="1">VLOOKUP(Table1[[#This Row],[HANDLER]]&amp;Table1[[#This Row],[DOG CALL NAME]],[1]DOG_INFO!A:J,10,FALSE)</f>
        <v>Adult</v>
      </c>
    </row>
    <row r="104" spans="1:18" ht="15" customHeight="1" x14ac:dyDescent="0.2">
      <c r="A104" s="6" t="s">
        <v>35</v>
      </c>
      <c r="B104" s="6" t="s">
        <v>204</v>
      </c>
      <c r="C104" s="6" t="s">
        <v>217</v>
      </c>
      <c r="D104" s="6" t="s">
        <v>228</v>
      </c>
      <c r="E104" s="7">
        <v>43743</v>
      </c>
      <c r="F104" s="8" t="s">
        <v>226</v>
      </c>
      <c r="L104" s="10" t="s">
        <v>227</v>
      </c>
      <c r="M104" s="6" t="s">
        <v>41</v>
      </c>
      <c r="N104" s="6" t="s">
        <v>25</v>
      </c>
      <c r="O104" s="12" t="str">
        <f ca="1">IF(Table1[[#This Row],[HANDLER]]="","",VLOOKUP(Table1[[#This Row],[HANDLER]],[1]MemberList!C:W,21,FALSE))</f>
        <v>Y</v>
      </c>
      <c r="P104" s="12" t="str">
        <f>IF(Table1[[#This Row],[HANDLER]]="","",VLOOKUP(Table1[[#This Row],[HANDLER]]&amp;Table1[[#This Row],[DOG CALL NAME]],[1]DOG_INFO!A:B,2,FALSE))</f>
        <v>Y</v>
      </c>
      <c r="Q104" s="12">
        <f>YEAR(Table1[[#This Row],[DATE]])</f>
        <v>2019</v>
      </c>
      <c r="R104" s="10" t="str">
        <f ca="1">VLOOKUP(Table1[[#This Row],[HANDLER]]&amp;Table1[[#This Row],[DOG CALL NAME]],[1]DOG_INFO!A:J,10,FALSE)</f>
        <v>Adult</v>
      </c>
    </row>
    <row r="105" spans="1:18" ht="15" customHeight="1" x14ac:dyDescent="0.2">
      <c r="A105" s="6" t="s">
        <v>35</v>
      </c>
      <c r="B105" s="6" t="s">
        <v>204</v>
      </c>
      <c r="C105" s="6" t="s">
        <v>217</v>
      </c>
      <c r="D105" s="6" t="s">
        <v>22</v>
      </c>
      <c r="E105" s="7">
        <v>43744</v>
      </c>
      <c r="F105" s="8" t="s">
        <v>229</v>
      </c>
      <c r="L105" s="10" t="s">
        <v>230</v>
      </c>
      <c r="M105" s="10" t="s">
        <v>24</v>
      </c>
      <c r="N105" s="6" t="s">
        <v>25</v>
      </c>
      <c r="O105" s="12" t="str">
        <f ca="1">IF(Table1[[#This Row],[HANDLER]]="","",VLOOKUP(Table1[[#This Row],[HANDLER]],[1]MemberList!C:W,21,FALSE))</f>
        <v>Y</v>
      </c>
      <c r="P105" s="12" t="str">
        <f>IF(Table1[[#This Row],[HANDLER]]="","",VLOOKUP(Table1[[#This Row],[HANDLER]]&amp;Table1[[#This Row],[DOG CALL NAME]],[1]DOG_INFO!A:B,2,FALSE))</f>
        <v>Y</v>
      </c>
      <c r="Q105" s="12">
        <f>YEAR(Table1[[#This Row],[DATE]])</f>
        <v>2019</v>
      </c>
      <c r="R105" s="10" t="str">
        <f ca="1">VLOOKUP(Table1[[#This Row],[HANDLER]]&amp;Table1[[#This Row],[DOG CALL NAME]],[1]DOG_INFO!A:J,10,FALSE)</f>
        <v>Adult</v>
      </c>
    </row>
    <row r="106" spans="1:18" ht="15" customHeight="1" x14ac:dyDescent="0.2">
      <c r="A106" s="6" t="s">
        <v>35</v>
      </c>
      <c r="B106" s="6" t="s">
        <v>204</v>
      </c>
      <c r="C106" s="6" t="s">
        <v>217</v>
      </c>
      <c r="D106" s="6" t="s">
        <v>228</v>
      </c>
      <c r="E106" s="7">
        <v>43744</v>
      </c>
      <c r="F106" s="8" t="s">
        <v>229</v>
      </c>
      <c r="L106" s="10" t="s">
        <v>230</v>
      </c>
      <c r="M106" s="6" t="s">
        <v>41</v>
      </c>
      <c r="N106" s="6" t="s">
        <v>25</v>
      </c>
      <c r="O106" s="12" t="str">
        <f ca="1">IF(Table1[[#This Row],[HANDLER]]="","",VLOOKUP(Table1[[#This Row],[HANDLER]],[1]MemberList!C:W,21,FALSE))</f>
        <v>Y</v>
      </c>
      <c r="P106" s="12" t="str">
        <f>IF(Table1[[#This Row],[HANDLER]]="","",VLOOKUP(Table1[[#This Row],[HANDLER]]&amp;Table1[[#This Row],[DOG CALL NAME]],[1]DOG_INFO!A:B,2,FALSE))</f>
        <v>Y</v>
      </c>
      <c r="Q106" s="12">
        <f>YEAR(Table1[[#This Row],[DATE]])</f>
        <v>2019</v>
      </c>
      <c r="R106" s="10" t="str">
        <f ca="1">VLOOKUP(Table1[[#This Row],[HANDLER]]&amp;Table1[[#This Row],[DOG CALL NAME]],[1]DOG_INFO!A:J,10,FALSE)</f>
        <v>Adult</v>
      </c>
    </row>
    <row r="107" spans="1:18" ht="15" customHeight="1" x14ac:dyDescent="0.2">
      <c r="A107" s="6" t="s">
        <v>35</v>
      </c>
      <c r="B107" s="6" t="s">
        <v>204</v>
      </c>
      <c r="C107" s="6" t="s">
        <v>21</v>
      </c>
      <c r="D107" s="6" t="s">
        <v>22</v>
      </c>
      <c r="E107" s="7">
        <v>43765</v>
      </c>
      <c r="F107" s="8" t="s">
        <v>23</v>
      </c>
      <c r="L107" s="10" t="s">
        <v>23</v>
      </c>
      <c r="M107" s="10" t="s">
        <v>24</v>
      </c>
      <c r="N107" s="6" t="s">
        <v>25</v>
      </c>
      <c r="O107" s="12" t="str">
        <f ca="1">IF(Table1[[#This Row],[HANDLER]]="","",VLOOKUP(Table1[[#This Row],[HANDLER]],[1]MemberList!C:W,21,FALSE))</f>
        <v>Y</v>
      </c>
      <c r="P107" s="12" t="str">
        <f>IF(Table1[[#This Row],[HANDLER]]="","",VLOOKUP(Table1[[#This Row],[HANDLER]]&amp;Table1[[#This Row],[DOG CALL NAME]],[1]DOG_INFO!A:B,2,FALSE))</f>
        <v>Y</v>
      </c>
      <c r="Q107" s="12">
        <f>YEAR(Table1[[#This Row],[DATE]])</f>
        <v>2019</v>
      </c>
      <c r="R107" s="10" t="str">
        <f ca="1">VLOOKUP(Table1[[#This Row],[HANDLER]]&amp;Table1[[#This Row],[DOG CALL NAME]],[1]DOG_INFO!A:J,10,FALSE)</f>
        <v>Adult</v>
      </c>
    </row>
    <row r="108" spans="1:18" ht="15" customHeight="1" x14ac:dyDescent="0.2">
      <c r="A108" s="6" t="s">
        <v>35</v>
      </c>
      <c r="B108" s="6" t="s">
        <v>204</v>
      </c>
      <c r="C108" s="6" t="s">
        <v>28</v>
      </c>
      <c r="D108" s="6" t="s">
        <v>32</v>
      </c>
      <c r="E108" s="7">
        <v>43791</v>
      </c>
      <c r="F108" s="8" t="s">
        <v>231</v>
      </c>
      <c r="L108" s="10" t="s">
        <v>232</v>
      </c>
      <c r="M108" s="6" t="s">
        <v>41</v>
      </c>
      <c r="N108" s="6" t="s">
        <v>25</v>
      </c>
      <c r="O108" s="12" t="str">
        <f ca="1">IF(Table1[[#This Row],[HANDLER]]="","",VLOOKUP(Table1[[#This Row],[HANDLER]],[1]MemberList!C:W,21,FALSE))</f>
        <v>Y</v>
      </c>
      <c r="P108" s="12" t="str">
        <f>IF(Table1[[#This Row],[HANDLER]]="","",VLOOKUP(Table1[[#This Row],[HANDLER]]&amp;Table1[[#This Row],[DOG CALL NAME]],[1]DOG_INFO!A:B,2,FALSE))</f>
        <v>Y</v>
      </c>
      <c r="Q108" s="12">
        <f>YEAR(Table1[[#This Row],[DATE]])</f>
        <v>2019</v>
      </c>
      <c r="R108" s="10" t="str">
        <f ca="1">VLOOKUP(Table1[[#This Row],[HANDLER]]&amp;Table1[[#This Row],[DOG CALL NAME]],[1]DOG_INFO!A:J,10,FALSE)</f>
        <v>Adult</v>
      </c>
    </row>
    <row r="109" spans="1:18" ht="15" customHeight="1" x14ac:dyDescent="0.2">
      <c r="A109" s="6" t="s">
        <v>35</v>
      </c>
      <c r="B109" s="6" t="s">
        <v>204</v>
      </c>
      <c r="C109" s="6" t="s">
        <v>89</v>
      </c>
      <c r="D109" s="6" t="s">
        <v>90</v>
      </c>
      <c r="E109" s="7">
        <v>43807</v>
      </c>
      <c r="F109" s="8" t="s">
        <v>91</v>
      </c>
      <c r="L109" s="10" t="s">
        <v>92</v>
      </c>
      <c r="M109" s="6" t="s">
        <v>41</v>
      </c>
      <c r="N109" s="6" t="s">
        <v>25</v>
      </c>
      <c r="O109" s="12" t="str">
        <f ca="1">IF(Table1[[#This Row],[HANDLER]]="","",VLOOKUP(Table1[[#This Row],[HANDLER]],[1]MemberList!C:W,21,FALSE))</f>
        <v>Y</v>
      </c>
      <c r="P109" s="12" t="str">
        <f>IF(Table1[[#This Row],[HANDLER]]="","",VLOOKUP(Table1[[#This Row],[HANDLER]]&amp;Table1[[#This Row],[DOG CALL NAME]],[1]DOG_INFO!A:B,2,FALSE))</f>
        <v>Y</v>
      </c>
      <c r="Q109" s="12">
        <f>YEAR(Table1[[#This Row],[DATE]])</f>
        <v>2019</v>
      </c>
      <c r="R109" s="10" t="str">
        <f ca="1">VLOOKUP(Table1[[#This Row],[HANDLER]]&amp;Table1[[#This Row],[DOG CALL NAME]],[1]DOG_INFO!A:J,10,FALSE)</f>
        <v>Adult</v>
      </c>
    </row>
    <row r="110" spans="1:18" ht="15" customHeight="1" x14ac:dyDescent="0.2">
      <c r="A110" s="6" t="s">
        <v>35</v>
      </c>
      <c r="B110" s="6" t="s">
        <v>204</v>
      </c>
      <c r="C110" s="6" t="s">
        <v>89</v>
      </c>
      <c r="D110" s="6" t="s">
        <v>22</v>
      </c>
      <c r="E110" s="7">
        <v>43807</v>
      </c>
      <c r="F110" s="8" t="s">
        <v>143</v>
      </c>
      <c r="L110" s="10" t="s">
        <v>144</v>
      </c>
      <c r="M110" s="10" t="s">
        <v>24</v>
      </c>
      <c r="N110" s="6" t="s">
        <v>25</v>
      </c>
      <c r="O110" s="12" t="str">
        <f ca="1">IF(Table1[[#This Row],[HANDLER]]="","",VLOOKUP(Table1[[#This Row],[HANDLER]],[1]MemberList!C:W,21,FALSE))</f>
        <v>Y</v>
      </c>
      <c r="P110" s="12" t="str">
        <f>IF(Table1[[#This Row],[HANDLER]]="","",VLOOKUP(Table1[[#This Row],[HANDLER]]&amp;Table1[[#This Row],[DOG CALL NAME]],[1]DOG_INFO!A:B,2,FALSE))</f>
        <v>Y</v>
      </c>
      <c r="Q110" s="12">
        <f>YEAR(Table1[[#This Row],[DATE]])</f>
        <v>2019</v>
      </c>
      <c r="R110" s="10" t="str">
        <f ca="1">VLOOKUP(Table1[[#This Row],[HANDLER]]&amp;Table1[[#This Row],[DOG CALL NAME]],[1]DOG_INFO!A:J,10,FALSE)</f>
        <v>Adult</v>
      </c>
    </row>
    <row r="111" spans="1:18" ht="15" customHeight="1" x14ac:dyDescent="0.2">
      <c r="A111" s="6" t="s">
        <v>35</v>
      </c>
      <c r="B111" s="6" t="s">
        <v>204</v>
      </c>
      <c r="C111" s="6" t="s">
        <v>89</v>
      </c>
      <c r="D111" s="6" t="s">
        <v>90</v>
      </c>
      <c r="E111" s="7">
        <v>43807</v>
      </c>
      <c r="F111" s="8" t="s">
        <v>143</v>
      </c>
      <c r="L111" s="10" t="s">
        <v>144</v>
      </c>
      <c r="M111" s="6" t="s">
        <v>41</v>
      </c>
      <c r="N111" s="6" t="s">
        <v>25</v>
      </c>
      <c r="O111" s="12" t="str">
        <f ca="1">IF(Table1[[#This Row],[HANDLER]]="","",VLOOKUP(Table1[[#This Row],[HANDLER]],[1]MemberList!C:W,21,FALSE))</f>
        <v>Y</v>
      </c>
      <c r="P111" s="12" t="str">
        <f>IF(Table1[[#This Row],[HANDLER]]="","",VLOOKUP(Table1[[#This Row],[HANDLER]]&amp;Table1[[#This Row],[DOG CALL NAME]],[1]DOG_INFO!A:B,2,FALSE))</f>
        <v>Y</v>
      </c>
      <c r="Q111" s="12">
        <f>YEAR(Table1[[#This Row],[DATE]])</f>
        <v>2019</v>
      </c>
      <c r="R111" s="10" t="str">
        <f ca="1">VLOOKUP(Table1[[#This Row],[HANDLER]]&amp;Table1[[#This Row],[DOG CALL NAME]],[1]DOG_INFO!A:J,10,FALSE)</f>
        <v>Adult</v>
      </c>
    </row>
    <row r="112" spans="1:18" ht="15" customHeight="1" x14ac:dyDescent="0.2">
      <c r="A112" s="6" t="s">
        <v>35</v>
      </c>
      <c r="B112" s="6" t="s">
        <v>204</v>
      </c>
      <c r="C112" s="6" t="s">
        <v>89</v>
      </c>
      <c r="D112" s="6" t="s">
        <v>32</v>
      </c>
      <c r="E112" s="7">
        <v>43807</v>
      </c>
      <c r="F112" s="8" t="s">
        <v>143</v>
      </c>
      <c r="L112" s="10" t="s">
        <v>144</v>
      </c>
      <c r="M112" s="6" t="s">
        <v>41</v>
      </c>
      <c r="N112" s="6" t="s">
        <v>25</v>
      </c>
      <c r="O112" s="12" t="str">
        <f ca="1">IF(Table1[[#This Row],[HANDLER]]="","",VLOOKUP(Table1[[#This Row],[HANDLER]],[1]MemberList!C:W,21,FALSE))</f>
        <v>Y</v>
      </c>
      <c r="P112" s="12" t="str">
        <f>IF(Table1[[#This Row],[HANDLER]]="","",VLOOKUP(Table1[[#This Row],[HANDLER]]&amp;Table1[[#This Row],[DOG CALL NAME]],[1]DOG_INFO!A:B,2,FALSE))</f>
        <v>Y</v>
      </c>
      <c r="Q112" s="12">
        <f>YEAR(Table1[[#This Row],[DATE]])</f>
        <v>2019</v>
      </c>
      <c r="R112" s="10" t="str">
        <f ca="1">VLOOKUP(Table1[[#This Row],[HANDLER]]&amp;Table1[[#This Row],[DOG CALL NAME]],[1]DOG_INFO!A:J,10,FALSE)</f>
        <v>Adult</v>
      </c>
    </row>
    <row r="113" spans="1:18" ht="15" customHeight="1" x14ac:dyDescent="0.2">
      <c r="A113" s="6" t="s">
        <v>35</v>
      </c>
      <c r="B113" s="6" t="s">
        <v>204</v>
      </c>
      <c r="C113" s="6" t="s">
        <v>147</v>
      </c>
      <c r="D113" s="6" t="s">
        <v>148</v>
      </c>
      <c r="E113" s="7">
        <v>43966</v>
      </c>
      <c r="F113" s="8" t="s">
        <v>149</v>
      </c>
      <c r="L113" s="10" t="s">
        <v>150</v>
      </c>
      <c r="M113" s="6" t="s">
        <v>41</v>
      </c>
      <c r="N113" s="6" t="s">
        <v>25</v>
      </c>
      <c r="O113" s="12" t="str">
        <f ca="1">IF(Table1[[#This Row],[HANDLER]]="","",VLOOKUP(Table1[[#This Row],[HANDLER]],[1]MemberList!C:W,21,FALSE))</f>
        <v>Y</v>
      </c>
      <c r="P113" s="12" t="str">
        <f>IF(Table1[[#This Row],[HANDLER]]="","",VLOOKUP(Table1[[#This Row],[HANDLER]]&amp;Table1[[#This Row],[DOG CALL NAME]],[1]DOG_INFO!A:B,2,FALSE))</f>
        <v>Y</v>
      </c>
      <c r="Q113" s="12">
        <f>YEAR(Table1[[#This Row],[DATE]])</f>
        <v>2020</v>
      </c>
      <c r="R113" s="10" t="str">
        <f ca="1">VLOOKUP(Table1[[#This Row],[HANDLER]]&amp;Table1[[#This Row],[DOG CALL NAME]],[1]DOG_INFO!A:J,10,FALSE)</f>
        <v>Adult</v>
      </c>
    </row>
    <row r="114" spans="1:18" ht="15" customHeight="1" x14ac:dyDescent="0.2">
      <c r="A114" s="6" t="s">
        <v>35</v>
      </c>
      <c r="B114" s="6" t="s">
        <v>204</v>
      </c>
      <c r="C114" s="6" t="s">
        <v>147</v>
      </c>
      <c r="D114" s="6" t="s">
        <v>151</v>
      </c>
      <c r="E114" s="7">
        <v>44014</v>
      </c>
      <c r="F114" s="8" t="s">
        <v>152</v>
      </c>
      <c r="L114" s="10" t="s">
        <v>153</v>
      </c>
      <c r="M114" s="10" t="s">
        <v>41</v>
      </c>
      <c r="N114" s="6" t="s">
        <v>25</v>
      </c>
      <c r="O114" s="12" t="str">
        <f ca="1">IF(Table1[[#This Row],[HANDLER]]="","",VLOOKUP(Table1[[#This Row],[HANDLER]],[1]MemberList!C:W,21,FALSE))</f>
        <v>Y</v>
      </c>
      <c r="P114" s="12" t="str">
        <f>IF(Table1[[#This Row],[HANDLER]]="","",VLOOKUP(Table1[[#This Row],[HANDLER]]&amp;Table1[[#This Row],[DOG CALL NAME]],[1]DOG_INFO!A:B,2,FALSE))</f>
        <v>Y</v>
      </c>
      <c r="Q114" s="12">
        <f>YEAR(Table1[[#This Row],[DATE]])</f>
        <v>2020</v>
      </c>
      <c r="R114" s="10" t="str">
        <f ca="1">VLOOKUP(Table1[[#This Row],[HANDLER]]&amp;Table1[[#This Row],[DOG CALL NAME]],[1]DOG_INFO!A:J,10,FALSE)</f>
        <v>Adult</v>
      </c>
    </row>
    <row r="115" spans="1:18" ht="15" customHeight="1" x14ac:dyDescent="0.2">
      <c r="A115" s="6" t="s">
        <v>35</v>
      </c>
      <c r="B115" s="6" t="s">
        <v>204</v>
      </c>
      <c r="C115" s="6" t="s">
        <v>147</v>
      </c>
      <c r="D115" s="6" t="s">
        <v>151</v>
      </c>
      <c r="E115" s="7">
        <v>44022</v>
      </c>
      <c r="F115" s="8" t="s">
        <v>154</v>
      </c>
      <c r="L115" s="10" t="s">
        <v>155</v>
      </c>
      <c r="M115" s="10" t="s">
        <v>41</v>
      </c>
      <c r="N115" s="6" t="s">
        <v>25</v>
      </c>
      <c r="O115" s="12" t="str">
        <f ca="1">IF(Table1[[#This Row],[HANDLER]]="","",VLOOKUP(Table1[[#This Row],[HANDLER]],[1]MemberList!C:W,21,FALSE))</f>
        <v>Y</v>
      </c>
      <c r="P115" s="12" t="str">
        <f>IF(Table1[[#This Row],[HANDLER]]="","",VLOOKUP(Table1[[#This Row],[HANDLER]]&amp;Table1[[#This Row],[DOG CALL NAME]],[1]DOG_INFO!A:B,2,FALSE))</f>
        <v>Y</v>
      </c>
      <c r="Q115" s="12">
        <f>YEAR(Table1[[#This Row],[DATE]])</f>
        <v>2020</v>
      </c>
      <c r="R115" s="10" t="str">
        <f ca="1">VLOOKUP(Table1[[#This Row],[HANDLER]]&amp;Table1[[#This Row],[DOG CALL NAME]],[1]DOG_INFO!A:J,10,FALSE)</f>
        <v>Adult</v>
      </c>
    </row>
    <row r="116" spans="1:18" ht="15" customHeight="1" x14ac:dyDescent="0.2">
      <c r="A116" s="6" t="s">
        <v>35</v>
      </c>
      <c r="B116" s="6" t="s">
        <v>204</v>
      </c>
      <c r="C116" s="6" t="s">
        <v>147</v>
      </c>
      <c r="D116" s="6" t="s">
        <v>151</v>
      </c>
      <c r="E116" s="7">
        <v>44031</v>
      </c>
      <c r="F116" s="8" t="s">
        <v>174</v>
      </c>
      <c r="L116" s="10" t="s">
        <v>175</v>
      </c>
      <c r="M116" s="10" t="s">
        <v>41</v>
      </c>
      <c r="N116" s="6" t="s">
        <v>25</v>
      </c>
      <c r="O116" s="12" t="str">
        <f ca="1">IF(Table1[[#This Row],[HANDLER]]="","",VLOOKUP(Table1[[#This Row],[HANDLER]],[1]MemberList!C:W,21,FALSE))</f>
        <v>Y</v>
      </c>
      <c r="P116" s="12" t="str">
        <f>IF(Table1[[#This Row],[HANDLER]]="","",VLOOKUP(Table1[[#This Row],[HANDLER]]&amp;Table1[[#This Row],[DOG CALL NAME]],[1]DOG_INFO!A:B,2,FALSE))</f>
        <v>Y</v>
      </c>
      <c r="Q116" s="12">
        <f>YEAR(Table1[[#This Row],[DATE]])</f>
        <v>2020</v>
      </c>
      <c r="R116" s="10" t="str">
        <f ca="1">VLOOKUP(Table1[[#This Row],[HANDLER]]&amp;Table1[[#This Row],[DOG CALL NAME]],[1]DOG_INFO!A:J,10,FALSE)</f>
        <v>Adult</v>
      </c>
    </row>
    <row r="117" spans="1:18" ht="15" customHeight="1" x14ac:dyDescent="0.2">
      <c r="A117" s="6" t="s">
        <v>35</v>
      </c>
      <c r="B117" s="6" t="s">
        <v>204</v>
      </c>
      <c r="C117" s="6" t="s">
        <v>147</v>
      </c>
      <c r="D117" s="6" t="s">
        <v>148</v>
      </c>
      <c r="E117" s="7">
        <v>44043</v>
      </c>
      <c r="F117" s="8" t="s">
        <v>233</v>
      </c>
      <c r="L117" s="10" t="s">
        <v>234</v>
      </c>
      <c r="M117" s="6" t="s">
        <v>41</v>
      </c>
      <c r="N117" s="6" t="s">
        <v>25</v>
      </c>
      <c r="O117" s="12" t="str">
        <f ca="1">IF(Table1[[#This Row],[HANDLER]]="","",VLOOKUP(Table1[[#This Row],[HANDLER]],[1]MemberList!C:W,21,FALSE))</f>
        <v>Y</v>
      </c>
      <c r="P117" s="12" t="str">
        <f>IF(Table1[[#This Row],[HANDLER]]="","",VLOOKUP(Table1[[#This Row],[HANDLER]]&amp;Table1[[#This Row],[DOG CALL NAME]],[1]DOG_INFO!A:B,2,FALSE))</f>
        <v>Y</v>
      </c>
      <c r="Q117" s="12">
        <f>YEAR(Table1[[#This Row],[DATE]])</f>
        <v>2020</v>
      </c>
      <c r="R117" s="10" t="str">
        <f ca="1">VLOOKUP(Table1[[#This Row],[HANDLER]]&amp;Table1[[#This Row],[DOG CALL NAME]],[1]DOG_INFO!A:J,10,FALSE)</f>
        <v>Adult</v>
      </c>
    </row>
    <row r="118" spans="1:18" ht="15" customHeight="1" x14ac:dyDescent="0.2">
      <c r="A118" s="6" t="s">
        <v>35</v>
      </c>
      <c r="B118" s="6" t="s">
        <v>204</v>
      </c>
      <c r="C118" s="6" t="s">
        <v>44</v>
      </c>
      <c r="D118" s="6" t="s">
        <v>156</v>
      </c>
      <c r="E118" s="7">
        <v>44056</v>
      </c>
      <c r="F118" s="8" t="s">
        <v>235</v>
      </c>
      <c r="L118" s="10" t="s">
        <v>158</v>
      </c>
      <c r="M118" s="6" t="s">
        <v>41</v>
      </c>
      <c r="N118" s="6" t="s">
        <v>25</v>
      </c>
      <c r="O118" s="12" t="str">
        <f ca="1">IF(Table1[[#This Row],[HANDLER]]="","",VLOOKUP(Table1[[#This Row],[HANDLER]],[1]MemberList!C:W,21,FALSE))</f>
        <v>Y</v>
      </c>
      <c r="P118" s="12" t="str">
        <f>IF(Table1[[#This Row],[HANDLER]]="","",VLOOKUP(Table1[[#This Row],[HANDLER]]&amp;Table1[[#This Row],[DOG CALL NAME]],[1]DOG_INFO!A:B,2,FALSE))</f>
        <v>Y</v>
      </c>
      <c r="Q118" s="12">
        <f>YEAR(Table1[[#This Row],[DATE]])</f>
        <v>2020</v>
      </c>
      <c r="R118" s="10" t="str">
        <f ca="1">VLOOKUP(Table1[[#This Row],[HANDLER]]&amp;Table1[[#This Row],[DOG CALL NAME]],[1]DOG_INFO!A:J,10,FALSE)</f>
        <v>Adult</v>
      </c>
    </row>
    <row r="119" spans="1:18" ht="15" customHeight="1" x14ac:dyDescent="0.2">
      <c r="A119" s="6" t="s">
        <v>35</v>
      </c>
      <c r="B119" s="6" t="s">
        <v>204</v>
      </c>
      <c r="C119" s="6" t="s">
        <v>147</v>
      </c>
      <c r="D119" s="6" t="s">
        <v>151</v>
      </c>
      <c r="E119" s="7">
        <v>44064</v>
      </c>
      <c r="F119" s="8" t="s">
        <v>236</v>
      </c>
      <c r="L119" s="10" t="s">
        <v>237</v>
      </c>
      <c r="M119" s="10" t="s">
        <v>41</v>
      </c>
      <c r="N119" s="6" t="s">
        <v>25</v>
      </c>
      <c r="O119" s="12" t="str">
        <f ca="1">IF(Table1[[#This Row],[HANDLER]]="","",VLOOKUP(Table1[[#This Row],[HANDLER]],[1]MemberList!C:W,21,FALSE))</f>
        <v>Y</v>
      </c>
      <c r="P119" s="12" t="str">
        <f>IF(Table1[[#This Row],[HANDLER]]="","",VLOOKUP(Table1[[#This Row],[HANDLER]]&amp;Table1[[#This Row],[DOG CALL NAME]],[1]DOG_INFO!A:B,2,FALSE))</f>
        <v>Y</v>
      </c>
      <c r="Q119" s="12">
        <f>YEAR(Table1[[#This Row],[DATE]])</f>
        <v>2020</v>
      </c>
      <c r="R119" s="10" t="str">
        <f ca="1">VLOOKUP(Table1[[#This Row],[HANDLER]]&amp;Table1[[#This Row],[DOG CALL NAME]],[1]DOG_INFO!A:J,10,FALSE)</f>
        <v>Adult</v>
      </c>
    </row>
    <row r="120" spans="1:18" ht="15" customHeight="1" x14ac:dyDescent="0.2">
      <c r="A120" s="6" t="s">
        <v>35</v>
      </c>
      <c r="B120" s="6" t="s">
        <v>204</v>
      </c>
      <c r="C120" s="6" t="s">
        <v>147</v>
      </c>
      <c r="D120" s="6" t="s">
        <v>151</v>
      </c>
      <c r="E120" s="7">
        <v>44074</v>
      </c>
      <c r="F120" s="8" t="s">
        <v>159</v>
      </c>
      <c r="L120" s="10" t="s">
        <v>160</v>
      </c>
      <c r="M120" s="10" t="s">
        <v>41</v>
      </c>
      <c r="N120" s="6" t="s">
        <v>25</v>
      </c>
      <c r="O120" s="12" t="str">
        <f ca="1">IF(Table1[[#This Row],[HANDLER]]="","",VLOOKUP(Table1[[#This Row],[HANDLER]],[1]MemberList!C:W,21,FALSE))</f>
        <v>Y</v>
      </c>
      <c r="P120" s="12" t="str">
        <f>IF(Table1[[#This Row],[HANDLER]]="","",VLOOKUP(Table1[[#This Row],[HANDLER]]&amp;Table1[[#This Row],[DOG CALL NAME]],[1]DOG_INFO!A:B,2,FALSE))</f>
        <v>Y</v>
      </c>
      <c r="Q120" s="12">
        <f>YEAR(Table1[[#This Row],[DATE]])</f>
        <v>2020</v>
      </c>
      <c r="R120" s="10" t="str">
        <f ca="1">VLOOKUP(Table1[[#This Row],[HANDLER]]&amp;Table1[[#This Row],[DOG CALL NAME]],[1]DOG_INFO!A:J,10,FALSE)</f>
        <v>Adult</v>
      </c>
    </row>
    <row r="121" spans="1:18" ht="15" customHeight="1" x14ac:dyDescent="0.2">
      <c r="A121" s="6" t="s">
        <v>35</v>
      </c>
      <c r="B121" s="6" t="s">
        <v>204</v>
      </c>
      <c r="C121" s="6" t="s">
        <v>147</v>
      </c>
      <c r="D121" s="6" t="s">
        <v>151</v>
      </c>
      <c r="E121" s="7">
        <v>44077</v>
      </c>
      <c r="F121" s="8" t="s">
        <v>238</v>
      </c>
      <c r="L121" s="10" t="s">
        <v>239</v>
      </c>
      <c r="M121" s="10" t="s">
        <v>41</v>
      </c>
      <c r="N121" s="6" t="s">
        <v>25</v>
      </c>
      <c r="O121" s="12" t="str">
        <f ca="1">IF(Table1[[#This Row],[HANDLER]]="","",VLOOKUP(Table1[[#This Row],[HANDLER]],[1]MemberList!C:W,21,FALSE))</f>
        <v>Y</v>
      </c>
      <c r="P121" s="12" t="str">
        <f>IF(Table1[[#This Row],[HANDLER]]="","",VLOOKUP(Table1[[#This Row],[HANDLER]]&amp;Table1[[#This Row],[DOG CALL NAME]],[1]DOG_INFO!A:B,2,FALSE))</f>
        <v>Y</v>
      </c>
      <c r="Q121" s="12">
        <f>YEAR(Table1[[#This Row],[DATE]])</f>
        <v>2020</v>
      </c>
      <c r="R121" s="10" t="str">
        <f ca="1">VLOOKUP(Table1[[#This Row],[HANDLER]]&amp;Table1[[#This Row],[DOG CALL NAME]],[1]DOG_INFO!A:J,10,FALSE)</f>
        <v>Adult</v>
      </c>
    </row>
    <row r="122" spans="1:18" ht="15" customHeight="1" x14ac:dyDescent="0.2">
      <c r="A122" s="6" t="s">
        <v>35</v>
      </c>
      <c r="B122" s="6" t="s">
        <v>204</v>
      </c>
      <c r="C122" s="6" t="s">
        <v>217</v>
      </c>
      <c r="D122" s="6" t="s">
        <v>22</v>
      </c>
      <c r="E122" s="7">
        <v>44080</v>
      </c>
      <c r="F122" s="8" t="s">
        <v>240</v>
      </c>
      <c r="L122" s="10" t="s">
        <v>241</v>
      </c>
      <c r="M122" s="10" t="s">
        <v>24</v>
      </c>
      <c r="N122" s="6" t="s">
        <v>25</v>
      </c>
      <c r="O122" s="12" t="str">
        <f ca="1">IF(Table1[[#This Row],[HANDLER]]="","",VLOOKUP(Table1[[#This Row],[HANDLER]],[1]MemberList!C:W,21,FALSE))</f>
        <v>Y</v>
      </c>
      <c r="P122" s="12" t="str">
        <f>IF(Table1[[#This Row],[HANDLER]]="","",VLOOKUP(Table1[[#This Row],[HANDLER]]&amp;Table1[[#This Row],[DOG CALL NAME]],[1]DOG_INFO!A:B,2,FALSE))</f>
        <v>Y</v>
      </c>
      <c r="Q122" s="12">
        <f>YEAR(Table1[[#This Row],[DATE]])</f>
        <v>2020</v>
      </c>
      <c r="R122" s="10" t="str">
        <f ca="1">VLOOKUP(Table1[[#This Row],[HANDLER]]&amp;Table1[[#This Row],[DOG CALL NAME]],[1]DOG_INFO!A:J,10,FALSE)</f>
        <v>Adult</v>
      </c>
    </row>
    <row r="123" spans="1:18" ht="15" customHeight="1" x14ac:dyDescent="0.2">
      <c r="A123" s="6" t="s">
        <v>35</v>
      </c>
      <c r="B123" s="6" t="s">
        <v>204</v>
      </c>
      <c r="C123" s="6" t="s">
        <v>217</v>
      </c>
      <c r="D123" s="6" t="s">
        <v>228</v>
      </c>
      <c r="E123" s="7">
        <v>44080</v>
      </c>
      <c r="F123" s="8" t="s">
        <v>240</v>
      </c>
      <c r="L123" s="10" t="s">
        <v>241</v>
      </c>
      <c r="M123" s="6" t="s">
        <v>41</v>
      </c>
      <c r="N123" s="6" t="s">
        <v>25</v>
      </c>
      <c r="O123" s="12" t="str">
        <f ca="1">IF(Table1[[#This Row],[HANDLER]]="","",VLOOKUP(Table1[[#This Row],[HANDLER]],[1]MemberList!C:W,21,FALSE))</f>
        <v>Y</v>
      </c>
      <c r="P123" s="12" t="str">
        <f>IF(Table1[[#This Row],[HANDLER]]="","",VLOOKUP(Table1[[#This Row],[HANDLER]]&amp;Table1[[#This Row],[DOG CALL NAME]],[1]DOG_INFO!A:B,2,FALSE))</f>
        <v>Y</v>
      </c>
      <c r="Q123" s="12">
        <f>YEAR(Table1[[#This Row],[DATE]])</f>
        <v>2020</v>
      </c>
      <c r="R123" s="10" t="str">
        <f ca="1">VLOOKUP(Table1[[#This Row],[HANDLER]]&amp;Table1[[#This Row],[DOG CALL NAME]],[1]DOG_INFO!A:J,10,FALSE)</f>
        <v>Adult</v>
      </c>
    </row>
    <row r="124" spans="1:18" ht="15" customHeight="1" x14ac:dyDescent="0.2">
      <c r="A124" s="6" t="s">
        <v>35</v>
      </c>
      <c r="B124" s="6" t="s">
        <v>204</v>
      </c>
      <c r="C124" s="6" t="s">
        <v>147</v>
      </c>
      <c r="D124" s="6" t="s">
        <v>151</v>
      </c>
      <c r="E124" s="7">
        <v>44081</v>
      </c>
      <c r="F124" s="8" t="s">
        <v>242</v>
      </c>
      <c r="L124" s="10" t="s">
        <v>243</v>
      </c>
      <c r="M124" s="10" t="s">
        <v>41</v>
      </c>
      <c r="N124" s="6" t="s">
        <v>25</v>
      </c>
      <c r="O124" s="12" t="str">
        <f ca="1">IF(Table1[[#This Row],[HANDLER]]="","",VLOOKUP(Table1[[#This Row],[HANDLER]],[1]MemberList!C:W,21,FALSE))</f>
        <v>Y</v>
      </c>
      <c r="P124" s="12" t="str">
        <f>IF(Table1[[#This Row],[HANDLER]]="","",VLOOKUP(Table1[[#This Row],[HANDLER]]&amp;Table1[[#This Row],[DOG CALL NAME]],[1]DOG_INFO!A:B,2,FALSE))</f>
        <v>Y</v>
      </c>
      <c r="Q124" s="12">
        <f>YEAR(Table1[[#This Row],[DATE]])</f>
        <v>2020</v>
      </c>
      <c r="R124" s="10" t="str">
        <f ca="1">VLOOKUP(Table1[[#This Row],[HANDLER]]&amp;Table1[[#This Row],[DOG CALL NAME]],[1]DOG_INFO!A:J,10,FALSE)</f>
        <v>Adult</v>
      </c>
    </row>
    <row r="125" spans="1:18" ht="15" customHeight="1" x14ac:dyDescent="0.2">
      <c r="A125" s="6" t="s">
        <v>35</v>
      </c>
      <c r="B125" s="6" t="s">
        <v>204</v>
      </c>
      <c r="C125" s="6" t="s">
        <v>147</v>
      </c>
      <c r="D125" s="6" t="s">
        <v>151</v>
      </c>
      <c r="E125" s="7">
        <v>44082</v>
      </c>
      <c r="F125" s="8" t="s">
        <v>244</v>
      </c>
      <c r="L125" s="10" t="s">
        <v>245</v>
      </c>
      <c r="M125" s="10" t="s">
        <v>41</v>
      </c>
      <c r="N125" s="6" t="s">
        <v>25</v>
      </c>
      <c r="O125" s="12" t="str">
        <f ca="1">IF(Table1[[#This Row],[HANDLER]]="","",VLOOKUP(Table1[[#This Row],[HANDLER]],[1]MemberList!C:W,21,FALSE))</f>
        <v>Y</v>
      </c>
      <c r="P125" s="12" t="str">
        <f>IF(Table1[[#This Row],[HANDLER]]="","",VLOOKUP(Table1[[#This Row],[HANDLER]]&amp;Table1[[#This Row],[DOG CALL NAME]],[1]DOG_INFO!A:B,2,FALSE))</f>
        <v>Y</v>
      </c>
      <c r="Q125" s="12">
        <f>YEAR(Table1[[#This Row],[DATE]])</f>
        <v>2020</v>
      </c>
      <c r="R125" s="10" t="str">
        <f ca="1">VLOOKUP(Table1[[#This Row],[HANDLER]]&amp;Table1[[#This Row],[DOG CALL NAME]],[1]DOG_INFO!A:J,10,FALSE)</f>
        <v>Adult</v>
      </c>
    </row>
    <row r="126" spans="1:18" ht="15" customHeight="1" x14ac:dyDescent="0.2">
      <c r="A126" s="6" t="s">
        <v>35</v>
      </c>
      <c r="B126" s="6" t="s">
        <v>204</v>
      </c>
      <c r="C126" s="6" t="s">
        <v>147</v>
      </c>
      <c r="D126" s="6" t="s">
        <v>151</v>
      </c>
      <c r="E126" s="7">
        <v>44083</v>
      </c>
      <c r="F126" s="8" t="s">
        <v>246</v>
      </c>
      <c r="L126" s="10" t="s">
        <v>247</v>
      </c>
      <c r="M126" s="10" t="s">
        <v>41</v>
      </c>
      <c r="N126" s="6" t="s">
        <v>25</v>
      </c>
      <c r="O126" s="12" t="str">
        <f ca="1">IF(Table1[[#This Row],[HANDLER]]="","",VLOOKUP(Table1[[#This Row],[HANDLER]],[1]MemberList!C:W,21,FALSE))</f>
        <v>Y</v>
      </c>
      <c r="P126" s="12" t="str">
        <f>IF(Table1[[#This Row],[HANDLER]]="","",VLOOKUP(Table1[[#This Row],[HANDLER]]&amp;Table1[[#This Row],[DOG CALL NAME]],[1]DOG_INFO!A:B,2,FALSE))</f>
        <v>Y</v>
      </c>
      <c r="Q126" s="12">
        <f>YEAR(Table1[[#This Row],[DATE]])</f>
        <v>2020</v>
      </c>
      <c r="R126" s="10" t="str">
        <f ca="1">VLOOKUP(Table1[[#This Row],[HANDLER]]&amp;Table1[[#This Row],[DOG CALL NAME]],[1]DOG_INFO!A:J,10,FALSE)</f>
        <v>Adult</v>
      </c>
    </row>
    <row r="127" spans="1:18" ht="15" customHeight="1" x14ac:dyDescent="0.2">
      <c r="A127" s="6" t="s">
        <v>35</v>
      </c>
      <c r="B127" s="6" t="s">
        <v>204</v>
      </c>
      <c r="C127" s="6" t="s">
        <v>147</v>
      </c>
      <c r="D127" s="6" t="s">
        <v>151</v>
      </c>
      <c r="E127" s="7">
        <v>44083</v>
      </c>
      <c r="F127" s="8" t="s">
        <v>248</v>
      </c>
      <c r="L127" s="10" t="s">
        <v>249</v>
      </c>
      <c r="M127" s="10" t="s">
        <v>41</v>
      </c>
      <c r="N127" s="6" t="s">
        <v>25</v>
      </c>
      <c r="O127" s="12" t="str">
        <f ca="1">IF(Table1[[#This Row],[HANDLER]]="","",VLOOKUP(Table1[[#This Row],[HANDLER]],[1]MemberList!C:W,21,FALSE))</f>
        <v>Y</v>
      </c>
      <c r="P127" s="12" t="str">
        <f>IF(Table1[[#This Row],[HANDLER]]="","",VLOOKUP(Table1[[#This Row],[HANDLER]]&amp;Table1[[#This Row],[DOG CALL NAME]],[1]DOG_INFO!A:B,2,FALSE))</f>
        <v>Y</v>
      </c>
      <c r="Q127" s="12">
        <f>YEAR(Table1[[#This Row],[DATE]])</f>
        <v>2020</v>
      </c>
      <c r="R127" s="10" t="str">
        <f ca="1">VLOOKUP(Table1[[#This Row],[HANDLER]]&amp;Table1[[#This Row],[DOG CALL NAME]],[1]DOG_INFO!A:J,10,FALSE)</f>
        <v>Adult</v>
      </c>
    </row>
    <row r="128" spans="1:18" ht="15" customHeight="1" x14ac:dyDescent="0.2">
      <c r="A128" s="6" t="s">
        <v>35</v>
      </c>
      <c r="B128" s="6" t="s">
        <v>204</v>
      </c>
      <c r="C128" s="6" t="s">
        <v>131</v>
      </c>
      <c r="D128" s="6" t="s">
        <v>163</v>
      </c>
      <c r="E128" s="7">
        <v>44132</v>
      </c>
      <c r="F128" s="8" t="s">
        <v>164</v>
      </c>
      <c r="L128" s="10" t="s">
        <v>165</v>
      </c>
      <c r="M128" s="6" t="s">
        <v>41</v>
      </c>
      <c r="N128" s="6" t="s">
        <v>25</v>
      </c>
      <c r="O128" s="12" t="str">
        <f ca="1">IF(Table1[[#This Row],[HANDLER]]="","",VLOOKUP(Table1[[#This Row],[HANDLER]],[1]MemberList!C:W,21,FALSE))</f>
        <v>Y</v>
      </c>
      <c r="P128" s="12" t="str">
        <f>IF(Table1[[#This Row],[HANDLER]]="","",VLOOKUP(Table1[[#This Row],[HANDLER]]&amp;Table1[[#This Row],[DOG CALL NAME]],[1]DOG_INFO!A:B,2,FALSE))</f>
        <v>Y</v>
      </c>
      <c r="Q128" s="12">
        <f>YEAR(Table1[[#This Row],[DATE]])</f>
        <v>2020</v>
      </c>
      <c r="R128" s="10" t="str">
        <f ca="1">VLOOKUP(Table1[[#This Row],[HANDLER]]&amp;Table1[[#This Row],[DOG CALL NAME]],[1]DOG_INFO!A:J,10,FALSE)</f>
        <v>Adult</v>
      </c>
    </row>
    <row r="129" spans="1:18" ht="15" customHeight="1" x14ac:dyDescent="0.2">
      <c r="A129" s="6" t="s">
        <v>35</v>
      </c>
      <c r="B129" s="6" t="s">
        <v>204</v>
      </c>
      <c r="C129" s="6" t="s">
        <v>170</v>
      </c>
      <c r="D129" s="6" t="s">
        <v>171</v>
      </c>
      <c r="E129" s="7">
        <v>44162</v>
      </c>
      <c r="F129" s="8" t="s">
        <v>172</v>
      </c>
      <c r="L129" s="10" t="s">
        <v>173</v>
      </c>
      <c r="M129" s="6" t="s">
        <v>41</v>
      </c>
      <c r="N129" s="6" t="s">
        <v>25</v>
      </c>
      <c r="O129" s="12" t="str">
        <f ca="1">IF(Table1[[#This Row],[HANDLER]]="","",VLOOKUP(Table1[[#This Row],[HANDLER]],[1]MemberList!C:W,21,FALSE))</f>
        <v>Y</v>
      </c>
      <c r="P129" s="12" t="str">
        <f>IF(Table1[[#This Row],[HANDLER]]="","",VLOOKUP(Table1[[#This Row],[HANDLER]]&amp;Table1[[#This Row],[DOG CALL NAME]],[1]DOG_INFO!A:B,2,FALSE))</f>
        <v>Y</v>
      </c>
      <c r="Q129" s="12">
        <f>YEAR(Table1[[#This Row],[DATE]])</f>
        <v>2020</v>
      </c>
      <c r="R129" s="10" t="str">
        <f ca="1">VLOOKUP(Table1[[#This Row],[HANDLER]]&amp;Table1[[#This Row],[DOG CALL NAME]],[1]DOG_INFO!A:J,10,FALSE)</f>
        <v>Adult</v>
      </c>
    </row>
    <row r="130" spans="1:18" ht="15" customHeight="1" x14ac:dyDescent="0.2">
      <c r="A130" s="6" t="s">
        <v>35</v>
      </c>
      <c r="B130" s="6" t="s">
        <v>204</v>
      </c>
      <c r="C130" s="6" t="s">
        <v>131</v>
      </c>
      <c r="D130" s="6" t="s">
        <v>163</v>
      </c>
      <c r="E130" s="7">
        <v>44170</v>
      </c>
      <c r="F130" s="8" t="s">
        <v>166</v>
      </c>
      <c r="L130" s="10" t="s">
        <v>167</v>
      </c>
      <c r="M130" s="6" t="s">
        <v>41</v>
      </c>
      <c r="N130" s="6" t="s">
        <v>25</v>
      </c>
      <c r="O130" s="12" t="str">
        <f ca="1">IF(Table1[[#This Row],[HANDLER]]="","",VLOOKUP(Table1[[#This Row],[HANDLER]],[1]MemberList!C:W,21,FALSE))</f>
        <v>Y</v>
      </c>
      <c r="P130" s="12" t="str">
        <f>IF(Table1[[#This Row],[HANDLER]]="","",VLOOKUP(Table1[[#This Row],[HANDLER]]&amp;Table1[[#This Row],[DOG CALL NAME]],[1]DOG_INFO!A:B,2,FALSE))</f>
        <v>Y</v>
      </c>
      <c r="Q130" s="12">
        <f>YEAR(Table1[[#This Row],[DATE]])</f>
        <v>2020</v>
      </c>
      <c r="R130" s="10" t="str">
        <f ca="1">VLOOKUP(Table1[[#This Row],[HANDLER]]&amp;Table1[[#This Row],[DOG CALL NAME]],[1]DOG_INFO!A:J,10,FALSE)</f>
        <v>Adult</v>
      </c>
    </row>
    <row r="131" spans="1:18" ht="15" customHeight="1" x14ac:dyDescent="0.2">
      <c r="A131" s="6" t="s">
        <v>35</v>
      </c>
      <c r="B131" s="6" t="s">
        <v>204</v>
      </c>
      <c r="C131" s="6" t="s">
        <v>131</v>
      </c>
      <c r="D131" s="6" t="s">
        <v>163</v>
      </c>
      <c r="E131" s="7">
        <v>44173</v>
      </c>
      <c r="F131" s="8" t="s">
        <v>168</v>
      </c>
      <c r="L131" s="10" t="s">
        <v>169</v>
      </c>
      <c r="M131" s="6" t="s">
        <v>41</v>
      </c>
      <c r="N131" s="6" t="s">
        <v>25</v>
      </c>
      <c r="O131" s="12" t="str">
        <f ca="1">IF(Table1[[#This Row],[HANDLER]]="","",VLOOKUP(Table1[[#This Row],[HANDLER]],[1]MemberList!C:W,21,FALSE))</f>
        <v>Y</v>
      </c>
      <c r="P131" s="12" t="str">
        <f>IF(Table1[[#This Row],[HANDLER]]="","",VLOOKUP(Table1[[#This Row],[HANDLER]]&amp;Table1[[#This Row],[DOG CALL NAME]],[1]DOG_INFO!A:B,2,FALSE))</f>
        <v>Y</v>
      </c>
      <c r="Q131" s="12">
        <f>YEAR(Table1[[#This Row],[DATE]])</f>
        <v>2020</v>
      </c>
      <c r="R131" s="10" t="str">
        <f ca="1">VLOOKUP(Table1[[#This Row],[HANDLER]]&amp;Table1[[#This Row],[DOG CALL NAME]],[1]DOG_INFO!A:J,10,FALSE)</f>
        <v>Adult</v>
      </c>
    </row>
    <row r="132" spans="1:18" ht="15" customHeight="1" x14ac:dyDescent="0.2">
      <c r="A132" s="6" t="s">
        <v>35</v>
      </c>
      <c r="B132" s="6" t="s">
        <v>204</v>
      </c>
      <c r="C132" s="6" t="s">
        <v>217</v>
      </c>
      <c r="D132" s="6" t="s">
        <v>250</v>
      </c>
      <c r="E132" s="7">
        <v>44242</v>
      </c>
      <c r="F132" s="8" t="s">
        <v>251</v>
      </c>
      <c r="L132" s="10" t="s">
        <v>252</v>
      </c>
      <c r="M132" s="6" t="s">
        <v>41</v>
      </c>
      <c r="N132" s="6" t="s">
        <v>25</v>
      </c>
      <c r="O132" s="12" t="str">
        <f ca="1">IF(Table1[[#This Row],[HANDLER]]="","",VLOOKUP(Table1[[#This Row],[HANDLER]],[1]MemberList!C:W,21,FALSE))</f>
        <v>Y</v>
      </c>
      <c r="P132" s="12" t="str">
        <f>IF(Table1[[#This Row],[HANDLER]]="","",VLOOKUP(Table1[[#This Row],[HANDLER]]&amp;Table1[[#This Row],[DOG CALL NAME]],[1]DOG_INFO!A:B,2,FALSE))</f>
        <v>Y</v>
      </c>
      <c r="Q132" s="12">
        <f>YEAR(Table1[[#This Row],[DATE]])</f>
        <v>2021</v>
      </c>
      <c r="R132" s="10" t="str">
        <f ca="1">VLOOKUP(Table1[[#This Row],[HANDLER]]&amp;Table1[[#This Row],[DOG CALL NAME]],[1]DOG_INFO!A:J,10,FALSE)</f>
        <v>Adult</v>
      </c>
    </row>
    <row r="133" spans="1:18" ht="15" customHeight="1" x14ac:dyDescent="0.2">
      <c r="A133" s="6" t="s">
        <v>35</v>
      </c>
      <c r="B133" s="6" t="s">
        <v>204</v>
      </c>
      <c r="C133" s="6" t="s">
        <v>131</v>
      </c>
      <c r="D133" s="6" t="s">
        <v>163</v>
      </c>
      <c r="E133" s="7">
        <v>44272</v>
      </c>
      <c r="F133" s="8" t="s">
        <v>253</v>
      </c>
      <c r="L133" s="10" t="s">
        <v>254</v>
      </c>
      <c r="M133" s="6" t="s">
        <v>41</v>
      </c>
      <c r="N133" s="6" t="s">
        <v>25</v>
      </c>
      <c r="O133" s="12" t="str">
        <f ca="1">IF(Table1[[#This Row],[HANDLER]]="","",VLOOKUP(Table1[[#This Row],[HANDLER]],[1]MemberList!C:W,21,FALSE))</f>
        <v>Y</v>
      </c>
      <c r="P133" s="12" t="str">
        <f>IF(Table1[[#This Row],[HANDLER]]="","",VLOOKUP(Table1[[#This Row],[HANDLER]]&amp;Table1[[#This Row],[DOG CALL NAME]],[1]DOG_INFO!A:B,2,FALSE))</f>
        <v>Y</v>
      </c>
      <c r="Q133" s="12">
        <f>YEAR(Table1[[#This Row],[DATE]])</f>
        <v>2021</v>
      </c>
      <c r="R133" s="10" t="str">
        <f ca="1">VLOOKUP(Table1[[#This Row],[HANDLER]]&amp;Table1[[#This Row],[DOG CALL NAME]],[1]DOG_INFO!A:J,10,FALSE)</f>
        <v>Adult</v>
      </c>
    </row>
    <row r="134" spans="1:18" ht="15" customHeight="1" x14ac:dyDescent="0.2">
      <c r="A134" s="6" t="s">
        <v>35</v>
      </c>
      <c r="B134" s="6" t="s">
        <v>204</v>
      </c>
      <c r="C134" s="6" t="s">
        <v>170</v>
      </c>
      <c r="D134" s="6" t="s">
        <v>171</v>
      </c>
      <c r="E134" s="7">
        <v>44273</v>
      </c>
      <c r="F134" s="8" t="s">
        <v>255</v>
      </c>
      <c r="L134" s="10" t="s">
        <v>256</v>
      </c>
      <c r="M134" s="6" t="s">
        <v>41</v>
      </c>
      <c r="N134" s="6" t="s">
        <v>25</v>
      </c>
      <c r="O134" s="12" t="str">
        <f ca="1">IF(Table1[[#This Row],[HANDLER]]="","",VLOOKUP(Table1[[#This Row],[HANDLER]],[1]MemberList!C:W,21,FALSE))</f>
        <v>Y</v>
      </c>
      <c r="P134" s="12" t="str">
        <f>IF(Table1[[#This Row],[HANDLER]]="","",VLOOKUP(Table1[[#This Row],[HANDLER]]&amp;Table1[[#This Row],[DOG CALL NAME]],[1]DOG_INFO!A:B,2,FALSE))</f>
        <v>Y</v>
      </c>
      <c r="Q134" s="12">
        <f>YEAR(Table1[[#This Row],[DATE]])</f>
        <v>2021</v>
      </c>
      <c r="R134" s="10" t="str">
        <f ca="1">VLOOKUP(Table1[[#This Row],[HANDLER]]&amp;Table1[[#This Row],[DOG CALL NAME]],[1]DOG_INFO!A:J,10,FALSE)</f>
        <v>Adult</v>
      </c>
    </row>
    <row r="135" spans="1:18" ht="15" customHeight="1" x14ac:dyDescent="0.2">
      <c r="A135" s="6" t="s">
        <v>35</v>
      </c>
      <c r="B135" s="6" t="s">
        <v>204</v>
      </c>
      <c r="C135" s="6" t="s">
        <v>131</v>
      </c>
      <c r="D135" s="6" t="s">
        <v>163</v>
      </c>
      <c r="E135" s="7">
        <v>44274</v>
      </c>
      <c r="F135" s="8" t="s">
        <v>186</v>
      </c>
      <c r="L135" s="10" t="s">
        <v>187</v>
      </c>
      <c r="M135" s="6" t="s">
        <v>41</v>
      </c>
      <c r="N135" s="6" t="s">
        <v>25</v>
      </c>
      <c r="O135" s="12" t="str">
        <f ca="1">IF(Table1[[#This Row],[HANDLER]]="","",VLOOKUP(Table1[[#This Row],[HANDLER]],[1]MemberList!C:W,21,FALSE))</f>
        <v>Y</v>
      </c>
      <c r="P135" s="12" t="str">
        <f>IF(Table1[[#This Row],[HANDLER]]="","",VLOOKUP(Table1[[#This Row],[HANDLER]]&amp;Table1[[#This Row],[DOG CALL NAME]],[1]DOG_INFO!A:B,2,FALSE))</f>
        <v>Y</v>
      </c>
      <c r="Q135" s="12">
        <f>YEAR(Table1[[#This Row],[DATE]])</f>
        <v>2021</v>
      </c>
      <c r="R135" s="10" t="str">
        <f ca="1">VLOOKUP(Table1[[#This Row],[HANDLER]]&amp;Table1[[#This Row],[DOG CALL NAME]],[1]DOG_INFO!A:J,10,FALSE)</f>
        <v>Adult</v>
      </c>
    </row>
    <row r="136" spans="1:18" ht="15" customHeight="1" x14ac:dyDescent="0.2">
      <c r="A136" s="6" t="s">
        <v>35</v>
      </c>
      <c r="B136" s="6" t="s">
        <v>204</v>
      </c>
      <c r="C136" s="6" t="s">
        <v>217</v>
      </c>
      <c r="D136" s="6" t="s">
        <v>250</v>
      </c>
      <c r="E136" s="7">
        <v>44283</v>
      </c>
      <c r="F136" s="8" t="s">
        <v>257</v>
      </c>
      <c r="L136" s="10" t="s">
        <v>258</v>
      </c>
      <c r="M136" s="6" t="s">
        <v>41</v>
      </c>
      <c r="N136" s="6" t="s">
        <v>25</v>
      </c>
      <c r="O136" s="12" t="str">
        <f ca="1">IF(Table1[[#This Row],[HANDLER]]="","",VLOOKUP(Table1[[#This Row],[HANDLER]],[1]MemberList!C:W,21,FALSE))</f>
        <v>Y</v>
      </c>
      <c r="P136" s="12" t="str">
        <f>IF(Table1[[#This Row],[HANDLER]]="","",VLOOKUP(Table1[[#This Row],[HANDLER]]&amp;Table1[[#This Row],[DOG CALL NAME]],[1]DOG_INFO!A:B,2,FALSE))</f>
        <v>Y</v>
      </c>
      <c r="Q136" s="12">
        <f>YEAR(Table1[[#This Row],[DATE]])</f>
        <v>2021</v>
      </c>
      <c r="R136" s="10" t="str">
        <f ca="1">VLOOKUP(Table1[[#This Row],[HANDLER]]&amp;Table1[[#This Row],[DOG CALL NAME]],[1]DOG_INFO!A:J,10,FALSE)</f>
        <v>Adult</v>
      </c>
    </row>
    <row r="137" spans="1:18" ht="15" customHeight="1" x14ac:dyDescent="0.2">
      <c r="A137" s="6" t="s">
        <v>35</v>
      </c>
      <c r="B137" s="6" t="s">
        <v>204</v>
      </c>
      <c r="C137" s="6" t="s">
        <v>131</v>
      </c>
      <c r="D137" s="6" t="s">
        <v>163</v>
      </c>
      <c r="E137" s="7">
        <v>44305</v>
      </c>
      <c r="F137" s="8" t="s">
        <v>259</v>
      </c>
      <c r="L137" s="10" t="s">
        <v>260</v>
      </c>
      <c r="M137" s="6" t="s">
        <v>41</v>
      </c>
      <c r="N137" s="6" t="s">
        <v>25</v>
      </c>
      <c r="O137" s="12" t="str">
        <f ca="1">IF(Table1[[#This Row],[HANDLER]]="","",VLOOKUP(Table1[[#This Row],[HANDLER]],[1]MemberList!C:W,21,FALSE))</f>
        <v>Y</v>
      </c>
      <c r="P137" s="12" t="str">
        <f>IF(Table1[[#This Row],[HANDLER]]="","",VLOOKUP(Table1[[#This Row],[HANDLER]]&amp;Table1[[#This Row],[DOG CALL NAME]],[1]DOG_INFO!A:B,2,FALSE))</f>
        <v>Y</v>
      </c>
      <c r="Q137" s="12">
        <f>YEAR(Table1[[#This Row],[DATE]])</f>
        <v>2021</v>
      </c>
      <c r="R137" s="10" t="str">
        <f ca="1">VLOOKUP(Table1[[#This Row],[HANDLER]]&amp;Table1[[#This Row],[DOG CALL NAME]],[1]DOG_INFO!A:J,10,FALSE)</f>
        <v>Adult</v>
      </c>
    </row>
    <row r="138" spans="1:18" ht="15" customHeight="1" x14ac:dyDescent="0.2">
      <c r="A138" s="6" t="s">
        <v>35</v>
      </c>
      <c r="B138" s="6" t="s">
        <v>204</v>
      </c>
      <c r="C138" s="6" t="s">
        <v>44</v>
      </c>
      <c r="D138" s="6" t="s">
        <v>32</v>
      </c>
      <c r="E138" s="7">
        <v>44305</v>
      </c>
      <c r="F138" s="8" t="s">
        <v>66</v>
      </c>
      <c r="L138" s="10" t="s">
        <v>67</v>
      </c>
      <c r="M138" s="6" t="s">
        <v>41</v>
      </c>
      <c r="N138" s="6" t="s">
        <v>25</v>
      </c>
      <c r="O138" s="12" t="str">
        <f ca="1">IF(Table1[[#This Row],[HANDLER]]="","",VLOOKUP(Table1[[#This Row],[HANDLER]],[1]MemberList!C:W,21,FALSE))</f>
        <v>Y</v>
      </c>
      <c r="P138" s="12" t="str">
        <f>IF(Table1[[#This Row],[HANDLER]]="","",VLOOKUP(Table1[[#This Row],[HANDLER]]&amp;Table1[[#This Row],[DOG CALL NAME]],[1]DOG_INFO!A:B,2,FALSE))</f>
        <v>Y</v>
      </c>
      <c r="Q138" s="12">
        <f>YEAR(Table1[[#This Row],[DATE]])</f>
        <v>2021</v>
      </c>
      <c r="R138" s="10" t="str">
        <f ca="1">VLOOKUP(Table1[[#This Row],[HANDLER]]&amp;Table1[[#This Row],[DOG CALL NAME]],[1]DOG_INFO!A:J,10,FALSE)</f>
        <v>Adult</v>
      </c>
    </row>
    <row r="139" spans="1:18" ht="15" customHeight="1" x14ac:dyDescent="0.2">
      <c r="A139" s="6" t="s">
        <v>35</v>
      </c>
      <c r="B139" s="6" t="s">
        <v>204</v>
      </c>
      <c r="C139" s="6" t="s">
        <v>131</v>
      </c>
      <c r="D139" s="6" t="s">
        <v>22</v>
      </c>
      <c r="E139" s="7">
        <v>44307</v>
      </c>
      <c r="F139" s="8" t="s">
        <v>261</v>
      </c>
      <c r="L139" s="10" t="s">
        <v>138</v>
      </c>
      <c r="M139" s="10" t="s">
        <v>24</v>
      </c>
      <c r="N139" s="6" t="s">
        <v>25</v>
      </c>
      <c r="O139" s="12" t="str">
        <f ca="1">IF(Table1[[#This Row],[HANDLER]]="","",VLOOKUP(Table1[[#This Row],[HANDLER]],[1]MemberList!C:W,21,FALSE))</f>
        <v>Y</v>
      </c>
      <c r="P139" s="12" t="str">
        <f>IF(Table1[[#This Row],[HANDLER]]="","",VLOOKUP(Table1[[#This Row],[HANDLER]]&amp;Table1[[#This Row],[DOG CALL NAME]],[1]DOG_INFO!A:B,2,FALSE))</f>
        <v>Y</v>
      </c>
      <c r="Q139" s="12">
        <f>YEAR(Table1[[#This Row],[DATE]])</f>
        <v>2021</v>
      </c>
      <c r="R139" s="10" t="str">
        <f ca="1">VLOOKUP(Table1[[#This Row],[HANDLER]]&amp;Table1[[#This Row],[DOG CALL NAME]],[1]DOG_INFO!A:J,10,FALSE)</f>
        <v>Adult</v>
      </c>
    </row>
    <row r="140" spans="1:18" ht="15" customHeight="1" x14ac:dyDescent="0.2">
      <c r="A140" s="6" t="s">
        <v>35</v>
      </c>
      <c r="B140" s="6" t="s">
        <v>204</v>
      </c>
      <c r="C140" s="6" t="s">
        <v>190</v>
      </c>
      <c r="D140" s="6" t="s">
        <v>163</v>
      </c>
      <c r="E140" s="7">
        <v>44314</v>
      </c>
      <c r="F140" s="8" t="s">
        <v>262</v>
      </c>
      <c r="L140" s="10" t="s">
        <v>263</v>
      </c>
      <c r="M140" s="6" t="s">
        <v>41</v>
      </c>
      <c r="N140" s="6" t="s">
        <v>25</v>
      </c>
      <c r="O140" s="12" t="str">
        <f ca="1">IF(Table1[[#This Row],[HANDLER]]="","",VLOOKUP(Table1[[#This Row],[HANDLER]],[1]MemberList!C:W,21,FALSE))</f>
        <v>Y</v>
      </c>
      <c r="P140" s="12" t="str">
        <f>IF(Table1[[#This Row],[HANDLER]]="","",VLOOKUP(Table1[[#This Row],[HANDLER]]&amp;Table1[[#This Row],[DOG CALL NAME]],[1]DOG_INFO!A:B,2,FALSE))</f>
        <v>Y</v>
      </c>
      <c r="Q140" s="12">
        <f>YEAR(Table1[[#This Row],[DATE]])</f>
        <v>2021</v>
      </c>
      <c r="R140" s="10" t="str">
        <f ca="1">VLOOKUP(Table1[[#This Row],[HANDLER]]&amp;Table1[[#This Row],[DOG CALL NAME]],[1]DOG_INFO!A:J,10,FALSE)</f>
        <v>Adult</v>
      </c>
    </row>
    <row r="141" spans="1:18" ht="15" customHeight="1" x14ac:dyDescent="0.2">
      <c r="A141" s="6" t="s">
        <v>35</v>
      </c>
      <c r="B141" s="6" t="s">
        <v>204</v>
      </c>
      <c r="C141" s="6" t="s">
        <v>44</v>
      </c>
      <c r="D141" s="6" t="s">
        <v>32</v>
      </c>
      <c r="E141" s="7">
        <v>44331</v>
      </c>
      <c r="F141" s="8" t="s">
        <v>139</v>
      </c>
      <c r="L141" s="10" t="s">
        <v>140</v>
      </c>
      <c r="M141" s="6" t="s">
        <v>41</v>
      </c>
      <c r="N141" s="6" t="s">
        <v>25</v>
      </c>
      <c r="O141" s="12" t="str">
        <f ca="1">IF(Table1[[#This Row],[HANDLER]]="","",VLOOKUP(Table1[[#This Row],[HANDLER]],[1]MemberList!C:W,21,FALSE))</f>
        <v>Y</v>
      </c>
      <c r="P141" s="12" t="str">
        <f>IF(Table1[[#This Row],[HANDLER]]="","",VLOOKUP(Table1[[#This Row],[HANDLER]]&amp;Table1[[#This Row],[DOG CALL NAME]],[1]DOG_INFO!A:B,2,FALSE))</f>
        <v>Y</v>
      </c>
      <c r="Q141" s="12">
        <f>YEAR(Table1[[#This Row],[DATE]])</f>
        <v>2021</v>
      </c>
      <c r="R141" s="10" t="str">
        <f ca="1">VLOOKUP(Table1[[#This Row],[HANDLER]]&amp;Table1[[#This Row],[DOG CALL NAME]],[1]DOG_INFO!A:J,10,FALSE)</f>
        <v>Adult</v>
      </c>
    </row>
    <row r="142" spans="1:18" ht="15" customHeight="1" x14ac:dyDescent="0.2">
      <c r="A142" s="6" t="s">
        <v>35</v>
      </c>
      <c r="B142" s="6" t="s">
        <v>204</v>
      </c>
      <c r="C142" s="6" t="s">
        <v>264</v>
      </c>
      <c r="D142" s="6" t="s">
        <v>22</v>
      </c>
      <c r="E142" s="7">
        <v>44372</v>
      </c>
      <c r="F142" s="8" t="s">
        <v>265</v>
      </c>
      <c r="L142" s="10" t="s">
        <v>264</v>
      </c>
      <c r="M142" s="10" t="s">
        <v>24</v>
      </c>
      <c r="N142" s="6" t="s">
        <v>25</v>
      </c>
      <c r="O142" s="12" t="str">
        <f ca="1">IF(Table1[[#This Row],[HANDLER]]="","",VLOOKUP(Table1[[#This Row],[HANDLER]],[1]MemberList!C:W,21,FALSE))</f>
        <v>Y</v>
      </c>
      <c r="P142" s="12" t="str">
        <f>IF(Table1[[#This Row],[HANDLER]]="","",VLOOKUP(Table1[[#This Row],[HANDLER]]&amp;Table1[[#This Row],[DOG CALL NAME]],[1]DOG_INFO!A:B,2,FALSE))</f>
        <v>Y</v>
      </c>
      <c r="Q142" s="12">
        <f>YEAR(Table1[[#This Row],[DATE]])</f>
        <v>2021</v>
      </c>
      <c r="R142" s="10" t="str">
        <f ca="1">VLOOKUP(Table1[[#This Row],[HANDLER]]&amp;Table1[[#This Row],[DOG CALL NAME]],[1]DOG_INFO!A:J,10,FALSE)</f>
        <v>Adult</v>
      </c>
    </row>
    <row r="143" spans="1:18" ht="15" customHeight="1" x14ac:dyDescent="0.2">
      <c r="A143" s="6" t="s">
        <v>35</v>
      </c>
      <c r="B143" s="6" t="s">
        <v>204</v>
      </c>
      <c r="C143" s="6" t="s">
        <v>217</v>
      </c>
      <c r="D143" s="6" t="s">
        <v>22</v>
      </c>
      <c r="E143" s="7">
        <v>44380</v>
      </c>
      <c r="F143" s="8" t="s">
        <v>266</v>
      </c>
      <c r="L143" s="10" t="s">
        <v>267</v>
      </c>
      <c r="M143" s="10" t="s">
        <v>24</v>
      </c>
      <c r="N143" s="6" t="s">
        <v>25</v>
      </c>
      <c r="O143" s="12" t="str">
        <f ca="1">IF(Table1[[#This Row],[HANDLER]]="","",VLOOKUP(Table1[[#This Row],[HANDLER]],[1]MemberList!C:W,21,FALSE))</f>
        <v>Y</v>
      </c>
      <c r="P143" s="12" t="str">
        <f>IF(Table1[[#This Row],[HANDLER]]="","",VLOOKUP(Table1[[#This Row],[HANDLER]]&amp;Table1[[#This Row],[DOG CALL NAME]],[1]DOG_INFO!A:B,2,FALSE))</f>
        <v>Y</v>
      </c>
      <c r="Q143" s="12">
        <f>YEAR(Table1[[#This Row],[DATE]])</f>
        <v>2021</v>
      </c>
      <c r="R143" s="10" t="str">
        <f ca="1">VLOOKUP(Table1[[#This Row],[HANDLER]]&amp;Table1[[#This Row],[DOG CALL NAME]],[1]DOG_INFO!A:J,10,FALSE)</f>
        <v>Adult</v>
      </c>
    </row>
    <row r="144" spans="1:18" ht="15" customHeight="1" x14ac:dyDescent="0.2">
      <c r="A144" s="6" t="s">
        <v>35</v>
      </c>
      <c r="B144" s="6" t="s">
        <v>204</v>
      </c>
      <c r="C144" s="6" t="s">
        <v>217</v>
      </c>
      <c r="D144" s="6" t="s">
        <v>228</v>
      </c>
      <c r="E144" s="7">
        <v>44380</v>
      </c>
      <c r="F144" s="8" t="s">
        <v>266</v>
      </c>
      <c r="L144" s="10" t="s">
        <v>267</v>
      </c>
      <c r="M144" s="6" t="s">
        <v>41</v>
      </c>
      <c r="N144" s="6" t="s">
        <v>25</v>
      </c>
      <c r="O144" s="12" t="str">
        <f ca="1">IF(Table1[[#This Row],[HANDLER]]="","",VLOOKUP(Table1[[#This Row],[HANDLER]],[1]MemberList!C:W,21,FALSE))</f>
        <v>Y</v>
      </c>
      <c r="P144" s="12" t="str">
        <f>IF(Table1[[#This Row],[HANDLER]]="","",VLOOKUP(Table1[[#This Row],[HANDLER]]&amp;Table1[[#This Row],[DOG CALL NAME]],[1]DOG_INFO!A:B,2,FALSE))</f>
        <v>Y</v>
      </c>
      <c r="Q144" s="12">
        <f>YEAR(Table1[[#This Row],[DATE]])</f>
        <v>2021</v>
      </c>
      <c r="R144" s="10" t="str">
        <f ca="1">VLOOKUP(Table1[[#This Row],[HANDLER]]&amp;Table1[[#This Row],[DOG CALL NAME]],[1]DOG_INFO!A:J,10,FALSE)</f>
        <v>Adult</v>
      </c>
    </row>
    <row r="145" spans="1:19" ht="15" customHeight="1" x14ac:dyDescent="0.2">
      <c r="A145" s="6" t="s">
        <v>35</v>
      </c>
      <c r="B145" s="6" t="s">
        <v>204</v>
      </c>
      <c r="C145" s="6" t="s">
        <v>44</v>
      </c>
      <c r="D145" s="6" t="s">
        <v>22</v>
      </c>
      <c r="E145" s="7">
        <v>44409</v>
      </c>
      <c r="F145" s="8" t="s">
        <v>126</v>
      </c>
      <c r="L145" s="10" t="s">
        <v>44</v>
      </c>
      <c r="M145" s="10" t="s">
        <v>24</v>
      </c>
      <c r="N145" s="6" t="s">
        <v>25</v>
      </c>
      <c r="O145" s="12" t="str">
        <f ca="1">IF(Table1[[#This Row],[HANDLER]]="","",VLOOKUP(Table1[[#This Row],[HANDLER]],[1]MemberList!C:W,21,FALSE))</f>
        <v>Y</v>
      </c>
      <c r="P145" s="12" t="str">
        <f>IF(Table1[[#This Row],[HANDLER]]="","",VLOOKUP(Table1[[#This Row],[HANDLER]]&amp;Table1[[#This Row],[DOG CALL NAME]],[1]DOG_INFO!A:B,2,FALSE))</f>
        <v>Y</v>
      </c>
      <c r="Q145" s="12">
        <f>YEAR(Table1[[#This Row],[DATE]])</f>
        <v>2021</v>
      </c>
      <c r="R145" s="10" t="str">
        <f ca="1">VLOOKUP(Table1[[#This Row],[HANDLER]]&amp;Table1[[#This Row],[DOG CALL NAME]],[1]DOG_INFO!A:J,10,FALSE)</f>
        <v>Adult</v>
      </c>
    </row>
    <row r="146" spans="1:19" ht="15" customHeight="1" x14ac:dyDescent="0.2">
      <c r="A146" s="6" t="s">
        <v>35</v>
      </c>
      <c r="B146" s="6" t="s">
        <v>204</v>
      </c>
      <c r="C146" s="6" t="s">
        <v>190</v>
      </c>
      <c r="D146" s="6" t="s">
        <v>163</v>
      </c>
      <c r="E146" s="7">
        <v>44416</v>
      </c>
      <c r="F146" s="8" t="s">
        <v>191</v>
      </c>
      <c r="L146" s="10" t="s">
        <v>192</v>
      </c>
      <c r="M146" s="6" t="s">
        <v>41</v>
      </c>
      <c r="N146" s="6" t="s">
        <v>25</v>
      </c>
      <c r="O146" s="12" t="str">
        <f ca="1">IF(Table1[[#This Row],[HANDLER]]="","",VLOOKUP(Table1[[#This Row],[HANDLER]],[1]MemberList!C:W,21,FALSE))</f>
        <v>Y</v>
      </c>
      <c r="P146" s="12" t="str">
        <f>IF(Table1[[#This Row],[HANDLER]]="","",VLOOKUP(Table1[[#This Row],[HANDLER]]&amp;Table1[[#This Row],[DOG CALL NAME]],[1]DOG_INFO!A:B,2,FALSE))</f>
        <v>Y</v>
      </c>
      <c r="Q146" s="12">
        <f>YEAR(Table1[[#This Row],[DATE]])</f>
        <v>2021</v>
      </c>
      <c r="R146" s="10" t="str">
        <f ca="1">VLOOKUP(Table1[[#This Row],[HANDLER]]&amp;Table1[[#This Row],[DOG CALL NAME]],[1]DOG_INFO!A:J,10,FALSE)</f>
        <v>Adult</v>
      </c>
    </row>
    <row r="147" spans="1:19" ht="15" customHeight="1" x14ac:dyDescent="0.2">
      <c r="A147" s="6" t="s">
        <v>35</v>
      </c>
      <c r="B147" s="6" t="s">
        <v>204</v>
      </c>
      <c r="C147" s="6" t="s">
        <v>104</v>
      </c>
      <c r="D147" s="6" t="s">
        <v>22</v>
      </c>
      <c r="E147" s="7">
        <v>44426</v>
      </c>
      <c r="F147" s="8" t="s">
        <v>184</v>
      </c>
      <c r="L147" s="10" t="s">
        <v>185</v>
      </c>
      <c r="M147" s="10" t="s">
        <v>24</v>
      </c>
      <c r="N147" s="6" t="s">
        <v>25</v>
      </c>
      <c r="O147" s="12" t="str">
        <f ca="1">IF(Table1[[#This Row],[HANDLER]]="","",VLOOKUP(Table1[[#This Row],[HANDLER]],[1]MemberList!C:W,21,FALSE))</f>
        <v>Y</v>
      </c>
      <c r="P147" s="12" t="str">
        <f>IF(Table1[[#This Row],[HANDLER]]="","",VLOOKUP(Table1[[#This Row],[HANDLER]]&amp;Table1[[#This Row],[DOG CALL NAME]],[1]DOG_INFO!A:B,2,FALSE))</f>
        <v>Y</v>
      </c>
      <c r="Q147" s="12">
        <f>YEAR(Table1[[#This Row],[DATE]])</f>
        <v>2021</v>
      </c>
      <c r="R147" s="10" t="str">
        <f ca="1">VLOOKUP(Table1[[#This Row],[HANDLER]]&amp;Table1[[#This Row],[DOG CALL NAME]],[1]DOG_INFO!A:J,10,FALSE)</f>
        <v>Adult</v>
      </c>
    </row>
    <row r="148" spans="1:19" ht="15" customHeight="1" x14ac:dyDescent="0.2">
      <c r="A148" s="6" t="s">
        <v>35</v>
      </c>
      <c r="B148" s="6" t="s">
        <v>204</v>
      </c>
      <c r="C148" s="6" t="s">
        <v>131</v>
      </c>
      <c r="D148" s="6" t="s">
        <v>163</v>
      </c>
      <c r="E148" s="7">
        <v>44460</v>
      </c>
      <c r="F148" s="8" t="s">
        <v>176</v>
      </c>
      <c r="L148" s="10" t="s">
        <v>177</v>
      </c>
      <c r="M148" s="6" t="s">
        <v>41</v>
      </c>
      <c r="N148" s="6" t="s">
        <v>25</v>
      </c>
      <c r="O148" s="12" t="str">
        <f ca="1">IF(Table1[[#This Row],[HANDLER]]="","",VLOOKUP(Table1[[#This Row],[HANDLER]],[1]MemberList!C:W,21,FALSE))</f>
        <v>Y</v>
      </c>
      <c r="P148" s="12" t="str">
        <f>IF(Table1[[#This Row],[HANDLER]]="","",VLOOKUP(Table1[[#This Row],[HANDLER]]&amp;Table1[[#This Row],[DOG CALL NAME]],[1]DOG_INFO!A:B,2,FALSE))</f>
        <v>Y</v>
      </c>
      <c r="Q148" s="12">
        <f>YEAR(Table1[[#This Row],[DATE]])</f>
        <v>2021</v>
      </c>
      <c r="R148" s="10" t="str">
        <f ca="1">VLOOKUP(Table1[[#This Row],[HANDLER]]&amp;Table1[[#This Row],[DOG CALL NAME]],[1]DOG_INFO!A:J,10,FALSE)</f>
        <v>Adult</v>
      </c>
    </row>
    <row r="149" spans="1:19" ht="15" customHeight="1" x14ac:dyDescent="0.2">
      <c r="A149" s="6" t="s">
        <v>35</v>
      </c>
      <c r="B149" s="6" t="s">
        <v>204</v>
      </c>
      <c r="C149" s="6" t="s">
        <v>131</v>
      </c>
      <c r="D149" s="6" t="s">
        <v>163</v>
      </c>
      <c r="E149" s="7">
        <v>44465</v>
      </c>
      <c r="F149" s="8" t="s">
        <v>178</v>
      </c>
      <c r="L149" s="10" t="s">
        <v>179</v>
      </c>
      <c r="M149" s="6" t="s">
        <v>41</v>
      </c>
      <c r="N149" s="6" t="s">
        <v>25</v>
      </c>
      <c r="O149" s="12" t="str">
        <f ca="1">IF(Table1[[#This Row],[HANDLER]]="","",VLOOKUP(Table1[[#This Row],[HANDLER]],[1]MemberList!C:W,21,FALSE))</f>
        <v>Y</v>
      </c>
      <c r="P149" s="12" t="str">
        <f>IF(Table1[[#This Row],[HANDLER]]="","",VLOOKUP(Table1[[#This Row],[HANDLER]]&amp;Table1[[#This Row],[DOG CALL NAME]],[1]DOG_INFO!A:B,2,FALSE))</f>
        <v>Y</v>
      </c>
      <c r="Q149" s="12">
        <f>YEAR(Table1[[#This Row],[DATE]])</f>
        <v>2021</v>
      </c>
      <c r="R149" s="10" t="str">
        <f ca="1">VLOOKUP(Table1[[#This Row],[HANDLER]]&amp;Table1[[#This Row],[DOG CALL NAME]],[1]DOG_INFO!A:J,10,FALSE)</f>
        <v>Adult</v>
      </c>
    </row>
    <row r="150" spans="1:19" ht="15" customHeight="1" x14ac:dyDescent="0.2">
      <c r="A150" s="6" t="s">
        <v>35</v>
      </c>
      <c r="B150" s="6" t="s">
        <v>204</v>
      </c>
      <c r="C150" s="6" t="s">
        <v>131</v>
      </c>
      <c r="D150" s="6" t="s">
        <v>163</v>
      </c>
      <c r="E150" s="7">
        <v>44470</v>
      </c>
      <c r="F150" s="8" t="s">
        <v>180</v>
      </c>
      <c r="L150" s="10" t="s">
        <v>181</v>
      </c>
      <c r="M150" s="6" t="s">
        <v>41</v>
      </c>
      <c r="N150" s="6" t="s">
        <v>25</v>
      </c>
      <c r="O150" s="12" t="str">
        <f ca="1">IF(Table1[[#This Row],[HANDLER]]="","",VLOOKUP(Table1[[#This Row],[HANDLER]],[1]MemberList!C:W,21,FALSE))</f>
        <v>Y</v>
      </c>
      <c r="P150" s="12" t="str">
        <f>IF(Table1[[#This Row],[HANDLER]]="","",VLOOKUP(Table1[[#This Row],[HANDLER]]&amp;Table1[[#This Row],[DOG CALL NAME]],[1]DOG_INFO!A:B,2,FALSE))</f>
        <v>Y</v>
      </c>
      <c r="Q150" s="12">
        <f>YEAR(Table1[[#This Row],[DATE]])</f>
        <v>2021</v>
      </c>
      <c r="R150" s="10" t="str">
        <f ca="1">VLOOKUP(Table1[[#This Row],[HANDLER]]&amp;Table1[[#This Row],[DOG CALL NAME]],[1]DOG_INFO!A:J,10,FALSE)</f>
        <v>Adult</v>
      </c>
    </row>
    <row r="151" spans="1:19" ht="15" customHeight="1" x14ac:dyDescent="0.2">
      <c r="A151" s="6" t="s">
        <v>35</v>
      </c>
      <c r="B151" s="6" t="s">
        <v>204</v>
      </c>
      <c r="C151" s="6" t="s">
        <v>190</v>
      </c>
      <c r="D151" s="6" t="s">
        <v>163</v>
      </c>
      <c r="E151" s="7">
        <v>44472</v>
      </c>
      <c r="F151" s="8" t="s">
        <v>268</v>
      </c>
      <c r="L151" s="10" t="s">
        <v>269</v>
      </c>
      <c r="M151" s="6" t="s">
        <v>41</v>
      </c>
      <c r="N151" s="6" t="s">
        <v>25</v>
      </c>
      <c r="O151" s="12" t="str">
        <f ca="1">IF(Table1[[#This Row],[HANDLER]]="","",VLOOKUP(Table1[[#This Row],[HANDLER]],[1]MemberList!C:W,21,FALSE))</f>
        <v>Y</v>
      </c>
      <c r="P151" s="12" t="str">
        <f>IF(Table1[[#This Row],[HANDLER]]="","",VLOOKUP(Table1[[#This Row],[HANDLER]]&amp;Table1[[#This Row],[DOG CALL NAME]],[1]DOG_INFO!A:B,2,FALSE))</f>
        <v>Y</v>
      </c>
      <c r="Q151" s="12">
        <f>YEAR(Table1[[#This Row],[DATE]])</f>
        <v>2021</v>
      </c>
      <c r="R151" s="10" t="str">
        <f ca="1">VLOOKUP(Table1[[#This Row],[HANDLER]]&amp;Table1[[#This Row],[DOG CALL NAME]],[1]DOG_INFO!A:J,10,FALSE)</f>
        <v>Adult</v>
      </c>
    </row>
    <row r="152" spans="1:19" ht="15" customHeight="1" x14ac:dyDescent="0.2">
      <c r="A152" s="6" t="s">
        <v>35</v>
      </c>
      <c r="B152" s="6" t="s">
        <v>204</v>
      </c>
      <c r="C152" s="6" t="s">
        <v>104</v>
      </c>
      <c r="D152" s="6" t="s">
        <v>32</v>
      </c>
      <c r="E152" s="7">
        <v>44495</v>
      </c>
      <c r="F152" s="8" t="s">
        <v>270</v>
      </c>
      <c r="L152" s="10" t="s">
        <v>271</v>
      </c>
      <c r="M152" s="6" t="s">
        <v>41</v>
      </c>
      <c r="N152" s="6" t="s">
        <v>25</v>
      </c>
      <c r="O152" s="12" t="str">
        <f ca="1">IF(Table1[[#This Row],[HANDLER]]="","",VLOOKUP(Table1[[#This Row],[HANDLER]],[1]MemberList!C:W,21,FALSE))</f>
        <v>Y</v>
      </c>
      <c r="P152" s="12" t="str">
        <f>IF(Table1[[#This Row],[HANDLER]]="","",VLOOKUP(Table1[[#This Row],[HANDLER]]&amp;Table1[[#This Row],[DOG CALL NAME]],[1]DOG_INFO!A:B,2,FALSE))</f>
        <v>Y</v>
      </c>
      <c r="Q152" s="12">
        <f>YEAR(Table1[[#This Row],[DATE]])</f>
        <v>2021</v>
      </c>
      <c r="R152" s="10" t="str">
        <f ca="1">VLOOKUP(Table1[[#This Row],[HANDLER]]&amp;Table1[[#This Row],[DOG CALL NAME]],[1]DOG_INFO!A:J,10,FALSE)</f>
        <v>Adult</v>
      </c>
    </row>
    <row r="153" spans="1:19" ht="15" customHeight="1" x14ac:dyDescent="0.2">
      <c r="A153" s="6" t="s">
        <v>35</v>
      </c>
      <c r="B153" s="6" t="s">
        <v>204</v>
      </c>
      <c r="C153" s="6" t="s">
        <v>131</v>
      </c>
      <c r="D153" s="6" t="s">
        <v>163</v>
      </c>
      <c r="E153" s="7">
        <v>44501</v>
      </c>
      <c r="F153" s="8" t="s">
        <v>188</v>
      </c>
      <c r="L153" s="10" t="s">
        <v>189</v>
      </c>
      <c r="M153" s="6" t="s">
        <v>41</v>
      </c>
      <c r="N153" s="6" t="s">
        <v>25</v>
      </c>
      <c r="O153" s="12" t="str">
        <f ca="1">IF(Table1[[#This Row],[HANDLER]]="","",VLOOKUP(Table1[[#This Row],[HANDLER]],[1]MemberList!C:W,21,FALSE))</f>
        <v>Y</v>
      </c>
      <c r="P153" s="12" t="str">
        <f>IF(Table1[[#This Row],[HANDLER]]="","",VLOOKUP(Table1[[#This Row],[HANDLER]]&amp;Table1[[#This Row],[DOG CALL NAME]],[1]DOG_INFO!A:B,2,FALSE))</f>
        <v>Y</v>
      </c>
      <c r="Q153" s="12">
        <f>YEAR(Table1[[#This Row],[DATE]])</f>
        <v>2021</v>
      </c>
      <c r="R153" s="10" t="str">
        <f ca="1">VLOOKUP(Table1[[#This Row],[HANDLER]]&amp;Table1[[#This Row],[DOG CALL NAME]],[1]DOG_INFO!A:J,10,FALSE)</f>
        <v>Adult</v>
      </c>
    </row>
    <row r="154" spans="1:19" ht="15" customHeight="1" x14ac:dyDescent="0.2">
      <c r="A154" s="6" t="s">
        <v>35</v>
      </c>
      <c r="B154" s="6" t="s">
        <v>204</v>
      </c>
      <c r="C154" s="6" t="s">
        <v>131</v>
      </c>
      <c r="D154" s="6" t="s">
        <v>163</v>
      </c>
      <c r="E154" s="7">
        <v>44501</v>
      </c>
      <c r="F154" s="8" t="s">
        <v>182</v>
      </c>
      <c r="L154" s="10" t="s">
        <v>183</v>
      </c>
      <c r="M154" s="6" t="s">
        <v>41</v>
      </c>
      <c r="N154" s="6" t="s">
        <v>25</v>
      </c>
      <c r="O154" s="12" t="str">
        <f ca="1">IF(Table1[[#This Row],[HANDLER]]="","",VLOOKUP(Table1[[#This Row],[HANDLER]],[1]MemberList!C:W,21,FALSE))</f>
        <v>Y</v>
      </c>
      <c r="P154" s="12" t="str">
        <f>IF(Table1[[#This Row],[HANDLER]]="","",VLOOKUP(Table1[[#This Row],[HANDLER]]&amp;Table1[[#This Row],[DOG CALL NAME]],[1]DOG_INFO!A:B,2,FALSE))</f>
        <v>Y</v>
      </c>
      <c r="Q154" s="12">
        <f>YEAR(Table1[[#This Row],[DATE]])</f>
        <v>2021</v>
      </c>
      <c r="R154" s="10" t="str">
        <f ca="1">VLOOKUP(Table1[[#This Row],[HANDLER]]&amp;Table1[[#This Row],[DOG CALL NAME]],[1]DOG_INFO!A:J,10,FALSE)</f>
        <v>Adult</v>
      </c>
    </row>
    <row r="155" spans="1:19" ht="15" customHeight="1" x14ac:dyDescent="0.2">
      <c r="A155" s="6" t="s">
        <v>35</v>
      </c>
      <c r="B155" s="6" t="s">
        <v>204</v>
      </c>
      <c r="C155" s="6" t="s">
        <v>131</v>
      </c>
      <c r="D155" s="6" t="s">
        <v>163</v>
      </c>
      <c r="E155" s="7">
        <v>44507</v>
      </c>
      <c r="F155" s="8" t="s">
        <v>272</v>
      </c>
      <c r="L155" s="10" t="s">
        <v>273</v>
      </c>
      <c r="M155" s="6" t="s">
        <v>41</v>
      </c>
      <c r="N155" s="6" t="s">
        <v>25</v>
      </c>
      <c r="O155" s="12" t="str">
        <f ca="1">IF(Table1[[#This Row],[HANDLER]]="","",VLOOKUP(Table1[[#This Row],[HANDLER]],[1]MemberList!C:W,21,FALSE))</f>
        <v>Y</v>
      </c>
      <c r="P155" s="12" t="str">
        <f>IF(Table1[[#This Row],[HANDLER]]="","",VLOOKUP(Table1[[#This Row],[HANDLER]]&amp;Table1[[#This Row],[DOG CALL NAME]],[1]DOG_INFO!A:B,2,FALSE))</f>
        <v>Y</v>
      </c>
      <c r="Q155" s="12">
        <f>YEAR(Table1[[#This Row],[DATE]])</f>
        <v>2021</v>
      </c>
      <c r="R155" s="10" t="str">
        <f ca="1">VLOOKUP(Table1[[#This Row],[HANDLER]]&amp;Table1[[#This Row],[DOG CALL NAME]],[1]DOG_INFO!A:J,10,FALSE)</f>
        <v>Adult</v>
      </c>
    </row>
    <row r="156" spans="1:19" ht="15" customHeight="1" x14ac:dyDescent="0.2">
      <c r="A156" s="6" t="s">
        <v>35</v>
      </c>
      <c r="B156" s="6" t="s">
        <v>204</v>
      </c>
      <c r="C156" s="6" t="s">
        <v>131</v>
      </c>
      <c r="D156" s="6" t="s">
        <v>163</v>
      </c>
      <c r="E156" s="7">
        <v>44609</v>
      </c>
      <c r="F156" s="8" t="s">
        <v>274</v>
      </c>
      <c r="L156" s="15" t="s">
        <v>275</v>
      </c>
      <c r="M156" s="6" t="s">
        <v>41</v>
      </c>
      <c r="N156" s="6" t="s">
        <v>195</v>
      </c>
      <c r="O156" s="12" t="str">
        <f ca="1">IF(Table1[[#This Row],[HANDLER]]="","",VLOOKUP(Table1[[#This Row],[HANDLER]],[1]MemberList!C:W,21,FALSE))</f>
        <v>Y</v>
      </c>
      <c r="P156" s="12" t="str">
        <f>IF(Table1[[#This Row],[HANDLER]]="","",VLOOKUP(Table1[[#This Row],[HANDLER]]&amp;Table1[[#This Row],[DOG CALL NAME]],[1]DOG_INFO!A:B,2,FALSE))</f>
        <v>Y</v>
      </c>
      <c r="Q156" s="12">
        <f>YEAR(Table1[[#This Row],[DATE]])</f>
        <v>2022</v>
      </c>
      <c r="R156" s="10" t="str">
        <f ca="1">VLOOKUP(Table1[[#This Row],[HANDLER]]&amp;Table1[[#This Row],[DOG CALL NAME]],[1]DOG_INFO!A:J,10,FALSE)</f>
        <v>Adult</v>
      </c>
      <c r="S156" s="16"/>
    </row>
    <row r="157" spans="1:19" ht="15" customHeight="1" x14ac:dyDescent="0.2">
      <c r="A157" s="6" t="s">
        <v>35</v>
      </c>
      <c r="B157" s="6" t="s">
        <v>204</v>
      </c>
      <c r="C157" s="6" t="s">
        <v>21</v>
      </c>
      <c r="D157" s="6" t="s">
        <v>22</v>
      </c>
      <c r="E157" s="7">
        <v>44681</v>
      </c>
      <c r="F157" s="17" t="s">
        <v>276</v>
      </c>
      <c r="G157" s="21"/>
      <c r="L157" s="15" t="s">
        <v>276</v>
      </c>
      <c r="M157" s="10" t="s">
        <v>24</v>
      </c>
      <c r="N157" s="6" t="s">
        <v>30</v>
      </c>
      <c r="O157" s="12" t="str">
        <f ca="1">IF(Table1[[#This Row],[HANDLER]]="","",VLOOKUP(Table1[[#This Row],[HANDLER]],[1]MemberList!C:W,21,FALSE))</f>
        <v>Y</v>
      </c>
      <c r="P157" s="12" t="str">
        <f>IF(Table1[[#This Row],[HANDLER]]="","",VLOOKUP(Table1[[#This Row],[HANDLER]]&amp;Table1[[#This Row],[DOG CALL NAME]],[1]DOG_INFO!A:B,2,FALSE))</f>
        <v>Y</v>
      </c>
      <c r="Q157" s="12">
        <f>YEAR(Table1[[#This Row],[DATE]])</f>
        <v>2022</v>
      </c>
      <c r="R157" s="10" t="str">
        <f ca="1">VLOOKUP(Table1[[#This Row],[HANDLER]]&amp;Table1[[#This Row],[DOG CALL NAME]],[1]DOG_INFO!A:J,10,FALSE)</f>
        <v>Adult</v>
      </c>
      <c r="S157" s="16"/>
    </row>
    <row r="158" spans="1:19" ht="15" customHeight="1" x14ac:dyDescent="0.2">
      <c r="A158" s="6" t="s">
        <v>35</v>
      </c>
      <c r="B158" s="6" t="s">
        <v>204</v>
      </c>
      <c r="C158" s="6" t="s">
        <v>131</v>
      </c>
      <c r="D158" s="6" t="s">
        <v>163</v>
      </c>
      <c r="E158" s="7">
        <v>44713</v>
      </c>
      <c r="F158" s="17" t="s">
        <v>277</v>
      </c>
      <c r="G158" s="21"/>
      <c r="L158" s="15" t="s">
        <v>278</v>
      </c>
      <c r="M158" s="6" t="s">
        <v>41</v>
      </c>
      <c r="N158" s="6" t="s">
        <v>30</v>
      </c>
      <c r="O158" s="12" t="str">
        <f ca="1">IF(Table1[[#This Row],[HANDLER]]="","",VLOOKUP(Table1[[#This Row],[HANDLER]],[1]MemberList!C:W,21,FALSE))</f>
        <v>Y</v>
      </c>
      <c r="P158" s="12" t="str">
        <f>IF(Table1[[#This Row],[HANDLER]]="","",VLOOKUP(Table1[[#This Row],[HANDLER]]&amp;Table1[[#This Row],[DOG CALL NAME]],[1]DOG_INFO!A:B,2,FALSE))</f>
        <v>Y</v>
      </c>
      <c r="Q158" s="12">
        <f>YEAR(Table1[[#This Row],[DATE]])</f>
        <v>2022</v>
      </c>
      <c r="R158" s="10" t="str">
        <f ca="1">VLOOKUP(Table1[[#This Row],[HANDLER]]&amp;Table1[[#This Row],[DOG CALL NAME]],[1]DOG_INFO!A:J,10,FALSE)</f>
        <v>Adult</v>
      </c>
      <c r="S158" s="8"/>
    </row>
    <row r="159" spans="1:19" ht="15" customHeight="1" x14ac:dyDescent="0.2">
      <c r="A159" s="6" t="s">
        <v>35</v>
      </c>
      <c r="B159" s="6" t="s">
        <v>204</v>
      </c>
      <c r="C159" s="6" t="s">
        <v>101</v>
      </c>
      <c r="D159" s="6" t="s">
        <v>22</v>
      </c>
      <c r="E159" s="7">
        <v>44719</v>
      </c>
      <c r="F159" s="6" t="s">
        <v>279</v>
      </c>
      <c r="G159" s="21"/>
      <c r="L159" s="15" t="s">
        <v>280</v>
      </c>
      <c r="M159" s="10" t="s">
        <v>24</v>
      </c>
      <c r="N159" s="6" t="s">
        <v>30</v>
      </c>
      <c r="O159" s="12" t="str">
        <f ca="1">IF(Table1[[#This Row],[HANDLER]]="","",VLOOKUP(Table1[[#This Row],[HANDLER]],[1]MemberList!C:W,21,FALSE))</f>
        <v>Y</v>
      </c>
      <c r="P159" s="12" t="str">
        <f>IF(Table1[[#This Row],[HANDLER]]="","",VLOOKUP(Table1[[#This Row],[HANDLER]]&amp;Table1[[#This Row],[DOG CALL NAME]],[1]DOG_INFO!A:B,2,FALSE))</f>
        <v>Y</v>
      </c>
      <c r="Q159" s="12">
        <f>YEAR(Table1[[#This Row],[DATE]])</f>
        <v>2022</v>
      </c>
      <c r="R159" s="10" t="str">
        <f ca="1">VLOOKUP(Table1[[#This Row],[HANDLER]]&amp;Table1[[#This Row],[DOG CALL NAME]],[1]DOG_INFO!A:J,10,FALSE)</f>
        <v>Adult</v>
      </c>
      <c r="S159" s="16"/>
    </row>
    <row r="160" spans="1:19" ht="15" customHeight="1" x14ac:dyDescent="0.2">
      <c r="A160" s="6" t="s">
        <v>35</v>
      </c>
      <c r="B160" s="6" t="s">
        <v>204</v>
      </c>
      <c r="C160" s="6" t="s">
        <v>217</v>
      </c>
      <c r="D160" s="6" t="s">
        <v>22</v>
      </c>
      <c r="E160" s="7">
        <v>44742</v>
      </c>
      <c r="F160" s="17" t="s">
        <v>281</v>
      </c>
      <c r="G160" s="21"/>
      <c r="H160" s="19"/>
      <c r="I160" s="20"/>
      <c r="J160" s="19"/>
      <c r="L160" s="15" t="s">
        <v>282</v>
      </c>
      <c r="M160" s="10" t="s">
        <v>24</v>
      </c>
      <c r="N160" s="6" t="s">
        <v>30</v>
      </c>
      <c r="O160" s="12" t="str">
        <f ca="1">IF(Table1[[#This Row],[HANDLER]]="","",VLOOKUP(Table1[[#This Row],[HANDLER]],[1]MemberList!C:W,21,FALSE))</f>
        <v>Y</v>
      </c>
      <c r="P160" s="12" t="str">
        <f>IF(Table1[[#This Row],[HANDLER]]="","",VLOOKUP(Table1[[#This Row],[HANDLER]]&amp;Table1[[#This Row],[DOG CALL NAME]],[1]DOG_INFO!A:B,2,FALSE))</f>
        <v>Y</v>
      </c>
      <c r="Q160" s="12">
        <f>YEAR(Table1[[#This Row],[DATE]])</f>
        <v>2022</v>
      </c>
      <c r="R160" s="10" t="str">
        <f ca="1">VLOOKUP(Table1[[#This Row],[HANDLER]]&amp;Table1[[#This Row],[DOG CALL NAME]],[1]DOG_INFO!A:J,10,FALSE)</f>
        <v>Adult</v>
      </c>
      <c r="S160" s="16"/>
    </row>
    <row r="161" spans="1:19" ht="15" customHeight="1" x14ac:dyDescent="0.2">
      <c r="A161" s="6" t="s">
        <v>35</v>
      </c>
      <c r="B161" s="6" t="s">
        <v>204</v>
      </c>
      <c r="C161" s="6" t="s">
        <v>217</v>
      </c>
      <c r="D161" s="6" t="s">
        <v>228</v>
      </c>
      <c r="E161" s="7">
        <v>44742</v>
      </c>
      <c r="F161" s="17" t="s">
        <v>281</v>
      </c>
      <c r="G161" s="18"/>
      <c r="H161" s="19"/>
      <c r="I161" s="20"/>
      <c r="J161" s="19"/>
      <c r="L161" s="15" t="s">
        <v>282</v>
      </c>
      <c r="M161" s="6" t="s">
        <v>41</v>
      </c>
      <c r="N161" s="6" t="s">
        <v>30</v>
      </c>
      <c r="O161" s="12" t="str">
        <f ca="1">IF(Table1[[#This Row],[HANDLER]]="","",VLOOKUP(Table1[[#This Row],[HANDLER]],[1]MemberList!C:W,21,FALSE))</f>
        <v>Y</v>
      </c>
      <c r="P161" s="12" t="str">
        <f>IF(Table1[[#This Row],[HANDLER]]="","",VLOOKUP(Table1[[#This Row],[HANDLER]]&amp;Table1[[#This Row],[DOG CALL NAME]],[1]DOG_INFO!A:B,2,FALSE))</f>
        <v>Y</v>
      </c>
      <c r="Q161" s="12">
        <f>YEAR(Table1[[#This Row],[DATE]])</f>
        <v>2022</v>
      </c>
      <c r="R161" s="10" t="str">
        <f ca="1">VLOOKUP(Table1[[#This Row],[HANDLER]]&amp;Table1[[#This Row],[DOG CALL NAME]],[1]DOG_INFO!A:J,10,FALSE)</f>
        <v>Adult</v>
      </c>
      <c r="S161" s="16"/>
    </row>
    <row r="162" spans="1:19" ht="15" hidden="1" customHeight="1" x14ac:dyDescent="0.2">
      <c r="A162" s="6" t="s">
        <v>35</v>
      </c>
      <c r="B162" s="6" t="s">
        <v>204</v>
      </c>
      <c r="C162" s="6" t="s">
        <v>101</v>
      </c>
      <c r="D162" s="6" t="s">
        <v>22</v>
      </c>
      <c r="E162" s="7">
        <v>44744</v>
      </c>
      <c r="F162" s="17" t="s">
        <v>283</v>
      </c>
      <c r="G162" s="22">
        <v>2</v>
      </c>
      <c r="H162" s="19"/>
      <c r="I162" s="20"/>
      <c r="L162" s="15"/>
      <c r="M162" s="10"/>
      <c r="N162" s="6" t="s">
        <v>30</v>
      </c>
      <c r="O162" s="12" t="str">
        <f ca="1">IF(Table1[[#This Row],[HANDLER]]="","",VLOOKUP(Table1[[#This Row],[HANDLER]],[1]MemberList!C:W,21,FALSE))</f>
        <v>Y</v>
      </c>
      <c r="P162" s="12" t="str">
        <f>IF(Table1[[#This Row],[HANDLER]]="","",VLOOKUP(Table1[[#This Row],[HANDLER]]&amp;Table1[[#This Row],[DOG CALL NAME]],[1]DOG_INFO!A:B,2,FALSE))</f>
        <v>Y</v>
      </c>
      <c r="Q162" s="12">
        <f>YEAR(Table1[[#This Row],[DATE]])</f>
        <v>2022</v>
      </c>
      <c r="R162" s="10" t="str">
        <f ca="1">VLOOKUP(Table1[[#This Row],[HANDLER]]&amp;Table1[[#This Row],[DOG CALL NAME]],[1]DOG_INFO!A:J,10,FALSE)</f>
        <v>Adult</v>
      </c>
      <c r="S162" s="16"/>
    </row>
    <row r="163" spans="1:19" ht="15" hidden="1" customHeight="1" x14ac:dyDescent="0.2">
      <c r="A163" s="6" t="s">
        <v>35</v>
      </c>
      <c r="B163" s="6" t="s">
        <v>204</v>
      </c>
      <c r="C163" s="6" t="s">
        <v>217</v>
      </c>
      <c r="D163" s="6" t="s">
        <v>228</v>
      </c>
      <c r="E163" s="7">
        <v>44748</v>
      </c>
      <c r="F163" s="17" t="s">
        <v>284</v>
      </c>
      <c r="G163" s="22"/>
      <c r="H163" s="19"/>
      <c r="I163" s="20"/>
      <c r="L163" s="15"/>
      <c r="M163" s="6"/>
      <c r="N163" s="6" t="s">
        <v>30</v>
      </c>
      <c r="O163" s="12" t="str">
        <f ca="1">IF(Table1[[#This Row],[HANDLER]]="","",VLOOKUP(Table1[[#This Row],[HANDLER]],[1]MemberList!C:W,21,FALSE))</f>
        <v>Y</v>
      </c>
      <c r="P163" s="12" t="str">
        <f>IF(Table1[[#This Row],[HANDLER]]="","",VLOOKUP(Table1[[#This Row],[HANDLER]]&amp;Table1[[#This Row],[DOG CALL NAME]],[1]DOG_INFO!A:B,2,FALSE))</f>
        <v>Y</v>
      </c>
      <c r="Q163" s="12">
        <f>YEAR(Table1[[#This Row],[DATE]])</f>
        <v>2022</v>
      </c>
      <c r="R163" s="10" t="str">
        <f ca="1">VLOOKUP(Table1[[#This Row],[HANDLER]]&amp;Table1[[#This Row],[DOG CALL NAME]],[1]DOG_INFO!A:J,10,FALSE)</f>
        <v>Adult</v>
      </c>
      <c r="S163" s="8" t="s">
        <v>285</v>
      </c>
    </row>
    <row r="164" spans="1:19" ht="15" customHeight="1" x14ac:dyDescent="0.2">
      <c r="A164" s="6" t="s">
        <v>35</v>
      </c>
      <c r="B164" s="6" t="s">
        <v>204</v>
      </c>
      <c r="C164" s="6" t="s">
        <v>217</v>
      </c>
      <c r="D164" s="6" t="s">
        <v>250</v>
      </c>
      <c r="E164" s="7">
        <v>44750</v>
      </c>
      <c r="F164" s="17" t="s">
        <v>286</v>
      </c>
      <c r="G164" s="21"/>
      <c r="L164" s="15" t="s">
        <v>287</v>
      </c>
      <c r="M164" s="6" t="s">
        <v>41</v>
      </c>
      <c r="N164" s="6" t="s">
        <v>30</v>
      </c>
      <c r="O164" s="12" t="str">
        <f ca="1">IF(Table1[[#This Row],[HANDLER]]="","",VLOOKUP(Table1[[#This Row],[HANDLER]],[1]MemberList!C:W,21,FALSE))</f>
        <v>Y</v>
      </c>
      <c r="P164" s="12" t="str">
        <f>IF(Table1[[#This Row],[HANDLER]]="","",VLOOKUP(Table1[[#This Row],[HANDLER]]&amp;Table1[[#This Row],[DOG CALL NAME]],[1]DOG_INFO!A:B,2,FALSE))</f>
        <v>Y</v>
      </c>
      <c r="Q164" s="12">
        <f>YEAR(Table1[[#This Row],[DATE]])</f>
        <v>2022</v>
      </c>
      <c r="R164" s="10" t="str">
        <f ca="1">VLOOKUP(Table1[[#This Row],[HANDLER]]&amp;Table1[[#This Row],[DOG CALL NAME]],[1]DOG_INFO!A:J,10,FALSE)</f>
        <v>Adult</v>
      </c>
      <c r="S164" s="16"/>
    </row>
    <row r="165" spans="1:19" ht="15" customHeight="1" x14ac:dyDescent="0.2">
      <c r="A165" s="6" t="s">
        <v>35</v>
      </c>
      <c r="B165" s="6" t="s">
        <v>204</v>
      </c>
      <c r="C165" s="6" t="s">
        <v>217</v>
      </c>
      <c r="D165" s="6" t="s">
        <v>250</v>
      </c>
      <c r="E165" s="7">
        <v>44750</v>
      </c>
      <c r="F165" s="17" t="s">
        <v>288</v>
      </c>
      <c r="G165" s="18"/>
      <c r="L165" s="15" t="s">
        <v>289</v>
      </c>
      <c r="M165" s="6" t="s">
        <v>41</v>
      </c>
      <c r="N165" s="6" t="s">
        <v>30</v>
      </c>
      <c r="O165" s="12" t="str">
        <f ca="1">IF(Table1[[#This Row],[HANDLER]]="","",VLOOKUP(Table1[[#This Row],[HANDLER]],[1]MemberList!C:W,21,FALSE))</f>
        <v>Y</v>
      </c>
      <c r="P165" s="12" t="str">
        <f>IF(Table1[[#This Row],[HANDLER]]="","",VLOOKUP(Table1[[#This Row],[HANDLER]]&amp;Table1[[#This Row],[DOG CALL NAME]],[1]DOG_INFO!A:B,2,FALSE))</f>
        <v>Y</v>
      </c>
      <c r="Q165" s="12">
        <f>YEAR(Table1[[#This Row],[DATE]])</f>
        <v>2022</v>
      </c>
      <c r="R165" s="10" t="str">
        <f ca="1">VLOOKUP(Table1[[#This Row],[HANDLER]]&amp;Table1[[#This Row],[DOG CALL NAME]],[1]DOG_INFO!A:J,10,FALSE)</f>
        <v>Adult</v>
      </c>
      <c r="S165" s="16"/>
    </row>
    <row r="166" spans="1:19" ht="15" customHeight="1" x14ac:dyDescent="0.2">
      <c r="A166" s="6" t="s">
        <v>35</v>
      </c>
      <c r="B166" s="6" t="s">
        <v>204</v>
      </c>
      <c r="C166" s="6" t="s">
        <v>104</v>
      </c>
      <c r="D166" s="6" t="s">
        <v>22</v>
      </c>
      <c r="E166" s="7">
        <v>44757</v>
      </c>
      <c r="F166" s="13" t="s">
        <v>196</v>
      </c>
      <c r="G166" s="21"/>
      <c r="H166" s="19"/>
      <c r="I166" s="20"/>
      <c r="J166" s="19"/>
      <c r="K166" s="19"/>
      <c r="L166" s="15" t="s">
        <v>197</v>
      </c>
      <c r="M166" s="10" t="s">
        <v>24</v>
      </c>
      <c r="N166" s="6" t="s">
        <v>30</v>
      </c>
      <c r="O166" s="12" t="str">
        <f ca="1">IF(Table1[[#This Row],[HANDLER]]="","",VLOOKUP(Table1[[#This Row],[HANDLER]],[1]MemberList!C:W,21,FALSE))</f>
        <v>Y</v>
      </c>
      <c r="P166" s="12" t="str">
        <f>IF(Table1[[#This Row],[HANDLER]]="","",VLOOKUP(Table1[[#This Row],[HANDLER]]&amp;Table1[[#This Row],[DOG CALL NAME]],[1]DOG_INFO!A:B,2,FALSE))</f>
        <v>Y</v>
      </c>
      <c r="Q166" s="12">
        <f>YEAR(Table1[[#This Row],[DATE]])</f>
        <v>2022</v>
      </c>
      <c r="R166" s="10" t="str">
        <f ca="1">VLOOKUP(Table1[[#This Row],[HANDLER]]&amp;Table1[[#This Row],[DOG CALL NAME]],[1]DOG_INFO!A:J,10,FALSE)</f>
        <v>Adult</v>
      </c>
      <c r="S166" s="16"/>
    </row>
    <row r="167" spans="1:19" ht="15" customHeight="1" x14ac:dyDescent="0.2">
      <c r="A167" s="6" t="s">
        <v>35</v>
      </c>
      <c r="B167" s="6" t="s">
        <v>204</v>
      </c>
      <c r="C167" s="6" t="s">
        <v>44</v>
      </c>
      <c r="D167" s="6" t="s">
        <v>22</v>
      </c>
      <c r="E167" s="7">
        <v>44772</v>
      </c>
      <c r="F167" s="8" t="s">
        <v>127</v>
      </c>
      <c r="G167" s="18"/>
      <c r="L167" s="15" t="s">
        <v>128</v>
      </c>
      <c r="M167" s="10" t="s">
        <v>24</v>
      </c>
      <c r="N167" s="6" t="s">
        <v>30</v>
      </c>
      <c r="O167" s="12" t="str">
        <f ca="1">IF(Table1[[#This Row],[HANDLER]]="","",VLOOKUP(Table1[[#This Row],[HANDLER]],[1]MemberList!C:W,21,FALSE))</f>
        <v>Y</v>
      </c>
      <c r="P167" s="12" t="str">
        <f>IF(Table1[[#This Row],[HANDLER]]="","",VLOOKUP(Table1[[#This Row],[HANDLER]]&amp;Table1[[#This Row],[DOG CALL NAME]],[1]DOG_INFO!A:B,2,FALSE))</f>
        <v>Y</v>
      </c>
      <c r="Q167" s="12">
        <f>YEAR(Table1[[#This Row],[DATE]])</f>
        <v>2022</v>
      </c>
      <c r="R167" s="10" t="str">
        <f ca="1">VLOOKUP(Table1[[#This Row],[HANDLER]]&amp;Table1[[#This Row],[DOG CALL NAME]],[1]DOG_INFO!A:J,10,FALSE)</f>
        <v>Adult</v>
      </c>
      <c r="S167" s="16"/>
    </row>
    <row r="168" spans="1:19" ht="15" customHeight="1" x14ac:dyDescent="0.2">
      <c r="A168" s="6" t="s">
        <v>35</v>
      </c>
      <c r="B168" s="6" t="s">
        <v>204</v>
      </c>
      <c r="C168" s="6" t="s">
        <v>104</v>
      </c>
      <c r="D168" s="6" t="s">
        <v>22</v>
      </c>
      <c r="E168" s="7">
        <v>44793</v>
      </c>
      <c r="F168" s="6" t="s">
        <v>198</v>
      </c>
      <c r="G168" s="21"/>
      <c r="L168" s="15" t="s">
        <v>199</v>
      </c>
      <c r="M168" s="10" t="s">
        <v>24</v>
      </c>
      <c r="N168" s="6" t="s">
        <v>30</v>
      </c>
      <c r="O168" s="12" t="str">
        <f ca="1">IF(Table1[[#This Row],[HANDLER]]="","",VLOOKUP(Table1[[#This Row],[HANDLER]],[1]MemberList!C:W,21,FALSE))</f>
        <v>Y</v>
      </c>
      <c r="P168" s="12" t="str">
        <f>IF(Table1[[#This Row],[HANDLER]]="","",VLOOKUP(Table1[[#This Row],[HANDLER]]&amp;Table1[[#This Row],[DOG CALL NAME]],[1]DOG_INFO!A:B,2,FALSE))</f>
        <v>Y</v>
      </c>
      <c r="Q168" s="12">
        <f>YEAR(Table1[[#This Row],[DATE]])</f>
        <v>2022</v>
      </c>
      <c r="R168" s="10" t="str">
        <f ca="1">VLOOKUP(Table1[[#This Row],[HANDLER]]&amp;Table1[[#This Row],[DOG CALL NAME]],[1]DOG_INFO!A:J,10,FALSE)</f>
        <v>Adult</v>
      </c>
      <c r="S168" s="16"/>
    </row>
    <row r="169" spans="1:19" ht="15" customHeight="1" x14ac:dyDescent="0.2">
      <c r="A169" s="6" t="s">
        <v>35</v>
      </c>
      <c r="B169" s="6" t="s">
        <v>204</v>
      </c>
      <c r="C169" s="6" t="s">
        <v>101</v>
      </c>
      <c r="D169" s="6" t="s">
        <v>32</v>
      </c>
      <c r="E169" s="7">
        <v>44801</v>
      </c>
      <c r="F169" s="17" t="s">
        <v>290</v>
      </c>
      <c r="G169" s="21"/>
      <c r="L169" s="15" t="s">
        <v>291</v>
      </c>
      <c r="M169" s="6" t="s">
        <v>41</v>
      </c>
      <c r="N169" s="6" t="s">
        <v>30</v>
      </c>
      <c r="O169" s="12" t="str">
        <f ca="1">IF(Table1[[#This Row],[HANDLER]]="","",VLOOKUP(Table1[[#This Row],[HANDLER]],[1]MemberList!C:W,21,FALSE))</f>
        <v>Y</v>
      </c>
      <c r="P169" s="12" t="str">
        <f>IF(Table1[[#This Row],[HANDLER]]="","",VLOOKUP(Table1[[#This Row],[HANDLER]]&amp;Table1[[#This Row],[DOG CALL NAME]],[1]DOG_INFO!A:B,2,FALSE))</f>
        <v>Y</v>
      </c>
      <c r="Q169" s="12">
        <f>YEAR(Table1[[#This Row],[DATE]])</f>
        <v>2022</v>
      </c>
      <c r="R169" s="10" t="str">
        <f ca="1">VLOOKUP(Table1[[#This Row],[HANDLER]]&amp;Table1[[#This Row],[DOG CALL NAME]],[1]DOG_INFO!A:J,10,FALSE)</f>
        <v>Adult</v>
      </c>
      <c r="S169" s="16"/>
    </row>
    <row r="170" spans="1:19" ht="15" customHeight="1" x14ac:dyDescent="0.2">
      <c r="A170" s="6" t="s">
        <v>35</v>
      </c>
      <c r="B170" s="6" t="s">
        <v>204</v>
      </c>
      <c r="C170" s="6" t="s">
        <v>131</v>
      </c>
      <c r="D170" s="6" t="s">
        <v>163</v>
      </c>
      <c r="E170" s="7">
        <v>44805</v>
      </c>
      <c r="F170" s="8" t="s">
        <v>200</v>
      </c>
      <c r="L170" s="15" t="s">
        <v>201</v>
      </c>
      <c r="M170" s="6" t="s">
        <v>41</v>
      </c>
      <c r="N170" s="6" t="s">
        <v>30</v>
      </c>
      <c r="O170" s="12" t="str">
        <f ca="1">IF(Table1[[#This Row],[HANDLER]]="","",VLOOKUP(Table1[[#This Row],[HANDLER]],[1]MemberList!C:W,21,FALSE))</f>
        <v>Y</v>
      </c>
      <c r="P170" s="12" t="str">
        <f>IF(Table1[[#This Row],[HANDLER]]="","",VLOOKUP(Table1[[#This Row],[HANDLER]]&amp;Table1[[#This Row],[DOG CALL NAME]],[1]DOG_INFO!A:B,2,FALSE))</f>
        <v>Y</v>
      </c>
      <c r="Q170" s="12">
        <f>YEAR(Table1[[#This Row],[DATE]])</f>
        <v>2022</v>
      </c>
      <c r="R170" s="10" t="str">
        <f ca="1">VLOOKUP(Table1[[#This Row],[HANDLER]]&amp;Table1[[#This Row],[DOG CALL NAME]],[1]DOG_INFO!A:J,10,FALSE)</f>
        <v>Adult</v>
      </c>
      <c r="S170" s="8"/>
    </row>
    <row r="171" spans="1:19" ht="15" customHeight="1" x14ac:dyDescent="0.2">
      <c r="A171" s="6" t="s">
        <v>35</v>
      </c>
      <c r="B171" s="6" t="s">
        <v>204</v>
      </c>
      <c r="C171" s="6" t="s">
        <v>104</v>
      </c>
      <c r="D171" s="6" t="s">
        <v>22</v>
      </c>
      <c r="E171" s="7">
        <v>44831</v>
      </c>
      <c r="F171" s="6" t="s">
        <v>202</v>
      </c>
      <c r="G171" s="21"/>
      <c r="L171" s="15" t="s">
        <v>203</v>
      </c>
      <c r="M171" s="10" t="s">
        <v>24</v>
      </c>
      <c r="N171" s="6" t="s">
        <v>30</v>
      </c>
      <c r="O171" s="12" t="str">
        <f ca="1">IF(Table1[[#This Row],[HANDLER]]="","",VLOOKUP(Table1[[#This Row],[HANDLER]],[1]MemberList!C:W,21,FALSE))</f>
        <v>Y</v>
      </c>
      <c r="P171" s="12" t="str">
        <f>IF(Table1[[#This Row],[HANDLER]]="","",VLOOKUP(Table1[[#This Row],[HANDLER]]&amp;Table1[[#This Row],[DOG CALL NAME]],[1]DOG_INFO!A:B,2,FALSE))</f>
        <v>Y</v>
      </c>
      <c r="Q171" s="12">
        <f>YEAR(Table1[[#This Row],[DATE]])</f>
        <v>2022</v>
      </c>
      <c r="R171" s="10" t="str">
        <f ca="1">VLOOKUP(Table1[[#This Row],[HANDLER]]&amp;Table1[[#This Row],[DOG CALL NAME]],[1]DOG_INFO!A:J,10,FALSE)</f>
        <v>Adult</v>
      </c>
      <c r="S171" s="16"/>
    </row>
    <row r="172" spans="1:19" ht="15" hidden="1" customHeight="1" x14ac:dyDescent="0.2">
      <c r="A172" s="6" t="s">
        <v>35</v>
      </c>
      <c r="B172" s="6" t="s">
        <v>204</v>
      </c>
      <c r="C172" s="6" t="s">
        <v>217</v>
      </c>
      <c r="D172" s="6" t="s">
        <v>228</v>
      </c>
      <c r="E172" s="7">
        <v>44835</v>
      </c>
      <c r="F172" s="14" t="s">
        <v>284</v>
      </c>
      <c r="G172" s="21"/>
      <c r="M172" s="6"/>
      <c r="N172" s="6" t="s">
        <v>30</v>
      </c>
      <c r="O172" s="12" t="str">
        <f ca="1">IF(Table1[[#This Row],[HANDLER]]="","",VLOOKUP(Table1[[#This Row],[HANDLER]],[1]MemberList!C:W,21,FALSE))</f>
        <v>Y</v>
      </c>
      <c r="P172" s="12" t="str">
        <f>IF(Table1[[#This Row],[HANDLER]]="","",VLOOKUP(Table1[[#This Row],[HANDLER]]&amp;Table1[[#This Row],[DOG CALL NAME]],[1]DOG_INFO!A:B,2,FALSE))</f>
        <v>Y</v>
      </c>
      <c r="Q172" s="12">
        <f>YEAR(Table1[[#This Row],[DATE]])</f>
        <v>2022</v>
      </c>
      <c r="R172" s="10" t="str">
        <f ca="1">VLOOKUP(Table1[[#This Row],[HANDLER]]&amp;Table1[[#This Row],[DOG CALL NAME]],[1]DOG_INFO!A:J,10,FALSE)</f>
        <v>Adult</v>
      </c>
      <c r="S172" s="10" t="s">
        <v>292</v>
      </c>
    </row>
    <row r="173" spans="1:19" ht="15" hidden="1" customHeight="1" x14ac:dyDescent="0.2">
      <c r="A173" s="6" t="s">
        <v>35</v>
      </c>
      <c r="B173" s="6" t="s">
        <v>204</v>
      </c>
      <c r="C173" s="6" t="s">
        <v>21</v>
      </c>
      <c r="D173" s="6" t="s">
        <v>22</v>
      </c>
      <c r="E173" s="7">
        <v>44934</v>
      </c>
      <c r="F173" s="17" t="s">
        <v>293</v>
      </c>
      <c r="G173" s="21"/>
      <c r="I173" s="11">
        <v>1027.8699999999999</v>
      </c>
      <c r="M173" s="10"/>
      <c r="N173" s="6" t="s">
        <v>195</v>
      </c>
      <c r="O173" s="12" t="str">
        <f ca="1">IF(Table1[[#This Row],[HANDLER]]="","",VLOOKUP(Table1[[#This Row],[HANDLER]],[1]MemberList!C:W,21,FALSE))</f>
        <v>Y</v>
      </c>
      <c r="P173" s="12" t="str">
        <f>IF(Table1[[#This Row],[HANDLER]]="","",VLOOKUP(Table1[[#This Row],[HANDLER]]&amp;Table1[[#This Row],[DOG CALL NAME]],[1]DOG_INFO!A:B,2,FALSE))</f>
        <v>Y</v>
      </c>
      <c r="Q173" s="12">
        <f>YEAR(Table1[[#This Row],[DATE]])</f>
        <v>2023</v>
      </c>
      <c r="R173" s="10" t="str">
        <f ca="1">VLOOKUP(Table1[[#This Row],[HANDLER]]&amp;Table1[[#This Row],[DOG CALL NAME]],[1]DOG_INFO!A:J,10,FALSE)</f>
        <v>Adult</v>
      </c>
    </row>
    <row r="174" spans="1:19" ht="15" customHeight="1" x14ac:dyDescent="0.2">
      <c r="A174" s="6" t="s">
        <v>35</v>
      </c>
      <c r="B174" s="6" t="s">
        <v>204</v>
      </c>
      <c r="C174" s="6" t="s">
        <v>190</v>
      </c>
      <c r="D174" s="6" t="s">
        <v>22</v>
      </c>
      <c r="E174" s="7">
        <v>44989</v>
      </c>
      <c r="F174" s="17" t="s">
        <v>294</v>
      </c>
      <c r="G174" s="21"/>
      <c r="L174" s="10" t="s">
        <v>295</v>
      </c>
      <c r="M174" s="6" t="s">
        <v>24</v>
      </c>
      <c r="N174" s="6" t="s">
        <v>30</v>
      </c>
      <c r="O174" s="12" t="str">
        <f ca="1">IF(Table1[[#This Row],[HANDLER]]="","",VLOOKUP(Table1[[#This Row],[HANDLER]],[1]MemberList!C:W,21,FALSE))</f>
        <v>Y</v>
      </c>
      <c r="P174" s="12" t="str">
        <f>IF(Table1[[#This Row],[HANDLER]]="","",VLOOKUP(Table1[[#This Row],[HANDLER]]&amp;Table1[[#This Row],[DOG CALL NAME]],[1]DOG_INFO!A:B,2,FALSE))</f>
        <v>Y</v>
      </c>
      <c r="Q174" s="12">
        <f>YEAR(Table1[[#This Row],[DATE]])</f>
        <v>2023</v>
      </c>
      <c r="R174" s="10" t="str">
        <f ca="1">VLOOKUP(Table1[[#This Row],[HANDLER]]&amp;Table1[[#This Row],[DOG CALL NAME]],[1]DOG_INFO!A:J,10,FALSE)</f>
        <v>Adult</v>
      </c>
    </row>
    <row r="175" spans="1:19" ht="15" customHeight="1" x14ac:dyDescent="0.2">
      <c r="A175" s="6" t="s">
        <v>35</v>
      </c>
      <c r="B175" s="6" t="s">
        <v>204</v>
      </c>
      <c r="C175" s="6" t="s">
        <v>21</v>
      </c>
      <c r="D175" s="6" t="s">
        <v>22</v>
      </c>
      <c r="E175" s="7">
        <v>45003</v>
      </c>
      <c r="F175" s="17" t="s">
        <v>296</v>
      </c>
      <c r="G175" s="21"/>
      <c r="L175" s="10" t="s">
        <v>296</v>
      </c>
      <c r="M175" s="10" t="s">
        <v>24</v>
      </c>
      <c r="N175" s="6" t="s">
        <v>30</v>
      </c>
      <c r="O175" s="12" t="str">
        <f ca="1">IF(Table1[[#This Row],[HANDLER]]="","",VLOOKUP(Table1[[#This Row],[HANDLER]],[1]MemberList!C:W,21,FALSE))</f>
        <v>Y</v>
      </c>
      <c r="P175" s="12" t="str">
        <f>IF(Table1[[#This Row],[HANDLER]]="","",VLOOKUP(Table1[[#This Row],[HANDLER]]&amp;Table1[[#This Row],[DOG CALL NAME]],[1]DOG_INFO!A:B,2,FALSE))</f>
        <v>Y</v>
      </c>
      <c r="Q175" s="12">
        <f>YEAR(Table1[[#This Row],[DATE]])</f>
        <v>2023</v>
      </c>
      <c r="R175" s="10" t="str">
        <f ca="1">VLOOKUP(Table1[[#This Row],[HANDLER]]&amp;Table1[[#This Row],[DOG CALL NAME]],[1]DOG_INFO!A:J,10,FALSE)</f>
        <v>Adult</v>
      </c>
    </row>
    <row r="176" spans="1:19" ht="15" customHeight="1" x14ac:dyDescent="0.2">
      <c r="A176" s="6" t="s">
        <v>35</v>
      </c>
      <c r="B176" s="6" t="s">
        <v>204</v>
      </c>
      <c r="C176" s="6" t="s">
        <v>190</v>
      </c>
      <c r="D176" s="6" t="s">
        <v>22</v>
      </c>
      <c r="E176" s="7">
        <v>45008</v>
      </c>
      <c r="F176" s="17" t="s">
        <v>297</v>
      </c>
      <c r="G176" s="21"/>
      <c r="L176" s="10" t="s">
        <v>298</v>
      </c>
      <c r="M176" s="6" t="s">
        <v>24</v>
      </c>
      <c r="N176" s="6" t="s">
        <v>30</v>
      </c>
      <c r="O176" s="12" t="str">
        <f ca="1">IF(Table1[[#This Row],[HANDLER]]="","",VLOOKUP(Table1[[#This Row],[HANDLER]],[1]MemberList!C:W,21,FALSE))</f>
        <v>Y</v>
      </c>
      <c r="P176" s="12" t="str">
        <f>IF(Table1[[#This Row],[HANDLER]]="","",VLOOKUP(Table1[[#This Row],[HANDLER]]&amp;Table1[[#This Row],[DOG CALL NAME]],[1]DOG_INFO!A:B,2,FALSE))</f>
        <v>Y</v>
      </c>
      <c r="Q176" s="12">
        <f>YEAR(Table1[[#This Row],[DATE]])</f>
        <v>2023</v>
      </c>
      <c r="R176" s="10" t="str">
        <f ca="1">VLOOKUP(Table1[[#This Row],[HANDLER]]&amp;Table1[[#This Row],[DOG CALL NAME]],[1]DOG_INFO!A:J,10,FALSE)</f>
        <v>Adult</v>
      </c>
    </row>
    <row r="177" spans="1:19" ht="15" customHeight="1" x14ac:dyDescent="0.2">
      <c r="A177" s="6" t="s">
        <v>35</v>
      </c>
      <c r="B177" s="6" t="s">
        <v>204</v>
      </c>
      <c r="C177" s="6" t="s">
        <v>190</v>
      </c>
      <c r="D177" s="6" t="s">
        <v>163</v>
      </c>
      <c r="E177" s="7">
        <v>45025</v>
      </c>
      <c r="F177" s="17" t="s">
        <v>299</v>
      </c>
      <c r="G177" s="21"/>
      <c r="L177" s="10" t="s">
        <v>300</v>
      </c>
      <c r="M177" s="10" t="s">
        <v>41</v>
      </c>
      <c r="N177" s="6" t="s">
        <v>195</v>
      </c>
      <c r="O177" s="12" t="str">
        <f ca="1">IF(Table1[[#This Row],[HANDLER]]="","",VLOOKUP(Table1[[#This Row],[HANDLER]],[1]MemberList!C:W,21,FALSE))</f>
        <v>Y</v>
      </c>
      <c r="P177" s="12" t="str">
        <f>IF(Table1[[#This Row],[HANDLER]]="","",VLOOKUP(Table1[[#This Row],[HANDLER]]&amp;Table1[[#This Row],[DOG CALL NAME]],[1]DOG_INFO!A:B,2,FALSE))</f>
        <v>Y</v>
      </c>
      <c r="Q177" s="12">
        <f>YEAR(Table1[[#This Row],[DATE]])</f>
        <v>2023</v>
      </c>
      <c r="R177" s="10" t="str">
        <f ca="1">VLOOKUP(Table1[[#This Row],[HANDLER]]&amp;Table1[[#This Row],[DOG CALL NAME]],[1]DOG_INFO!A:J,10,FALSE)</f>
        <v>Adult</v>
      </c>
    </row>
    <row r="178" spans="1:19" ht="15" customHeight="1" x14ac:dyDescent="0.2">
      <c r="A178" s="6" t="s">
        <v>35</v>
      </c>
      <c r="B178" s="6" t="s">
        <v>204</v>
      </c>
      <c r="C178" s="6" t="s">
        <v>190</v>
      </c>
      <c r="D178" s="6" t="s">
        <v>22</v>
      </c>
      <c r="E178" s="7">
        <v>45026</v>
      </c>
      <c r="F178" s="17" t="s">
        <v>301</v>
      </c>
      <c r="G178" s="21"/>
      <c r="L178" s="10" t="s">
        <v>302</v>
      </c>
      <c r="M178" s="10" t="s">
        <v>24</v>
      </c>
      <c r="N178" s="6" t="s">
        <v>195</v>
      </c>
      <c r="O178" s="12" t="str">
        <f ca="1">IF(Table1[[#This Row],[HANDLER]]="","",VLOOKUP(Table1[[#This Row],[HANDLER]],[1]MemberList!C:W,21,FALSE))</f>
        <v>Y</v>
      </c>
      <c r="P178" s="12" t="str">
        <f>IF(Table1[[#This Row],[HANDLER]]="","",VLOOKUP(Table1[[#This Row],[HANDLER]]&amp;Table1[[#This Row],[DOG CALL NAME]],[1]DOG_INFO!A:B,2,FALSE))</f>
        <v>Y</v>
      </c>
      <c r="Q178" s="12">
        <f>YEAR(Table1[[#This Row],[DATE]])</f>
        <v>2023</v>
      </c>
      <c r="R178" s="10" t="str">
        <f ca="1">VLOOKUP(Table1[[#This Row],[HANDLER]]&amp;Table1[[#This Row],[DOG CALL NAME]],[1]DOG_INFO!A:J,10,FALSE)</f>
        <v>Adult</v>
      </c>
    </row>
    <row r="179" spans="1:19" ht="15" customHeight="1" x14ac:dyDescent="0.2">
      <c r="A179" s="6" t="s">
        <v>35</v>
      </c>
      <c r="B179" s="6" t="s">
        <v>204</v>
      </c>
      <c r="C179" s="6" t="s">
        <v>131</v>
      </c>
      <c r="D179" s="6" t="s">
        <v>163</v>
      </c>
      <c r="E179" s="7">
        <v>45075</v>
      </c>
      <c r="F179" s="17" t="s">
        <v>303</v>
      </c>
      <c r="G179" s="21"/>
      <c r="L179" s="10" t="s">
        <v>304</v>
      </c>
      <c r="M179" s="6" t="s">
        <v>41</v>
      </c>
      <c r="N179" s="6" t="s">
        <v>30</v>
      </c>
      <c r="O179" s="12" t="str">
        <f ca="1">IF(Table1[[#This Row],[HANDLER]]="","",VLOOKUP(Table1[[#This Row],[HANDLER]],[1]MemberList!C:W,21,FALSE))</f>
        <v>Y</v>
      </c>
      <c r="P179" s="12" t="str">
        <f>IF(Table1[[#This Row],[HANDLER]]="","",VLOOKUP(Table1[[#This Row],[HANDLER]]&amp;Table1[[#This Row],[DOG CALL NAME]],[1]DOG_INFO!A:B,2,FALSE))</f>
        <v>Y</v>
      </c>
      <c r="Q179" s="12">
        <f>YEAR(Table1[[#This Row],[DATE]])</f>
        <v>2023</v>
      </c>
      <c r="R179" s="10" t="str">
        <f ca="1">VLOOKUP(Table1[[#This Row],[HANDLER]]&amp;Table1[[#This Row],[DOG CALL NAME]],[1]DOG_INFO!A:J,10,FALSE)</f>
        <v>Adult</v>
      </c>
    </row>
    <row r="180" spans="1:19" ht="15" hidden="1" customHeight="1" x14ac:dyDescent="0.2">
      <c r="A180" s="6" t="s">
        <v>35</v>
      </c>
      <c r="B180" s="6" t="s">
        <v>204</v>
      </c>
      <c r="C180" s="6" t="s">
        <v>217</v>
      </c>
      <c r="D180" s="6" t="s">
        <v>228</v>
      </c>
      <c r="E180" s="7">
        <v>45058</v>
      </c>
      <c r="F180" s="17" t="s">
        <v>305</v>
      </c>
      <c r="G180" s="21"/>
      <c r="K180" s="10">
        <v>177</v>
      </c>
      <c r="M180" s="6"/>
      <c r="N180" s="6" t="s">
        <v>30</v>
      </c>
      <c r="O180" s="12" t="str">
        <f ca="1">IF(Table1[[#This Row],[HANDLER]]="","",VLOOKUP(Table1[[#This Row],[HANDLER]],[1]MemberList!C:W,21,FALSE))</f>
        <v>Y</v>
      </c>
      <c r="P180" s="12" t="str">
        <f>IF(Table1[[#This Row],[HANDLER]]="","",VLOOKUP(Table1[[#This Row],[HANDLER]]&amp;Table1[[#This Row],[DOG CALL NAME]],[1]DOG_INFO!A:B,2,FALSE))</f>
        <v>Y</v>
      </c>
      <c r="Q180" s="12">
        <f>YEAR(Table1[[#This Row],[DATE]])</f>
        <v>2023</v>
      </c>
      <c r="R180" s="10" t="str">
        <f ca="1">VLOOKUP(Table1[[#This Row],[HANDLER]]&amp;Table1[[#This Row],[DOG CALL NAME]],[1]DOG_INFO!A:J,10,FALSE)</f>
        <v>Adult</v>
      </c>
      <c r="S180" s="10" t="s">
        <v>306</v>
      </c>
    </row>
    <row r="181" spans="1:19" ht="15" customHeight="1" x14ac:dyDescent="0.2">
      <c r="A181" s="6" t="s">
        <v>307</v>
      </c>
      <c r="B181" s="6" t="s">
        <v>308</v>
      </c>
      <c r="C181" s="6" t="s">
        <v>89</v>
      </c>
      <c r="D181" s="6" t="s">
        <v>22</v>
      </c>
      <c r="E181" s="7">
        <v>42004</v>
      </c>
      <c r="F181" s="8" t="s">
        <v>143</v>
      </c>
      <c r="L181" s="10" t="s">
        <v>144</v>
      </c>
      <c r="M181" s="10" t="s">
        <v>24</v>
      </c>
      <c r="N181" s="6" t="s">
        <v>25</v>
      </c>
      <c r="O181" s="12" t="str">
        <f ca="1">IF(Table1[[#This Row],[HANDLER]]="","",VLOOKUP(Table1[[#This Row],[HANDLER]],[1]MemberList!C:W,21,FALSE))</f>
        <v>Y</v>
      </c>
      <c r="P181" s="12" t="str">
        <f>IF(Table1[[#This Row],[HANDLER]]="","",VLOOKUP(Table1[[#This Row],[HANDLER]]&amp;Table1[[#This Row],[DOG CALL NAME]],[1]DOG_INFO!A:B,2,FALSE))</f>
        <v>N</v>
      </c>
      <c r="Q181" s="12">
        <f>YEAR(Table1[[#This Row],[DATE]])</f>
        <v>2014</v>
      </c>
      <c r="R181" s="10" t="str">
        <f ca="1">VLOOKUP(Table1[[#This Row],[HANDLER]]&amp;Table1[[#This Row],[DOG CALL NAME]],[1]DOG_INFO!A:J,10,FALSE)</f>
        <v>Veteran</v>
      </c>
    </row>
    <row r="182" spans="1:19" ht="15" customHeight="1" x14ac:dyDescent="0.2">
      <c r="A182" s="6" t="s">
        <v>307</v>
      </c>
      <c r="B182" s="6" t="s">
        <v>308</v>
      </c>
      <c r="C182" s="6" t="s">
        <v>101</v>
      </c>
      <c r="D182" s="6" t="s">
        <v>22</v>
      </c>
      <c r="E182" s="7">
        <v>42091</v>
      </c>
      <c r="F182" s="8" t="s">
        <v>102</v>
      </c>
      <c r="L182" s="10" t="s">
        <v>103</v>
      </c>
      <c r="M182" s="10" t="s">
        <v>24</v>
      </c>
      <c r="N182" s="6" t="s">
        <v>25</v>
      </c>
      <c r="O182" s="12" t="str">
        <f ca="1">IF(Table1[[#This Row],[HANDLER]]="","",VLOOKUP(Table1[[#This Row],[HANDLER]],[1]MemberList!C:W,21,FALSE))</f>
        <v>Y</v>
      </c>
      <c r="P182" s="12" t="str">
        <f>IF(Table1[[#This Row],[HANDLER]]="","",VLOOKUP(Table1[[#This Row],[HANDLER]]&amp;Table1[[#This Row],[DOG CALL NAME]],[1]DOG_INFO!A:B,2,FALSE))</f>
        <v>N</v>
      </c>
      <c r="Q182" s="12">
        <f>YEAR(Table1[[#This Row],[DATE]])</f>
        <v>2015</v>
      </c>
      <c r="R182" s="10" t="str">
        <f ca="1">VLOOKUP(Table1[[#This Row],[HANDLER]]&amp;Table1[[#This Row],[DOG CALL NAME]],[1]DOG_INFO!A:J,10,FALSE)</f>
        <v>Veteran</v>
      </c>
    </row>
    <row r="183" spans="1:19" ht="15" customHeight="1" x14ac:dyDescent="0.2">
      <c r="A183" s="6" t="s">
        <v>307</v>
      </c>
      <c r="B183" s="6" t="s">
        <v>308</v>
      </c>
      <c r="C183" s="6" t="s">
        <v>101</v>
      </c>
      <c r="D183" s="6" t="s">
        <v>22</v>
      </c>
      <c r="E183" s="7">
        <v>42149</v>
      </c>
      <c r="F183" s="8" t="s">
        <v>108</v>
      </c>
      <c r="L183" s="10" t="s">
        <v>109</v>
      </c>
      <c r="M183" s="10" t="s">
        <v>24</v>
      </c>
      <c r="N183" s="6" t="s">
        <v>25</v>
      </c>
      <c r="O183" s="12" t="str">
        <f ca="1">IF(Table1[[#This Row],[HANDLER]]="","",VLOOKUP(Table1[[#This Row],[HANDLER]],[1]MemberList!C:W,21,FALSE))</f>
        <v>Y</v>
      </c>
      <c r="P183" s="12" t="str">
        <f>IF(Table1[[#This Row],[HANDLER]]="","",VLOOKUP(Table1[[#This Row],[HANDLER]]&amp;Table1[[#This Row],[DOG CALL NAME]],[1]DOG_INFO!A:B,2,FALSE))</f>
        <v>N</v>
      </c>
      <c r="Q183" s="12">
        <f>YEAR(Table1[[#This Row],[DATE]])</f>
        <v>2015</v>
      </c>
      <c r="R183" s="10" t="str">
        <f ca="1">VLOOKUP(Table1[[#This Row],[HANDLER]]&amp;Table1[[#This Row],[DOG CALL NAME]],[1]DOG_INFO!A:J,10,FALSE)</f>
        <v>Veteran</v>
      </c>
    </row>
    <row r="184" spans="1:19" ht="15" customHeight="1" x14ac:dyDescent="0.2">
      <c r="A184" s="6" t="s">
        <v>307</v>
      </c>
      <c r="B184" s="6" t="s">
        <v>308</v>
      </c>
      <c r="C184" s="6" t="s">
        <v>72</v>
      </c>
      <c r="D184" s="6" t="s">
        <v>22</v>
      </c>
      <c r="E184" s="7">
        <v>42261</v>
      </c>
      <c r="F184" s="14" t="s">
        <v>112</v>
      </c>
      <c r="L184" s="10" t="s">
        <v>113</v>
      </c>
      <c r="M184" s="10" t="s">
        <v>24</v>
      </c>
      <c r="N184" s="6" t="s">
        <v>25</v>
      </c>
      <c r="O184" s="12" t="str">
        <f ca="1">IF(Table1[[#This Row],[HANDLER]]="","",VLOOKUP(Table1[[#This Row],[HANDLER]],[1]MemberList!C:W,21,FALSE))</f>
        <v>Y</v>
      </c>
      <c r="P184" s="12" t="str">
        <f>IF(Table1[[#This Row],[HANDLER]]="","",VLOOKUP(Table1[[#This Row],[HANDLER]]&amp;Table1[[#This Row],[DOG CALL NAME]],[1]DOG_INFO!A:B,2,FALSE))</f>
        <v>N</v>
      </c>
      <c r="Q184" s="12">
        <f>YEAR(Table1[[#This Row],[DATE]])</f>
        <v>2015</v>
      </c>
      <c r="R184" s="10" t="str">
        <f ca="1">VLOOKUP(Table1[[#This Row],[HANDLER]]&amp;Table1[[#This Row],[DOG CALL NAME]],[1]DOG_INFO!A:J,10,FALSE)</f>
        <v>Veteran</v>
      </c>
    </row>
    <row r="185" spans="1:19" ht="15" customHeight="1" x14ac:dyDescent="0.2">
      <c r="A185" s="6" t="s">
        <v>307</v>
      </c>
      <c r="B185" s="6" t="s">
        <v>308</v>
      </c>
      <c r="C185" s="6" t="s">
        <v>89</v>
      </c>
      <c r="D185" s="6" t="s">
        <v>90</v>
      </c>
      <c r="E185" s="7">
        <v>42351</v>
      </c>
      <c r="F185" s="8" t="s">
        <v>309</v>
      </c>
      <c r="L185" s="10" t="s">
        <v>310</v>
      </c>
      <c r="M185" s="6" t="s">
        <v>41</v>
      </c>
      <c r="N185" s="6" t="s">
        <v>25</v>
      </c>
      <c r="O185" s="12" t="str">
        <f ca="1">IF(Table1[[#This Row],[HANDLER]]="","",VLOOKUP(Table1[[#This Row],[HANDLER]],[1]MemberList!C:W,21,FALSE))</f>
        <v>Y</v>
      </c>
      <c r="P185" s="12" t="str">
        <f>IF(Table1[[#This Row],[HANDLER]]="","",VLOOKUP(Table1[[#This Row],[HANDLER]]&amp;Table1[[#This Row],[DOG CALL NAME]],[1]DOG_INFO!A:B,2,FALSE))</f>
        <v>N</v>
      </c>
      <c r="Q185" s="12">
        <f>YEAR(Table1[[#This Row],[DATE]])</f>
        <v>2015</v>
      </c>
      <c r="R185" s="10" t="str">
        <f ca="1">VLOOKUP(Table1[[#This Row],[HANDLER]]&amp;Table1[[#This Row],[DOG CALL NAME]],[1]DOG_INFO!A:J,10,FALSE)</f>
        <v>Veteran</v>
      </c>
    </row>
    <row r="186" spans="1:19" ht="15" customHeight="1" x14ac:dyDescent="0.2">
      <c r="A186" s="6" t="s">
        <v>307</v>
      </c>
      <c r="B186" s="6" t="s">
        <v>308</v>
      </c>
      <c r="C186" s="6" t="s">
        <v>89</v>
      </c>
      <c r="D186" s="6" t="s">
        <v>22</v>
      </c>
      <c r="E186" s="7">
        <v>42369</v>
      </c>
      <c r="F186" s="8" t="s">
        <v>309</v>
      </c>
      <c r="L186" s="10" t="s">
        <v>310</v>
      </c>
      <c r="M186" s="10" t="s">
        <v>24</v>
      </c>
      <c r="N186" s="6" t="s">
        <v>25</v>
      </c>
      <c r="O186" s="12" t="str">
        <f ca="1">IF(Table1[[#This Row],[HANDLER]]="","",VLOOKUP(Table1[[#This Row],[HANDLER]],[1]MemberList!C:W,21,FALSE))</f>
        <v>Y</v>
      </c>
      <c r="P186" s="12" t="str">
        <f>IF(Table1[[#This Row],[HANDLER]]="","",VLOOKUP(Table1[[#This Row],[HANDLER]]&amp;Table1[[#This Row],[DOG CALL NAME]],[1]DOG_INFO!A:B,2,FALSE))</f>
        <v>N</v>
      </c>
      <c r="Q186" s="12">
        <f>YEAR(Table1[[#This Row],[DATE]])</f>
        <v>2015</v>
      </c>
      <c r="R186" s="10" t="str">
        <f ca="1">VLOOKUP(Table1[[#This Row],[HANDLER]]&amp;Table1[[#This Row],[DOG CALL NAME]],[1]DOG_INFO!A:J,10,FALSE)</f>
        <v>Veteran</v>
      </c>
    </row>
    <row r="187" spans="1:19" ht="15" customHeight="1" x14ac:dyDescent="0.2">
      <c r="A187" s="6" t="s">
        <v>307</v>
      </c>
      <c r="B187" s="6" t="s">
        <v>308</v>
      </c>
      <c r="C187" s="6" t="s">
        <v>104</v>
      </c>
      <c r="D187" s="6" t="s">
        <v>22</v>
      </c>
      <c r="E187" s="7">
        <v>42369</v>
      </c>
      <c r="F187" s="8" t="s">
        <v>105</v>
      </c>
      <c r="L187" s="10" t="s">
        <v>104</v>
      </c>
      <c r="M187" s="10" t="s">
        <v>24</v>
      </c>
      <c r="N187" s="6" t="s">
        <v>25</v>
      </c>
      <c r="O187" s="12" t="str">
        <f ca="1">IF(Table1[[#This Row],[HANDLER]]="","",VLOOKUP(Table1[[#This Row],[HANDLER]],[1]MemberList!C:W,21,FALSE))</f>
        <v>Y</v>
      </c>
      <c r="P187" s="12" t="str">
        <f>IF(Table1[[#This Row],[HANDLER]]="","",VLOOKUP(Table1[[#This Row],[HANDLER]]&amp;Table1[[#This Row],[DOG CALL NAME]],[1]DOG_INFO!A:B,2,FALSE))</f>
        <v>N</v>
      </c>
      <c r="Q187" s="12">
        <f>YEAR(Table1[[#This Row],[DATE]])</f>
        <v>2015</v>
      </c>
      <c r="R187" s="10" t="str">
        <f ca="1">VLOOKUP(Table1[[#This Row],[HANDLER]]&amp;Table1[[#This Row],[DOG CALL NAME]],[1]DOG_INFO!A:J,10,FALSE)</f>
        <v>Veteran</v>
      </c>
    </row>
    <row r="188" spans="1:19" ht="15" customHeight="1" x14ac:dyDescent="0.2">
      <c r="A188" s="6" t="s">
        <v>307</v>
      </c>
      <c r="B188" s="6" t="s">
        <v>308</v>
      </c>
      <c r="C188" s="6" t="s">
        <v>311</v>
      </c>
      <c r="D188" s="6" t="s">
        <v>22</v>
      </c>
      <c r="E188" s="7">
        <v>42369</v>
      </c>
      <c r="F188" s="8" t="s">
        <v>312</v>
      </c>
      <c r="L188" s="10" t="s">
        <v>311</v>
      </c>
      <c r="M188" s="10" t="s">
        <v>24</v>
      </c>
      <c r="N188" s="6" t="s">
        <v>25</v>
      </c>
      <c r="O188" s="12" t="str">
        <f ca="1">IF(Table1[[#This Row],[HANDLER]]="","",VLOOKUP(Table1[[#This Row],[HANDLER]],[1]MemberList!C:W,21,FALSE))</f>
        <v>Y</v>
      </c>
      <c r="P188" s="12" t="str">
        <f>IF(Table1[[#This Row],[HANDLER]]="","",VLOOKUP(Table1[[#This Row],[HANDLER]]&amp;Table1[[#This Row],[DOG CALL NAME]],[1]DOG_INFO!A:B,2,FALSE))</f>
        <v>N</v>
      </c>
      <c r="Q188" s="12">
        <f>YEAR(Table1[[#This Row],[DATE]])</f>
        <v>2015</v>
      </c>
      <c r="R188" s="10" t="str">
        <f ca="1">VLOOKUP(Table1[[#This Row],[HANDLER]]&amp;Table1[[#This Row],[DOG CALL NAME]],[1]DOG_INFO!A:J,10,FALSE)</f>
        <v>Veteran</v>
      </c>
    </row>
    <row r="189" spans="1:19" ht="15" customHeight="1" x14ac:dyDescent="0.2">
      <c r="A189" s="6" t="s">
        <v>307</v>
      </c>
      <c r="B189" s="6" t="s">
        <v>308</v>
      </c>
      <c r="C189" s="6" t="s">
        <v>217</v>
      </c>
      <c r="D189" s="6" t="s">
        <v>22</v>
      </c>
      <c r="E189" s="7">
        <v>42369</v>
      </c>
      <c r="F189" s="8" t="s">
        <v>218</v>
      </c>
      <c r="L189" s="10" t="s">
        <v>219</v>
      </c>
      <c r="M189" s="10" t="s">
        <v>24</v>
      </c>
      <c r="N189" s="6" t="s">
        <v>25</v>
      </c>
      <c r="O189" s="12" t="str">
        <f ca="1">IF(Table1[[#This Row],[HANDLER]]="","",VLOOKUP(Table1[[#This Row],[HANDLER]],[1]MemberList!C:W,21,FALSE))</f>
        <v>Y</v>
      </c>
      <c r="P189" s="12" t="str">
        <f>IF(Table1[[#This Row],[HANDLER]]="","",VLOOKUP(Table1[[#This Row],[HANDLER]]&amp;Table1[[#This Row],[DOG CALL NAME]],[1]DOG_INFO!A:B,2,FALSE))</f>
        <v>N</v>
      </c>
      <c r="Q189" s="12">
        <f>YEAR(Table1[[#This Row],[DATE]])</f>
        <v>2015</v>
      </c>
      <c r="R189" s="10" t="str">
        <f ca="1">VLOOKUP(Table1[[#This Row],[HANDLER]]&amp;Table1[[#This Row],[DOG CALL NAME]],[1]DOG_INFO!A:J,10,FALSE)</f>
        <v>Veteran</v>
      </c>
    </row>
    <row r="190" spans="1:19" ht="15" customHeight="1" x14ac:dyDescent="0.2">
      <c r="A190" s="6" t="s">
        <v>307</v>
      </c>
      <c r="B190" s="6" t="s">
        <v>308</v>
      </c>
      <c r="C190" s="6" t="s">
        <v>217</v>
      </c>
      <c r="D190" s="6" t="s">
        <v>228</v>
      </c>
      <c r="E190" s="7">
        <v>42369</v>
      </c>
      <c r="F190" s="8" t="s">
        <v>218</v>
      </c>
      <c r="L190" s="10" t="s">
        <v>219</v>
      </c>
      <c r="M190" s="6" t="s">
        <v>41</v>
      </c>
      <c r="N190" s="6" t="s">
        <v>25</v>
      </c>
      <c r="O190" s="12" t="str">
        <f ca="1">IF(Table1[[#This Row],[HANDLER]]="","",VLOOKUP(Table1[[#This Row],[HANDLER]],[1]MemberList!C:W,21,FALSE))</f>
        <v>Y</v>
      </c>
      <c r="P190" s="12" t="str">
        <f>IF(Table1[[#This Row],[HANDLER]]="","",VLOOKUP(Table1[[#This Row],[HANDLER]]&amp;Table1[[#This Row],[DOG CALL NAME]],[1]DOG_INFO!A:B,2,FALSE))</f>
        <v>N</v>
      </c>
      <c r="Q190" s="12">
        <f>YEAR(Table1[[#This Row],[DATE]])</f>
        <v>2015</v>
      </c>
      <c r="R190" s="10" t="str">
        <f ca="1">VLOOKUP(Table1[[#This Row],[HANDLER]]&amp;Table1[[#This Row],[DOG CALL NAME]],[1]DOG_INFO!A:J,10,FALSE)</f>
        <v>Veteran</v>
      </c>
    </row>
    <row r="191" spans="1:19" ht="15" customHeight="1" x14ac:dyDescent="0.2">
      <c r="A191" s="6" t="s">
        <v>307</v>
      </c>
      <c r="B191" s="6" t="s">
        <v>308</v>
      </c>
      <c r="C191" s="6" t="s">
        <v>37</v>
      </c>
      <c r="D191" s="6" t="s">
        <v>22</v>
      </c>
      <c r="E191" s="7">
        <v>42369</v>
      </c>
      <c r="F191" s="8" t="s">
        <v>116</v>
      </c>
      <c r="L191" s="10" t="s">
        <v>117</v>
      </c>
      <c r="M191" s="10" t="s">
        <v>24</v>
      </c>
      <c r="N191" s="6" t="s">
        <v>25</v>
      </c>
      <c r="O191" s="12" t="str">
        <f ca="1">IF(Table1[[#This Row],[HANDLER]]="","",VLOOKUP(Table1[[#This Row],[HANDLER]],[1]MemberList!C:W,21,FALSE))</f>
        <v>Y</v>
      </c>
      <c r="P191" s="12" t="str">
        <f>IF(Table1[[#This Row],[HANDLER]]="","",VLOOKUP(Table1[[#This Row],[HANDLER]]&amp;Table1[[#This Row],[DOG CALL NAME]],[1]DOG_INFO!A:B,2,FALSE))</f>
        <v>N</v>
      </c>
      <c r="Q191" s="12">
        <f>YEAR(Table1[[#This Row],[DATE]])</f>
        <v>2015</v>
      </c>
      <c r="R191" s="10" t="str">
        <f ca="1">VLOOKUP(Table1[[#This Row],[HANDLER]]&amp;Table1[[#This Row],[DOG CALL NAME]],[1]DOG_INFO!A:J,10,FALSE)</f>
        <v>Veteran</v>
      </c>
    </row>
    <row r="192" spans="1:19" ht="15" customHeight="1" x14ac:dyDescent="0.2">
      <c r="A192" s="6" t="s">
        <v>307</v>
      </c>
      <c r="B192" s="6" t="s">
        <v>308</v>
      </c>
      <c r="C192" s="6" t="s">
        <v>44</v>
      </c>
      <c r="D192" s="6" t="s">
        <v>22</v>
      </c>
      <c r="E192" s="7">
        <v>42369</v>
      </c>
      <c r="F192" s="8" t="s">
        <v>129</v>
      </c>
      <c r="L192" s="10" t="s">
        <v>130</v>
      </c>
      <c r="M192" s="10" t="s">
        <v>24</v>
      </c>
      <c r="N192" s="6" t="s">
        <v>25</v>
      </c>
      <c r="O192" s="12" t="str">
        <f ca="1">IF(Table1[[#This Row],[HANDLER]]="","",VLOOKUP(Table1[[#This Row],[HANDLER]],[1]MemberList!C:W,21,FALSE))</f>
        <v>Y</v>
      </c>
      <c r="P192" s="12" t="str">
        <f>IF(Table1[[#This Row],[HANDLER]]="","",VLOOKUP(Table1[[#This Row],[HANDLER]]&amp;Table1[[#This Row],[DOG CALL NAME]],[1]DOG_INFO!A:B,2,FALSE))</f>
        <v>N</v>
      </c>
      <c r="Q192" s="12">
        <f>YEAR(Table1[[#This Row],[DATE]])</f>
        <v>2015</v>
      </c>
      <c r="R192" s="10" t="str">
        <f ca="1">VLOOKUP(Table1[[#This Row],[HANDLER]]&amp;Table1[[#This Row],[DOG CALL NAME]],[1]DOG_INFO!A:J,10,FALSE)</f>
        <v>Veteran</v>
      </c>
    </row>
    <row r="193" spans="1:18" ht="15" customHeight="1" x14ac:dyDescent="0.2">
      <c r="A193" s="6" t="s">
        <v>307</v>
      </c>
      <c r="B193" s="6" t="s">
        <v>308</v>
      </c>
      <c r="C193" s="6" t="s">
        <v>28</v>
      </c>
      <c r="D193" s="6" t="s">
        <v>22</v>
      </c>
      <c r="E193" s="7">
        <v>42370</v>
      </c>
      <c r="F193" s="8" t="s">
        <v>313</v>
      </c>
      <c r="L193" s="10" t="s">
        <v>314</v>
      </c>
      <c r="M193" s="10" t="s">
        <v>24</v>
      </c>
      <c r="N193" s="6" t="s">
        <v>25</v>
      </c>
      <c r="O193" s="12" t="str">
        <f ca="1">IF(Table1[[#This Row],[HANDLER]]="","",VLOOKUP(Table1[[#This Row],[HANDLER]],[1]MemberList!C:W,21,FALSE))</f>
        <v>Y</v>
      </c>
      <c r="P193" s="12" t="str">
        <f>IF(Table1[[#This Row],[HANDLER]]="","",VLOOKUP(Table1[[#This Row],[HANDLER]]&amp;Table1[[#This Row],[DOG CALL NAME]],[1]DOG_INFO!A:B,2,FALSE))</f>
        <v>N</v>
      </c>
      <c r="Q193" s="12">
        <f>YEAR(Table1[[#This Row],[DATE]])</f>
        <v>2016</v>
      </c>
      <c r="R193" s="10" t="str">
        <f ca="1">VLOOKUP(Table1[[#This Row],[HANDLER]]&amp;Table1[[#This Row],[DOG CALL NAME]],[1]DOG_INFO!A:J,10,FALSE)</f>
        <v>Veteran</v>
      </c>
    </row>
    <row r="194" spans="1:18" ht="15" customHeight="1" x14ac:dyDescent="0.2">
      <c r="A194" s="6" t="s">
        <v>307</v>
      </c>
      <c r="B194" s="6" t="s">
        <v>308</v>
      </c>
      <c r="C194" s="6" t="s">
        <v>21</v>
      </c>
      <c r="D194" s="6" t="s">
        <v>22</v>
      </c>
      <c r="E194" s="7">
        <v>42736</v>
      </c>
      <c r="F194" s="8" t="s">
        <v>23</v>
      </c>
      <c r="L194" s="10" t="s">
        <v>23</v>
      </c>
      <c r="M194" s="10" t="s">
        <v>24</v>
      </c>
      <c r="N194" s="6" t="s">
        <v>25</v>
      </c>
      <c r="O194" s="12" t="str">
        <f ca="1">IF(Table1[[#This Row],[HANDLER]]="","",VLOOKUP(Table1[[#This Row],[HANDLER]],[1]MemberList!C:W,21,FALSE))</f>
        <v>Y</v>
      </c>
      <c r="P194" s="12" t="str">
        <f>IF(Table1[[#This Row],[HANDLER]]="","",VLOOKUP(Table1[[#This Row],[HANDLER]]&amp;Table1[[#This Row],[DOG CALL NAME]],[1]DOG_INFO!A:B,2,FALSE))</f>
        <v>N</v>
      </c>
      <c r="Q194" s="12">
        <f>YEAR(Table1[[#This Row],[DATE]])</f>
        <v>2017</v>
      </c>
      <c r="R194" s="10" t="str">
        <f ca="1">VLOOKUP(Table1[[#This Row],[HANDLER]]&amp;Table1[[#This Row],[DOG CALL NAME]],[1]DOG_INFO!A:J,10,FALSE)</f>
        <v>Veteran</v>
      </c>
    </row>
    <row r="195" spans="1:18" ht="15" customHeight="1" x14ac:dyDescent="0.2">
      <c r="A195" s="6" t="s">
        <v>307</v>
      </c>
      <c r="B195" s="6" t="s">
        <v>308</v>
      </c>
      <c r="C195" s="6" t="s">
        <v>104</v>
      </c>
      <c r="D195" s="6" t="s">
        <v>22</v>
      </c>
      <c r="E195" s="7">
        <v>42736</v>
      </c>
      <c r="F195" s="8" t="s">
        <v>106</v>
      </c>
      <c r="L195" s="10" t="s">
        <v>107</v>
      </c>
      <c r="M195" s="10" t="s">
        <v>24</v>
      </c>
      <c r="N195" s="6" t="s">
        <v>25</v>
      </c>
      <c r="O195" s="12" t="str">
        <f ca="1">IF(Table1[[#This Row],[HANDLER]]="","",VLOOKUP(Table1[[#This Row],[HANDLER]],[1]MemberList!C:W,21,FALSE))</f>
        <v>Y</v>
      </c>
      <c r="P195" s="12" t="str">
        <f>IF(Table1[[#This Row],[HANDLER]]="","",VLOOKUP(Table1[[#This Row],[HANDLER]]&amp;Table1[[#This Row],[DOG CALL NAME]],[1]DOG_INFO!A:B,2,FALSE))</f>
        <v>N</v>
      </c>
      <c r="Q195" s="12">
        <f>YEAR(Table1[[#This Row],[DATE]])</f>
        <v>2017</v>
      </c>
      <c r="R195" s="10" t="str">
        <f ca="1">VLOOKUP(Table1[[#This Row],[HANDLER]]&amp;Table1[[#This Row],[DOG CALL NAME]],[1]DOG_INFO!A:J,10,FALSE)</f>
        <v>Veteran</v>
      </c>
    </row>
    <row r="196" spans="1:18" ht="15" customHeight="1" x14ac:dyDescent="0.2">
      <c r="A196" s="6" t="s">
        <v>307</v>
      </c>
      <c r="B196" s="6" t="s">
        <v>308</v>
      </c>
      <c r="C196" s="6" t="s">
        <v>311</v>
      </c>
      <c r="D196" s="6" t="s">
        <v>22</v>
      </c>
      <c r="E196" s="7">
        <v>42736</v>
      </c>
      <c r="F196" s="8" t="s">
        <v>315</v>
      </c>
      <c r="L196" s="10" t="s">
        <v>316</v>
      </c>
      <c r="M196" s="10" t="s">
        <v>24</v>
      </c>
      <c r="N196" s="6" t="s">
        <v>25</v>
      </c>
      <c r="O196" s="12" t="str">
        <f ca="1">IF(Table1[[#This Row],[HANDLER]]="","",VLOOKUP(Table1[[#This Row],[HANDLER]],[1]MemberList!C:W,21,FALSE))</f>
        <v>Y</v>
      </c>
      <c r="P196" s="12" t="str">
        <f>IF(Table1[[#This Row],[HANDLER]]="","",VLOOKUP(Table1[[#This Row],[HANDLER]]&amp;Table1[[#This Row],[DOG CALL NAME]],[1]DOG_INFO!A:B,2,FALSE))</f>
        <v>N</v>
      </c>
      <c r="Q196" s="12">
        <f>YEAR(Table1[[#This Row],[DATE]])</f>
        <v>2017</v>
      </c>
      <c r="R196" s="10" t="str">
        <f ca="1">VLOOKUP(Table1[[#This Row],[HANDLER]]&amp;Table1[[#This Row],[DOG CALL NAME]],[1]DOG_INFO!A:J,10,FALSE)</f>
        <v>Veteran</v>
      </c>
    </row>
    <row r="197" spans="1:18" ht="15" customHeight="1" x14ac:dyDescent="0.2">
      <c r="A197" s="6" t="s">
        <v>307</v>
      </c>
      <c r="B197" s="6" t="s">
        <v>308</v>
      </c>
      <c r="C197" s="6" t="s">
        <v>28</v>
      </c>
      <c r="D197" s="6" t="s">
        <v>22</v>
      </c>
      <c r="E197" s="7">
        <v>42736</v>
      </c>
      <c r="F197" s="8" t="s">
        <v>317</v>
      </c>
      <c r="L197" s="10" t="s">
        <v>318</v>
      </c>
      <c r="M197" s="10" t="s">
        <v>24</v>
      </c>
      <c r="N197" s="6" t="s">
        <v>25</v>
      </c>
      <c r="O197" s="12" t="str">
        <f ca="1">IF(Table1[[#This Row],[HANDLER]]="","",VLOOKUP(Table1[[#This Row],[HANDLER]],[1]MemberList!C:W,21,FALSE))</f>
        <v>Y</v>
      </c>
      <c r="P197" s="12" t="str">
        <f>IF(Table1[[#This Row],[HANDLER]]="","",VLOOKUP(Table1[[#This Row],[HANDLER]]&amp;Table1[[#This Row],[DOG CALL NAME]],[1]DOG_INFO!A:B,2,FALSE))</f>
        <v>N</v>
      </c>
      <c r="Q197" s="12">
        <f>YEAR(Table1[[#This Row],[DATE]])</f>
        <v>2017</v>
      </c>
      <c r="R197" s="10" t="str">
        <f ca="1">VLOOKUP(Table1[[#This Row],[HANDLER]]&amp;Table1[[#This Row],[DOG CALL NAME]],[1]DOG_INFO!A:J,10,FALSE)</f>
        <v>Veteran</v>
      </c>
    </row>
    <row r="198" spans="1:18" ht="15" customHeight="1" x14ac:dyDescent="0.2">
      <c r="A198" s="6" t="s">
        <v>307</v>
      </c>
      <c r="B198" s="6" t="s">
        <v>308</v>
      </c>
      <c r="C198" s="6" t="s">
        <v>72</v>
      </c>
      <c r="D198" s="6" t="s">
        <v>22</v>
      </c>
      <c r="E198" s="7">
        <v>42736</v>
      </c>
      <c r="F198" s="8" t="s">
        <v>124</v>
      </c>
      <c r="L198" s="10" t="s">
        <v>125</v>
      </c>
      <c r="M198" s="10" t="s">
        <v>24</v>
      </c>
      <c r="N198" s="6" t="s">
        <v>25</v>
      </c>
      <c r="O198" s="12" t="str">
        <f ca="1">IF(Table1[[#This Row],[HANDLER]]="","",VLOOKUP(Table1[[#This Row],[HANDLER]],[1]MemberList!C:W,21,FALSE))</f>
        <v>Y</v>
      </c>
      <c r="P198" s="12" t="str">
        <f>IF(Table1[[#This Row],[HANDLER]]="","",VLOOKUP(Table1[[#This Row],[HANDLER]]&amp;Table1[[#This Row],[DOG CALL NAME]],[1]DOG_INFO!A:B,2,FALSE))</f>
        <v>N</v>
      </c>
      <c r="Q198" s="12">
        <f>YEAR(Table1[[#This Row],[DATE]])</f>
        <v>2017</v>
      </c>
      <c r="R198" s="10" t="str">
        <f ca="1">VLOOKUP(Table1[[#This Row],[HANDLER]]&amp;Table1[[#This Row],[DOG CALL NAME]],[1]DOG_INFO!A:J,10,FALSE)</f>
        <v>Veteran</v>
      </c>
    </row>
    <row r="199" spans="1:18" ht="15" customHeight="1" x14ac:dyDescent="0.2">
      <c r="A199" s="6" t="s">
        <v>307</v>
      </c>
      <c r="B199" s="6" t="s">
        <v>308</v>
      </c>
      <c r="C199" s="6" t="s">
        <v>319</v>
      </c>
      <c r="D199" s="6" t="s">
        <v>22</v>
      </c>
      <c r="E199" s="7">
        <v>42736</v>
      </c>
      <c r="F199" s="8" t="s">
        <v>320</v>
      </c>
      <c r="L199" s="10" t="s">
        <v>321</v>
      </c>
      <c r="M199" s="10" t="s">
        <v>24</v>
      </c>
      <c r="N199" s="6" t="s">
        <v>25</v>
      </c>
      <c r="O199" s="12" t="str">
        <f ca="1">IF(Table1[[#This Row],[HANDLER]]="","",VLOOKUP(Table1[[#This Row],[HANDLER]],[1]MemberList!C:W,21,FALSE))</f>
        <v>Y</v>
      </c>
      <c r="P199" s="12" t="str">
        <f>IF(Table1[[#This Row],[HANDLER]]="","",VLOOKUP(Table1[[#This Row],[HANDLER]]&amp;Table1[[#This Row],[DOG CALL NAME]],[1]DOG_INFO!A:B,2,FALSE))</f>
        <v>N</v>
      </c>
      <c r="Q199" s="12">
        <f>YEAR(Table1[[#This Row],[DATE]])</f>
        <v>2017</v>
      </c>
      <c r="R199" s="10" t="str">
        <f ca="1">VLOOKUP(Table1[[#This Row],[HANDLER]]&amp;Table1[[#This Row],[DOG CALL NAME]],[1]DOG_INFO!A:J,10,FALSE)</f>
        <v>Veteran</v>
      </c>
    </row>
    <row r="200" spans="1:18" ht="15" customHeight="1" x14ac:dyDescent="0.2">
      <c r="A200" s="6" t="s">
        <v>307</v>
      </c>
      <c r="B200" s="6" t="s">
        <v>308</v>
      </c>
      <c r="C200" s="6" t="s">
        <v>131</v>
      </c>
      <c r="D200" s="6" t="s">
        <v>22</v>
      </c>
      <c r="E200" s="7">
        <v>42736</v>
      </c>
      <c r="F200" s="8" t="s">
        <v>134</v>
      </c>
      <c r="L200" s="10" t="s">
        <v>135</v>
      </c>
      <c r="M200" s="10" t="s">
        <v>24</v>
      </c>
      <c r="N200" s="6" t="s">
        <v>25</v>
      </c>
      <c r="O200" s="12" t="str">
        <f ca="1">IF(Table1[[#This Row],[HANDLER]]="","",VLOOKUP(Table1[[#This Row],[HANDLER]],[1]MemberList!C:W,21,FALSE))</f>
        <v>Y</v>
      </c>
      <c r="P200" s="12" t="str">
        <f>IF(Table1[[#This Row],[HANDLER]]="","",VLOOKUP(Table1[[#This Row],[HANDLER]]&amp;Table1[[#This Row],[DOG CALL NAME]],[1]DOG_INFO!A:B,2,FALSE))</f>
        <v>N</v>
      </c>
      <c r="Q200" s="12">
        <f>YEAR(Table1[[#This Row],[DATE]])</f>
        <v>2017</v>
      </c>
      <c r="R200" s="10" t="str">
        <f ca="1">VLOOKUP(Table1[[#This Row],[HANDLER]]&amp;Table1[[#This Row],[DOG CALL NAME]],[1]DOG_INFO!A:J,10,FALSE)</f>
        <v>Veteran</v>
      </c>
    </row>
    <row r="201" spans="1:18" ht="15" customHeight="1" x14ac:dyDescent="0.2">
      <c r="A201" s="6" t="s">
        <v>307</v>
      </c>
      <c r="B201" s="6" t="s">
        <v>308</v>
      </c>
      <c r="C201" s="6" t="s">
        <v>131</v>
      </c>
      <c r="D201" s="6" t="s">
        <v>22</v>
      </c>
      <c r="E201" s="7">
        <v>42736</v>
      </c>
      <c r="F201" s="8" t="s">
        <v>136</v>
      </c>
      <c r="L201" s="10" t="s">
        <v>137</v>
      </c>
      <c r="M201" s="10" t="s">
        <v>24</v>
      </c>
      <c r="N201" s="6" t="s">
        <v>25</v>
      </c>
      <c r="O201" s="12" t="str">
        <f ca="1">IF(Table1[[#This Row],[HANDLER]]="","",VLOOKUP(Table1[[#This Row],[HANDLER]],[1]MemberList!C:W,21,FALSE))</f>
        <v>Y</v>
      </c>
      <c r="P201" s="12" t="str">
        <f>IF(Table1[[#This Row],[HANDLER]]="","",VLOOKUP(Table1[[#This Row],[HANDLER]]&amp;Table1[[#This Row],[DOG CALL NAME]],[1]DOG_INFO!A:B,2,FALSE))</f>
        <v>N</v>
      </c>
      <c r="Q201" s="12">
        <f>YEAR(Table1[[#This Row],[DATE]])</f>
        <v>2017</v>
      </c>
      <c r="R201" s="10" t="str">
        <f ca="1">VLOOKUP(Table1[[#This Row],[HANDLER]]&amp;Table1[[#This Row],[DOG CALL NAME]],[1]DOG_INFO!A:J,10,FALSE)</f>
        <v>Veteran</v>
      </c>
    </row>
    <row r="202" spans="1:18" ht="15" customHeight="1" x14ac:dyDescent="0.2">
      <c r="A202" s="6" t="s">
        <v>307</v>
      </c>
      <c r="B202" s="6" t="s">
        <v>308</v>
      </c>
      <c r="C202" s="6" t="s">
        <v>89</v>
      </c>
      <c r="D202" s="6" t="s">
        <v>90</v>
      </c>
      <c r="E202" s="7">
        <v>42737</v>
      </c>
      <c r="F202" s="8" t="s">
        <v>91</v>
      </c>
      <c r="L202" s="10" t="s">
        <v>92</v>
      </c>
      <c r="M202" s="6" t="s">
        <v>41</v>
      </c>
      <c r="N202" s="6" t="s">
        <v>25</v>
      </c>
      <c r="O202" s="12" t="str">
        <f ca="1">IF(Table1[[#This Row],[HANDLER]]="","",VLOOKUP(Table1[[#This Row],[HANDLER]],[1]MemberList!C:W,21,FALSE))</f>
        <v>Y</v>
      </c>
      <c r="P202" s="12" t="str">
        <f>IF(Table1[[#This Row],[HANDLER]]="","",VLOOKUP(Table1[[#This Row],[HANDLER]]&amp;Table1[[#This Row],[DOG CALL NAME]],[1]DOG_INFO!A:B,2,FALSE))</f>
        <v>N</v>
      </c>
      <c r="Q202" s="12">
        <f>YEAR(Table1[[#This Row],[DATE]])</f>
        <v>2017</v>
      </c>
      <c r="R202" s="10" t="str">
        <f ca="1">VLOOKUP(Table1[[#This Row],[HANDLER]]&amp;Table1[[#This Row],[DOG CALL NAME]],[1]DOG_INFO!A:J,10,FALSE)</f>
        <v>Veteran</v>
      </c>
    </row>
    <row r="203" spans="1:18" ht="15" customHeight="1" x14ac:dyDescent="0.2">
      <c r="A203" s="6" t="s">
        <v>307</v>
      </c>
      <c r="B203" s="6" t="s">
        <v>308</v>
      </c>
      <c r="C203" s="6" t="s">
        <v>89</v>
      </c>
      <c r="D203" s="6" t="s">
        <v>90</v>
      </c>
      <c r="E203" s="7">
        <v>42738</v>
      </c>
      <c r="F203" s="8" t="s">
        <v>143</v>
      </c>
      <c r="L203" s="10" t="s">
        <v>144</v>
      </c>
      <c r="M203" s="6" t="s">
        <v>41</v>
      </c>
      <c r="N203" s="6" t="s">
        <v>25</v>
      </c>
      <c r="O203" s="12" t="str">
        <f ca="1">IF(Table1[[#This Row],[HANDLER]]="","",VLOOKUP(Table1[[#This Row],[HANDLER]],[1]MemberList!C:W,21,FALSE))</f>
        <v>Y</v>
      </c>
      <c r="P203" s="12" t="str">
        <f>IF(Table1[[#This Row],[HANDLER]]="","",VLOOKUP(Table1[[#This Row],[HANDLER]]&amp;Table1[[#This Row],[DOG CALL NAME]],[1]DOG_INFO!A:B,2,FALSE))</f>
        <v>N</v>
      </c>
      <c r="Q203" s="12">
        <f>YEAR(Table1[[#This Row],[DATE]])</f>
        <v>2017</v>
      </c>
      <c r="R203" s="10" t="str">
        <f ca="1">VLOOKUP(Table1[[#This Row],[HANDLER]]&amp;Table1[[#This Row],[DOG CALL NAME]],[1]DOG_INFO!A:J,10,FALSE)</f>
        <v>Veteran</v>
      </c>
    </row>
    <row r="204" spans="1:18" ht="15" customHeight="1" x14ac:dyDescent="0.2">
      <c r="A204" s="6" t="s">
        <v>307</v>
      </c>
      <c r="B204" s="6" t="s">
        <v>308</v>
      </c>
      <c r="C204" s="6" t="s">
        <v>72</v>
      </c>
      <c r="D204" s="6" t="s">
        <v>22</v>
      </c>
      <c r="E204" s="7">
        <v>42738</v>
      </c>
      <c r="F204" s="14" t="s">
        <v>114</v>
      </c>
      <c r="L204" s="10" t="s">
        <v>115</v>
      </c>
      <c r="M204" s="10" t="s">
        <v>24</v>
      </c>
      <c r="N204" s="6" t="s">
        <v>25</v>
      </c>
      <c r="O204" s="12" t="str">
        <f ca="1">IF(Table1[[#This Row],[HANDLER]]="","",VLOOKUP(Table1[[#This Row],[HANDLER]],[1]MemberList!C:W,21,FALSE))</f>
        <v>Y</v>
      </c>
      <c r="P204" s="12" t="str">
        <f>IF(Table1[[#This Row],[HANDLER]]="","",VLOOKUP(Table1[[#This Row],[HANDLER]]&amp;Table1[[#This Row],[DOG CALL NAME]],[1]DOG_INFO!A:B,2,FALSE))</f>
        <v>N</v>
      </c>
      <c r="Q204" s="12">
        <f>YEAR(Table1[[#This Row],[DATE]])</f>
        <v>2017</v>
      </c>
      <c r="R204" s="10" t="str">
        <f ca="1">VLOOKUP(Table1[[#This Row],[HANDLER]]&amp;Table1[[#This Row],[DOG CALL NAME]],[1]DOG_INFO!A:J,10,FALSE)</f>
        <v>Veteran</v>
      </c>
    </row>
    <row r="205" spans="1:18" ht="15" customHeight="1" x14ac:dyDescent="0.2">
      <c r="A205" s="6" t="s">
        <v>307</v>
      </c>
      <c r="B205" s="6" t="s">
        <v>308</v>
      </c>
      <c r="C205" s="6" t="s">
        <v>217</v>
      </c>
      <c r="D205" s="6" t="s">
        <v>22</v>
      </c>
      <c r="E205" s="7">
        <v>43467</v>
      </c>
      <c r="F205" s="8" t="s">
        <v>322</v>
      </c>
      <c r="L205" s="10" t="s">
        <v>323</v>
      </c>
      <c r="M205" s="10" t="s">
        <v>24</v>
      </c>
      <c r="N205" s="6" t="s">
        <v>25</v>
      </c>
      <c r="O205" s="12" t="str">
        <f ca="1">IF(Table1[[#This Row],[HANDLER]]="","",VLOOKUP(Table1[[#This Row],[HANDLER]],[1]MemberList!C:W,21,FALSE))</f>
        <v>Y</v>
      </c>
      <c r="P205" s="12" t="str">
        <f>IF(Table1[[#This Row],[HANDLER]]="","",VLOOKUP(Table1[[#This Row],[HANDLER]]&amp;Table1[[#This Row],[DOG CALL NAME]],[1]DOG_INFO!A:B,2,FALSE))</f>
        <v>N</v>
      </c>
      <c r="Q205" s="12">
        <f>YEAR(Table1[[#This Row],[DATE]])</f>
        <v>2019</v>
      </c>
      <c r="R205" s="10" t="str">
        <f ca="1">VLOOKUP(Table1[[#This Row],[HANDLER]]&amp;Table1[[#This Row],[DOG CALL NAME]],[1]DOG_INFO!A:J,10,FALSE)</f>
        <v>Veteran</v>
      </c>
    </row>
    <row r="206" spans="1:18" ht="15" customHeight="1" x14ac:dyDescent="0.2">
      <c r="A206" s="6" t="s">
        <v>307</v>
      </c>
      <c r="B206" s="6" t="s">
        <v>308</v>
      </c>
      <c r="C206" s="6" t="s">
        <v>217</v>
      </c>
      <c r="D206" s="6" t="s">
        <v>228</v>
      </c>
      <c r="E206" s="7">
        <v>43467</v>
      </c>
      <c r="F206" s="8" t="s">
        <v>322</v>
      </c>
      <c r="L206" s="10" t="s">
        <v>323</v>
      </c>
      <c r="M206" s="6" t="s">
        <v>41</v>
      </c>
      <c r="N206" s="6" t="s">
        <v>25</v>
      </c>
      <c r="O206" s="12" t="str">
        <f ca="1">IF(Table1[[#This Row],[HANDLER]]="","",VLOOKUP(Table1[[#This Row],[HANDLER]],[1]MemberList!C:W,21,FALSE))</f>
        <v>Y</v>
      </c>
      <c r="P206" s="12" t="str">
        <f>IF(Table1[[#This Row],[HANDLER]]="","",VLOOKUP(Table1[[#This Row],[HANDLER]]&amp;Table1[[#This Row],[DOG CALL NAME]],[1]DOG_INFO!A:B,2,FALSE))</f>
        <v>N</v>
      </c>
      <c r="Q206" s="12">
        <f>YEAR(Table1[[#This Row],[DATE]])</f>
        <v>2019</v>
      </c>
      <c r="R206" s="10" t="str">
        <f ca="1">VLOOKUP(Table1[[#This Row],[HANDLER]]&amp;Table1[[#This Row],[DOG CALL NAME]],[1]DOG_INFO!A:J,10,FALSE)</f>
        <v>Veteran</v>
      </c>
    </row>
    <row r="207" spans="1:18" ht="15" customHeight="1" x14ac:dyDescent="0.2">
      <c r="A207" s="6" t="s">
        <v>307</v>
      </c>
      <c r="B207" s="6" t="s">
        <v>308</v>
      </c>
      <c r="C207" s="6" t="s">
        <v>44</v>
      </c>
      <c r="D207" s="6" t="s">
        <v>22</v>
      </c>
      <c r="E207" s="7">
        <v>43467</v>
      </c>
      <c r="F207" s="8" t="s">
        <v>126</v>
      </c>
      <c r="L207" s="10" t="s">
        <v>44</v>
      </c>
      <c r="M207" s="10" t="s">
        <v>24</v>
      </c>
      <c r="N207" s="6" t="s">
        <v>25</v>
      </c>
      <c r="O207" s="12" t="str">
        <f ca="1">IF(Table1[[#This Row],[HANDLER]]="","",VLOOKUP(Table1[[#This Row],[HANDLER]],[1]MemberList!C:W,21,FALSE))</f>
        <v>Y</v>
      </c>
      <c r="P207" s="12" t="str">
        <f>IF(Table1[[#This Row],[HANDLER]]="","",VLOOKUP(Table1[[#This Row],[HANDLER]]&amp;Table1[[#This Row],[DOG CALL NAME]],[1]DOG_INFO!A:B,2,FALSE))</f>
        <v>N</v>
      </c>
      <c r="Q207" s="12">
        <f>YEAR(Table1[[#This Row],[DATE]])</f>
        <v>2019</v>
      </c>
      <c r="R207" s="10" t="str">
        <f ca="1">VLOOKUP(Table1[[#This Row],[HANDLER]]&amp;Table1[[#This Row],[DOG CALL NAME]],[1]DOG_INFO!A:J,10,FALSE)</f>
        <v>Veteran</v>
      </c>
    </row>
    <row r="208" spans="1:18" ht="15" customHeight="1" x14ac:dyDescent="0.2">
      <c r="A208" s="6" t="s">
        <v>307</v>
      </c>
      <c r="B208" s="6" t="s">
        <v>308</v>
      </c>
      <c r="C208" s="6" t="s">
        <v>44</v>
      </c>
      <c r="D208" s="6" t="s">
        <v>22</v>
      </c>
      <c r="E208" s="7">
        <v>43468</v>
      </c>
      <c r="F208" s="8" t="s">
        <v>127</v>
      </c>
      <c r="L208" s="15" t="s">
        <v>128</v>
      </c>
      <c r="M208" s="10" t="s">
        <v>24</v>
      </c>
      <c r="N208" s="6" t="s">
        <v>25</v>
      </c>
      <c r="O208" s="12" t="str">
        <f ca="1">IF(Table1[[#This Row],[HANDLER]]="","",VLOOKUP(Table1[[#This Row],[HANDLER]],[1]MemberList!C:W,21,FALSE))</f>
        <v>Y</v>
      </c>
      <c r="P208" s="12" t="str">
        <f>IF(Table1[[#This Row],[HANDLER]]="","",VLOOKUP(Table1[[#This Row],[HANDLER]]&amp;Table1[[#This Row],[DOG CALL NAME]],[1]DOG_INFO!A:B,2,FALSE))</f>
        <v>N</v>
      </c>
      <c r="Q208" s="12">
        <f>YEAR(Table1[[#This Row],[DATE]])</f>
        <v>2019</v>
      </c>
      <c r="R208" s="10" t="str">
        <f ca="1">VLOOKUP(Table1[[#This Row],[HANDLER]]&amp;Table1[[#This Row],[DOG CALL NAME]],[1]DOG_INFO!A:J,10,FALSE)</f>
        <v>Veteran</v>
      </c>
    </row>
    <row r="209" spans="1:19" ht="15" customHeight="1" x14ac:dyDescent="0.2">
      <c r="A209" s="6" t="s">
        <v>307</v>
      </c>
      <c r="B209" s="6" t="s">
        <v>308</v>
      </c>
      <c r="C209" s="6" t="s">
        <v>89</v>
      </c>
      <c r="D209" s="6" t="s">
        <v>22</v>
      </c>
      <c r="E209" s="7">
        <v>43513</v>
      </c>
      <c r="F209" s="8" t="s">
        <v>324</v>
      </c>
      <c r="L209" s="10" t="s">
        <v>325</v>
      </c>
      <c r="M209" s="10" t="s">
        <v>24</v>
      </c>
      <c r="N209" s="6" t="s">
        <v>25</v>
      </c>
      <c r="O209" s="12" t="str">
        <f ca="1">IF(Table1[[#This Row],[HANDLER]]="","",VLOOKUP(Table1[[#This Row],[HANDLER]],[1]MemberList!C:W,21,FALSE))</f>
        <v>Y</v>
      </c>
      <c r="P209" s="12" t="str">
        <f>IF(Table1[[#This Row],[HANDLER]]="","",VLOOKUP(Table1[[#This Row],[HANDLER]]&amp;Table1[[#This Row],[DOG CALL NAME]],[1]DOG_INFO!A:B,2,FALSE))</f>
        <v>N</v>
      </c>
      <c r="Q209" s="12">
        <f>YEAR(Table1[[#This Row],[DATE]])</f>
        <v>2019</v>
      </c>
      <c r="R209" s="10" t="str">
        <f ca="1">VLOOKUP(Table1[[#This Row],[HANDLER]]&amp;Table1[[#This Row],[DOG CALL NAME]],[1]DOG_INFO!A:J,10,FALSE)</f>
        <v>Veteran</v>
      </c>
    </row>
    <row r="210" spans="1:19" ht="15" customHeight="1" x14ac:dyDescent="0.2">
      <c r="A210" s="6" t="s">
        <v>307</v>
      </c>
      <c r="B210" s="6" t="s">
        <v>308</v>
      </c>
      <c r="C210" s="6" t="s">
        <v>89</v>
      </c>
      <c r="D210" s="6" t="s">
        <v>90</v>
      </c>
      <c r="E210" s="7">
        <v>43513</v>
      </c>
      <c r="F210" s="8" t="s">
        <v>324</v>
      </c>
      <c r="L210" s="10" t="s">
        <v>325</v>
      </c>
      <c r="M210" s="6" t="s">
        <v>41</v>
      </c>
      <c r="N210" s="6" t="s">
        <v>25</v>
      </c>
      <c r="O210" s="12" t="str">
        <f ca="1">IF(Table1[[#This Row],[HANDLER]]="","",VLOOKUP(Table1[[#This Row],[HANDLER]],[1]MemberList!C:W,21,FALSE))</f>
        <v>Y</v>
      </c>
      <c r="P210" s="12" t="str">
        <f>IF(Table1[[#This Row],[HANDLER]]="","",VLOOKUP(Table1[[#This Row],[HANDLER]]&amp;Table1[[#This Row],[DOG CALL NAME]],[1]DOG_INFO!A:B,2,FALSE))</f>
        <v>N</v>
      </c>
      <c r="Q210" s="12">
        <f>YEAR(Table1[[#This Row],[DATE]])</f>
        <v>2019</v>
      </c>
      <c r="R210" s="10" t="str">
        <f ca="1">VLOOKUP(Table1[[#This Row],[HANDLER]]&amp;Table1[[#This Row],[DOG CALL NAME]],[1]DOG_INFO!A:J,10,FALSE)</f>
        <v>Veteran</v>
      </c>
    </row>
    <row r="211" spans="1:19" ht="15" customHeight="1" x14ac:dyDescent="0.2">
      <c r="A211" s="6" t="s">
        <v>307</v>
      </c>
      <c r="B211" s="6" t="s">
        <v>308</v>
      </c>
      <c r="C211" s="6" t="s">
        <v>264</v>
      </c>
      <c r="D211" s="6" t="s">
        <v>22</v>
      </c>
      <c r="E211" s="7">
        <v>43517</v>
      </c>
      <c r="F211" s="8" t="s">
        <v>265</v>
      </c>
      <c r="L211" s="10" t="s">
        <v>264</v>
      </c>
      <c r="M211" s="10" t="s">
        <v>24</v>
      </c>
      <c r="N211" s="6" t="s">
        <v>25</v>
      </c>
      <c r="O211" s="12" t="str">
        <f ca="1">IF(Table1[[#This Row],[HANDLER]]="","",VLOOKUP(Table1[[#This Row],[HANDLER]],[1]MemberList!C:W,21,FALSE))</f>
        <v>Y</v>
      </c>
      <c r="P211" s="12" t="str">
        <f>IF(Table1[[#This Row],[HANDLER]]="","",VLOOKUP(Table1[[#This Row],[HANDLER]]&amp;Table1[[#This Row],[DOG CALL NAME]],[1]DOG_INFO!A:B,2,FALSE))</f>
        <v>N</v>
      </c>
      <c r="Q211" s="12">
        <f>YEAR(Table1[[#This Row],[DATE]])</f>
        <v>2019</v>
      </c>
      <c r="R211" s="10" t="str">
        <f ca="1">VLOOKUP(Table1[[#This Row],[HANDLER]]&amp;Table1[[#This Row],[DOG CALL NAME]],[1]DOG_INFO!A:J,10,FALSE)</f>
        <v>Veteran</v>
      </c>
    </row>
    <row r="212" spans="1:19" ht="15" customHeight="1" x14ac:dyDescent="0.2">
      <c r="A212" s="6" t="s">
        <v>307</v>
      </c>
      <c r="B212" s="6" t="s">
        <v>308</v>
      </c>
      <c r="C212" s="6" t="s">
        <v>110</v>
      </c>
      <c r="D212" s="6" t="s">
        <v>22</v>
      </c>
      <c r="E212" s="7">
        <v>43687</v>
      </c>
      <c r="F212" s="13" t="s">
        <v>111</v>
      </c>
      <c r="L212" s="10" t="s">
        <v>110</v>
      </c>
      <c r="M212" s="10" t="s">
        <v>24</v>
      </c>
      <c r="N212" s="6" t="s">
        <v>25</v>
      </c>
      <c r="O212" s="12" t="str">
        <f ca="1">IF(Table1[[#This Row],[HANDLER]]="","",VLOOKUP(Table1[[#This Row],[HANDLER]],[1]MemberList!C:W,21,FALSE))</f>
        <v>Y</v>
      </c>
      <c r="P212" s="12" t="str">
        <f>IF(Table1[[#This Row],[HANDLER]]="","",VLOOKUP(Table1[[#This Row],[HANDLER]]&amp;Table1[[#This Row],[DOG CALL NAME]],[1]DOG_INFO!A:B,2,FALSE))</f>
        <v>N</v>
      </c>
      <c r="Q212" s="12">
        <f>YEAR(Table1[[#This Row],[DATE]])</f>
        <v>2019</v>
      </c>
      <c r="R212" s="10" t="str">
        <f ca="1">VLOOKUP(Table1[[#This Row],[HANDLER]]&amp;Table1[[#This Row],[DOG CALL NAME]],[1]DOG_INFO!A:J,10,FALSE)</f>
        <v>Veteran</v>
      </c>
    </row>
    <row r="213" spans="1:19" ht="15" customHeight="1" x14ac:dyDescent="0.2">
      <c r="A213" s="6" t="s">
        <v>307</v>
      </c>
      <c r="B213" s="6" t="s">
        <v>308</v>
      </c>
      <c r="C213" s="6" t="s">
        <v>78</v>
      </c>
      <c r="D213" s="6" t="s">
        <v>22</v>
      </c>
      <c r="E213" s="7">
        <v>43687</v>
      </c>
      <c r="F213" s="8" t="s">
        <v>326</v>
      </c>
      <c r="L213" s="10" t="s">
        <v>327</v>
      </c>
      <c r="M213" s="10" t="s">
        <v>24</v>
      </c>
      <c r="N213" s="6" t="s">
        <v>25</v>
      </c>
      <c r="O213" s="12" t="str">
        <f ca="1">IF(Table1[[#This Row],[HANDLER]]="","",VLOOKUP(Table1[[#This Row],[HANDLER]],[1]MemberList!C:W,21,FALSE))</f>
        <v>Y</v>
      </c>
      <c r="P213" s="12" t="str">
        <f>IF(Table1[[#This Row],[HANDLER]]="","",VLOOKUP(Table1[[#This Row],[HANDLER]]&amp;Table1[[#This Row],[DOG CALL NAME]],[1]DOG_INFO!A:B,2,FALSE))</f>
        <v>N</v>
      </c>
      <c r="Q213" s="12">
        <f>YEAR(Table1[[#This Row],[DATE]])</f>
        <v>2019</v>
      </c>
      <c r="R213" s="10" t="str">
        <f ca="1">VLOOKUP(Table1[[#This Row],[HANDLER]]&amp;Table1[[#This Row],[DOG CALL NAME]],[1]DOG_INFO!A:J,10,FALSE)</f>
        <v>Veteran</v>
      </c>
    </row>
    <row r="214" spans="1:19" ht="15" customHeight="1" x14ac:dyDescent="0.2">
      <c r="A214" s="6" t="s">
        <v>307</v>
      </c>
      <c r="B214" s="6" t="s">
        <v>308</v>
      </c>
      <c r="C214" s="6" t="s">
        <v>78</v>
      </c>
      <c r="D214" s="6" t="s">
        <v>22</v>
      </c>
      <c r="E214" s="7">
        <v>43687</v>
      </c>
      <c r="F214" s="8" t="s">
        <v>328</v>
      </c>
      <c r="L214" s="10" t="s">
        <v>329</v>
      </c>
      <c r="M214" s="10" t="s">
        <v>24</v>
      </c>
      <c r="N214" s="6" t="s">
        <v>25</v>
      </c>
      <c r="O214" s="12" t="str">
        <f ca="1">IF(Table1[[#This Row],[HANDLER]]="","",VLOOKUP(Table1[[#This Row],[HANDLER]],[1]MemberList!C:W,21,FALSE))</f>
        <v>Y</v>
      </c>
      <c r="P214" s="12" t="str">
        <f>IF(Table1[[#This Row],[HANDLER]]="","",VLOOKUP(Table1[[#This Row],[HANDLER]]&amp;Table1[[#This Row],[DOG CALL NAME]],[1]DOG_INFO!A:B,2,FALSE))</f>
        <v>N</v>
      </c>
      <c r="Q214" s="12">
        <f>YEAR(Table1[[#This Row],[DATE]])</f>
        <v>2019</v>
      </c>
      <c r="R214" s="10" t="str">
        <f ca="1">VLOOKUP(Table1[[#This Row],[HANDLER]]&amp;Table1[[#This Row],[DOG CALL NAME]],[1]DOG_INFO!A:J,10,FALSE)</f>
        <v>Veteran</v>
      </c>
    </row>
    <row r="215" spans="1:19" ht="15" customHeight="1" x14ac:dyDescent="0.2">
      <c r="A215" s="6" t="s">
        <v>307</v>
      </c>
      <c r="B215" s="6" t="s">
        <v>308</v>
      </c>
      <c r="C215" s="6" t="s">
        <v>217</v>
      </c>
      <c r="D215" s="6" t="s">
        <v>22</v>
      </c>
      <c r="E215" s="7">
        <v>43723</v>
      </c>
      <c r="F215" s="8" t="s">
        <v>330</v>
      </c>
      <c r="L215" s="10" t="s">
        <v>331</v>
      </c>
      <c r="M215" s="10" t="s">
        <v>24</v>
      </c>
      <c r="N215" s="6" t="s">
        <v>25</v>
      </c>
      <c r="O215" s="12" t="str">
        <f ca="1">IF(Table1[[#This Row],[HANDLER]]="","",VLOOKUP(Table1[[#This Row],[HANDLER]],[1]MemberList!C:W,21,FALSE))</f>
        <v>Y</v>
      </c>
      <c r="P215" s="12" t="str">
        <f>IF(Table1[[#This Row],[HANDLER]]="","",VLOOKUP(Table1[[#This Row],[HANDLER]]&amp;Table1[[#This Row],[DOG CALL NAME]],[1]DOG_INFO!A:B,2,FALSE))</f>
        <v>N</v>
      </c>
      <c r="Q215" s="12">
        <f>YEAR(Table1[[#This Row],[DATE]])</f>
        <v>2019</v>
      </c>
      <c r="R215" s="10" t="str">
        <f ca="1">VLOOKUP(Table1[[#This Row],[HANDLER]]&amp;Table1[[#This Row],[DOG CALL NAME]],[1]DOG_INFO!A:J,10,FALSE)</f>
        <v>Veteran</v>
      </c>
    </row>
    <row r="216" spans="1:19" ht="15" customHeight="1" x14ac:dyDescent="0.2">
      <c r="A216" s="6" t="s">
        <v>307</v>
      </c>
      <c r="B216" s="6" t="s">
        <v>308</v>
      </c>
      <c r="C216" s="6" t="s">
        <v>217</v>
      </c>
      <c r="D216" s="6" t="s">
        <v>228</v>
      </c>
      <c r="E216" s="7">
        <v>43723</v>
      </c>
      <c r="F216" s="8" t="s">
        <v>330</v>
      </c>
      <c r="L216" s="10" t="s">
        <v>331</v>
      </c>
      <c r="M216" s="6" t="s">
        <v>41</v>
      </c>
      <c r="N216" s="6" t="s">
        <v>25</v>
      </c>
      <c r="O216" s="12" t="str">
        <f ca="1">IF(Table1[[#This Row],[HANDLER]]="","",VLOOKUP(Table1[[#This Row],[HANDLER]],[1]MemberList!C:W,21,FALSE))</f>
        <v>Y</v>
      </c>
      <c r="P216" s="12" t="str">
        <f>IF(Table1[[#This Row],[HANDLER]]="","",VLOOKUP(Table1[[#This Row],[HANDLER]]&amp;Table1[[#This Row],[DOG CALL NAME]],[1]DOG_INFO!A:B,2,FALSE))</f>
        <v>N</v>
      </c>
      <c r="Q216" s="12">
        <f>YEAR(Table1[[#This Row],[DATE]])</f>
        <v>2019</v>
      </c>
      <c r="R216" s="10" t="str">
        <f ca="1">VLOOKUP(Table1[[#This Row],[HANDLER]]&amp;Table1[[#This Row],[DOG CALL NAME]],[1]DOG_INFO!A:J,10,FALSE)</f>
        <v>Veteran</v>
      </c>
    </row>
    <row r="217" spans="1:19" ht="15" customHeight="1" x14ac:dyDescent="0.2">
      <c r="A217" s="6" t="s">
        <v>307</v>
      </c>
      <c r="B217" s="6" t="s">
        <v>308</v>
      </c>
      <c r="C217" s="6" t="s">
        <v>44</v>
      </c>
      <c r="D217" s="6" t="s">
        <v>22</v>
      </c>
      <c r="E217" s="7">
        <v>43881</v>
      </c>
      <c r="F217" s="8" t="s">
        <v>332</v>
      </c>
      <c r="L217" s="10" t="s">
        <v>333</v>
      </c>
      <c r="M217" s="10" t="s">
        <v>24</v>
      </c>
      <c r="N217" s="6" t="s">
        <v>25</v>
      </c>
      <c r="O217" s="12" t="str">
        <f ca="1">IF(Table1[[#This Row],[HANDLER]]="","",VLOOKUP(Table1[[#This Row],[HANDLER]],[1]MemberList!C:W,21,FALSE))</f>
        <v>Y</v>
      </c>
      <c r="P217" s="12" t="str">
        <f>IF(Table1[[#This Row],[HANDLER]]="","",VLOOKUP(Table1[[#This Row],[HANDLER]]&amp;Table1[[#This Row],[DOG CALL NAME]],[1]DOG_INFO!A:B,2,FALSE))</f>
        <v>N</v>
      </c>
      <c r="Q217" s="12">
        <f>YEAR(Table1[[#This Row],[DATE]])</f>
        <v>2020</v>
      </c>
      <c r="R217" s="10" t="str">
        <f ca="1">VLOOKUP(Table1[[#This Row],[HANDLER]]&amp;Table1[[#This Row],[DOG CALL NAME]],[1]DOG_INFO!A:J,10,FALSE)</f>
        <v>Veteran</v>
      </c>
    </row>
    <row r="218" spans="1:19" ht="15" customHeight="1" x14ac:dyDescent="0.2">
      <c r="A218" s="6" t="s">
        <v>307</v>
      </c>
      <c r="B218" s="6" t="s">
        <v>308</v>
      </c>
      <c r="C218" s="6" t="s">
        <v>44</v>
      </c>
      <c r="D218" s="6" t="s">
        <v>22</v>
      </c>
      <c r="E218" s="7">
        <v>43881</v>
      </c>
      <c r="F218" s="8" t="s">
        <v>334</v>
      </c>
      <c r="L218" s="10" t="s">
        <v>335</v>
      </c>
      <c r="M218" s="10" t="s">
        <v>24</v>
      </c>
      <c r="N218" s="6" t="s">
        <v>25</v>
      </c>
      <c r="O218" s="12" t="str">
        <f ca="1">IF(Table1[[#This Row],[HANDLER]]="","",VLOOKUP(Table1[[#This Row],[HANDLER]],[1]MemberList!C:W,21,FALSE))</f>
        <v>Y</v>
      </c>
      <c r="P218" s="12" t="str">
        <f>IF(Table1[[#This Row],[HANDLER]]="","",VLOOKUP(Table1[[#This Row],[HANDLER]]&amp;Table1[[#This Row],[DOG CALL NAME]],[1]DOG_INFO!A:B,2,FALSE))</f>
        <v>N</v>
      </c>
      <c r="Q218" s="12">
        <f>YEAR(Table1[[#This Row],[DATE]])</f>
        <v>2020</v>
      </c>
      <c r="R218" s="10" t="str">
        <f ca="1">VLOOKUP(Table1[[#This Row],[HANDLER]]&amp;Table1[[#This Row],[DOG CALL NAME]],[1]DOG_INFO!A:J,10,FALSE)</f>
        <v>Veteran</v>
      </c>
    </row>
    <row r="219" spans="1:19" ht="15" customHeight="1" x14ac:dyDescent="0.2">
      <c r="A219" s="6" t="s">
        <v>307</v>
      </c>
      <c r="B219" s="6" t="s">
        <v>308</v>
      </c>
      <c r="C219" s="6" t="s">
        <v>89</v>
      </c>
      <c r="D219" s="6" t="s">
        <v>22</v>
      </c>
      <c r="E219" s="7">
        <v>44108</v>
      </c>
      <c r="F219" s="8" t="s">
        <v>336</v>
      </c>
      <c r="L219" s="10" t="s">
        <v>337</v>
      </c>
      <c r="M219" s="10" t="s">
        <v>24</v>
      </c>
      <c r="N219" s="6" t="s">
        <v>25</v>
      </c>
      <c r="O219" s="12" t="str">
        <f ca="1">IF(Table1[[#This Row],[HANDLER]]="","",VLOOKUP(Table1[[#This Row],[HANDLER]],[1]MemberList!C:W,21,FALSE))</f>
        <v>Y</v>
      </c>
      <c r="P219" s="12" t="str">
        <f>IF(Table1[[#This Row],[HANDLER]]="","",VLOOKUP(Table1[[#This Row],[HANDLER]]&amp;Table1[[#This Row],[DOG CALL NAME]],[1]DOG_INFO!A:B,2,FALSE))</f>
        <v>N</v>
      </c>
      <c r="Q219" s="12">
        <f>YEAR(Table1[[#This Row],[DATE]])</f>
        <v>2020</v>
      </c>
      <c r="R219" s="10" t="str">
        <f ca="1">VLOOKUP(Table1[[#This Row],[HANDLER]]&amp;Table1[[#This Row],[DOG CALL NAME]],[1]DOG_INFO!A:J,10,FALSE)</f>
        <v>Veteran</v>
      </c>
    </row>
    <row r="220" spans="1:19" ht="15" customHeight="1" x14ac:dyDescent="0.2">
      <c r="A220" s="6" t="s">
        <v>307</v>
      </c>
      <c r="B220" s="6" t="s">
        <v>308</v>
      </c>
      <c r="C220" s="6" t="s">
        <v>89</v>
      </c>
      <c r="D220" s="6" t="s">
        <v>90</v>
      </c>
      <c r="E220" s="7">
        <v>44108</v>
      </c>
      <c r="F220" s="8" t="s">
        <v>336</v>
      </c>
      <c r="L220" s="10" t="s">
        <v>337</v>
      </c>
      <c r="M220" s="6" t="s">
        <v>41</v>
      </c>
      <c r="N220" s="6" t="s">
        <v>25</v>
      </c>
      <c r="O220" s="12" t="str">
        <f ca="1">IF(Table1[[#This Row],[HANDLER]]="","",VLOOKUP(Table1[[#This Row],[HANDLER]],[1]MemberList!C:W,21,FALSE))</f>
        <v>Y</v>
      </c>
      <c r="P220" s="12" t="str">
        <f>IF(Table1[[#This Row],[HANDLER]]="","",VLOOKUP(Table1[[#This Row],[HANDLER]]&amp;Table1[[#This Row],[DOG CALL NAME]],[1]DOG_INFO!A:B,2,FALSE))</f>
        <v>N</v>
      </c>
      <c r="Q220" s="12">
        <f>YEAR(Table1[[#This Row],[DATE]])</f>
        <v>2020</v>
      </c>
      <c r="R220" s="10" t="str">
        <f ca="1">VLOOKUP(Table1[[#This Row],[HANDLER]]&amp;Table1[[#This Row],[DOG CALL NAME]],[1]DOG_INFO!A:J,10,FALSE)</f>
        <v>Veteran</v>
      </c>
    </row>
    <row r="221" spans="1:19" ht="15" customHeight="1" x14ac:dyDescent="0.2">
      <c r="A221" s="6" t="s">
        <v>307</v>
      </c>
      <c r="B221" s="6" t="s">
        <v>308</v>
      </c>
      <c r="C221" s="6" t="s">
        <v>89</v>
      </c>
      <c r="D221" s="6" t="s">
        <v>90</v>
      </c>
      <c r="E221" s="7">
        <v>44499</v>
      </c>
      <c r="F221" s="8" t="s">
        <v>338</v>
      </c>
      <c r="L221" s="10" t="s">
        <v>339</v>
      </c>
      <c r="M221" s="6" t="s">
        <v>41</v>
      </c>
      <c r="N221" s="6" t="s">
        <v>25</v>
      </c>
      <c r="O221" s="12" t="str">
        <f ca="1">IF(Table1[[#This Row],[HANDLER]]="","",VLOOKUP(Table1[[#This Row],[HANDLER]],[1]MemberList!C:W,21,FALSE))</f>
        <v>Y</v>
      </c>
      <c r="P221" s="12" t="str">
        <f>IF(Table1[[#This Row],[HANDLER]]="","",VLOOKUP(Table1[[#This Row],[HANDLER]]&amp;Table1[[#This Row],[DOG CALL NAME]],[1]DOG_INFO!A:B,2,FALSE))</f>
        <v>N</v>
      </c>
      <c r="Q221" s="12">
        <f>YEAR(Table1[[#This Row],[DATE]])</f>
        <v>2021</v>
      </c>
      <c r="R221" s="10" t="str">
        <f ca="1">VLOOKUP(Table1[[#This Row],[HANDLER]]&amp;Table1[[#This Row],[DOG CALL NAME]],[1]DOG_INFO!A:J,10,FALSE)</f>
        <v>Veteran</v>
      </c>
    </row>
    <row r="222" spans="1:19" ht="15" hidden="1" customHeight="1" x14ac:dyDescent="0.2">
      <c r="A222" s="6" t="s">
        <v>307</v>
      </c>
      <c r="B222" s="6" t="s">
        <v>308</v>
      </c>
      <c r="C222" s="6" t="s">
        <v>28</v>
      </c>
      <c r="D222" s="6" t="s">
        <v>22</v>
      </c>
      <c r="E222" s="7">
        <v>44617</v>
      </c>
      <c r="F222" s="17" t="s">
        <v>284</v>
      </c>
      <c r="G222" s="21"/>
      <c r="M222" s="10"/>
      <c r="N222" s="6" t="s">
        <v>30</v>
      </c>
      <c r="O222" s="12" t="str">
        <f ca="1">IF(Table1[[#This Row],[HANDLER]]="","",VLOOKUP(Table1[[#This Row],[HANDLER]],[1]MemberList!C:W,21,FALSE))</f>
        <v>Y</v>
      </c>
      <c r="P222" s="12" t="str">
        <f>IF(Table1[[#This Row],[HANDLER]]="","",VLOOKUP(Table1[[#This Row],[HANDLER]]&amp;Table1[[#This Row],[DOG CALL NAME]],[1]DOG_INFO!A:B,2,FALSE))</f>
        <v>N</v>
      </c>
      <c r="Q222" s="12">
        <f>YEAR(Table1[[#This Row],[DATE]])</f>
        <v>2022</v>
      </c>
      <c r="R222" s="10" t="str">
        <f ca="1">VLOOKUP(Table1[[#This Row],[HANDLER]]&amp;Table1[[#This Row],[DOG CALL NAME]],[1]DOG_INFO!A:J,10,FALSE)</f>
        <v>Veteran</v>
      </c>
      <c r="S222" s="10" t="s">
        <v>340</v>
      </c>
    </row>
    <row r="223" spans="1:19" ht="15" customHeight="1" x14ac:dyDescent="0.2">
      <c r="A223" s="6" t="s">
        <v>341</v>
      </c>
      <c r="B223" s="6" t="s">
        <v>342</v>
      </c>
      <c r="C223" s="6" t="s">
        <v>131</v>
      </c>
      <c r="D223" s="6" t="s">
        <v>22</v>
      </c>
      <c r="E223" s="7">
        <v>43731</v>
      </c>
      <c r="F223" s="8" t="s">
        <v>136</v>
      </c>
      <c r="L223" s="10" t="s">
        <v>137</v>
      </c>
      <c r="M223" s="10" t="s">
        <v>24</v>
      </c>
      <c r="N223" s="6" t="s">
        <v>25</v>
      </c>
      <c r="O223" s="12" t="str">
        <f ca="1">IF(Table1[[#This Row],[HANDLER]]="","",VLOOKUP(Table1[[#This Row],[HANDLER]],[1]MemberList!C:W,21,FALSE))</f>
        <v>Y</v>
      </c>
      <c r="P223" s="12" t="str">
        <f>IF(Table1[[#This Row],[HANDLER]]="","",VLOOKUP(Table1[[#This Row],[HANDLER]]&amp;Table1[[#This Row],[DOG CALL NAME]],[1]DOG_INFO!A:B,2,FALSE))</f>
        <v>Y</v>
      </c>
      <c r="Q223" s="12">
        <f>YEAR(Table1[[#This Row],[DATE]])</f>
        <v>2019</v>
      </c>
      <c r="R223" s="10" t="str">
        <f ca="1">VLOOKUP(Table1[[#This Row],[HANDLER]]&amp;Table1[[#This Row],[DOG CALL NAME]],[1]DOG_INFO!A:J,10,FALSE)</f>
        <v>Adult</v>
      </c>
    </row>
    <row r="224" spans="1:19" ht="15" customHeight="1" x14ac:dyDescent="0.2">
      <c r="A224" s="6" t="s">
        <v>341</v>
      </c>
      <c r="B224" s="6" t="s">
        <v>342</v>
      </c>
      <c r="C224" s="6" t="s">
        <v>28</v>
      </c>
      <c r="D224" s="6" t="s">
        <v>22</v>
      </c>
      <c r="E224" s="7">
        <v>43854</v>
      </c>
      <c r="F224" s="8" t="s">
        <v>313</v>
      </c>
      <c r="L224" s="10" t="s">
        <v>314</v>
      </c>
      <c r="M224" s="10" t="s">
        <v>24</v>
      </c>
      <c r="N224" s="6" t="s">
        <v>25</v>
      </c>
      <c r="O224" s="12" t="str">
        <f ca="1">IF(Table1[[#This Row],[HANDLER]]="","",VLOOKUP(Table1[[#This Row],[HANDLER]],[1]MemberList!C:W,21,FALSE))</f>
        <v>Y</v>
      </c>
      <c r="P224" s="12" t="str">
        <f>IF(Table1[[#This Row],[HANDLER]]="","",VLOOKUP(Table1[[#This Row],[HANDLER]]&amp;Table1[[#This Row],[DOG CALL NAME]],[1]DOG_INFO!A:B,2,FALSE))</f>
        <v>Y</v>
      </c>
      <c r="Q224" s="12">
        <f>YEAR(Table1[[#This Row],[DATE]])</f>
        <v>2020</v>
      </c>
      <c r="R224" s="10" t="str">
        <f ca="1">VLOOKUP(Table1[[#This Row],[HANDLER]]&amp;Table1[[#This Row],[DOG CALL NAME]],[1]DOG_INFO!A:J,10,FALSE)</f>
        <v>Adult</v>
      </c>
    </row>
    <row r="225" spans="1:19" ht="15" customHeight="1" x14ac:dyDescent="0.2">
      <c r="A225" s="6" t="s">
        <v>341</v>
      </c>
      <c r="B225" s="6" t="s">
        <v>342</v>
      </c>
      <c r="C225" s="6" t="s">
        <v>21</v>
      </c>
      <c r="D225" s="6" t="s">
        <v>22</v>
      </c>
      <c r="E225" s="7">
        <v>44061</v>
      </c>
      <c r="F225" s="8" t="s">
        <v>23</v>
      </c>
      <c r="L225" s="10" t="s">
        <v>23</v>
      </c>
      <c r="M225" s="10" t="s">
        <v>24</v>
      </c>
      <c r="N225" s="6" t="s">
        <v>25</v>
      </c>
      <c r="O225" s="12" t="str">
        <f ca="1">IF(Table1[[#This Row],[HANDLER]]="","",VLOOKUP(Table1[[#This Row],[HANDLER]],[1]MemberList!C:W,21,FALSE))</f>
        <v>Y</v>
      </c>
      <c r="P225" s="12" t="str">
        <f>IF(Table1[[#This Row],[HANDLER]]="","",VLOOKUP(Table1[[#This Row],[HANDLER]]&amp;Table1[[#This Row],[DOG CALL NAME]],[1]DOG_INFO!A:B,2,FALSE))</f>
        <v>Y</v>
      </c>
      <c r="Q225" s="12">
        <f>YEAR(Table1[[#This Row],[DATE]])</f>
        <v>2020</v>
      </c>
      <c r="R225" s="10" t="str">
        <f ca="1">VLOOKUP(Table1[[#This Row],[HANDLER]]&amp;Table1[[#This Row],[DOG CALL NAME]],[1]DOG_INFO!A:J,10,FALSE)</f>
        <v>Adult</v>
      </c>
    </row>
    <row r="226" spans="1:19" ht="15" customHeight="1" x14ac:dyDescent="0.2">
      <c r="A226" s="6" t="s">
        <v>341</v>
      </c>
      <c r="B226" s="6" t="s">
        <v>342</v>
      </c>
      <c r="C226" s="6" t="s">
        <v>28</v>
      </c>
      <c r="D226" s="6" t="s">
        <v>22</v>
      </c>
      <c r="E226" s="7">
        <v>44197</v>
      </c>
      <c r="F226" s="8" t="s">
        <v>317</v>
      </c>
      <c r="L226" s="10" t="s">
        <v>318</v>
      </c>
      <c r="M226" s="10" t="s">
        <v>24</v>
      </c>
      <c r="N226" s="6" t="s">
        <v>25</v>
      </c>
      <c r="O226" s="12" t="str">
        <f ca="1">IF(Table1[[#This Row],[HANDLER]]="","",VLOOKUP(Table1[[#This Row],[HANDLER]],[1]MemberList!C:W,21,FALSE))</f>
        <v>Y</v>
      </c>
      <c r="P226" s="12" t="str">
        <f>IF(Table1[[#This Row],[HANDLER]]="","",VLOOKUP(Table1[[#This Row],[HANDLER]]&amp;Table1[[#This Row],[DOG CALL NAME]],[1]DOG_INFO!A:B,2,FALSE))</f>
        <v>Y</v>
      </c>
      <c r="Q226" s="12">
        <f>YEAR(Table1[[#This Row],[DATE]])</f>
        <v>2021</v>
      </c>
      <c r="R226" s="10" t="str">
        <f ca="1">VLOOKUP(Table1[[#This Row],[HANDLER]]&amp;Table1[[#This Row],[DOG CALL NAME]],[1]DOG_INFO!A:J,10,FALSE)</f>
        <v>Adult</v>
      </c>
    </row>
    <row r="227" spans="1:19" ht="15" customHeight="1" x14ac:dyDescent="0.2">
      <c r="A227" s="6" t="s">
        <v>341</v>
      </c>
      <c r="B227" s="6" t="s">
        <v>342</v>
      </c>
      <c r="C227" s="6" t="s">
        <v>28</v>
      </c>
      <c r="D227" s="6" t="s">
        <v>22</v>
      </c>
      <c r="E227" s="7">
        <v>44197</v>
      </c>
      <c r="F227" s="8" t="s">
        <v>208</v>
      </c>
      <c r="L227" s="10" t="s">
        <v>209</v>
      </c>
      <c r="M227" s="10" t="s">
        <v>24</v>
      </c>
      <c r="N227" s="6" t="s">
        <v>25</v>
      </c>
      <c r="O227" s="12" t="str">
        <f ca="1">IF(Table1[[#This Row],[HANDLER]]="","",VLOOKUP(Table1[[#This Row],[HANDLER]],[1]MemberList!C:W,21,FALSE))</f>
        <v>Y</v>
      </c>
      <c r="P227" s="12" t="str">
        <f>IF(Table1[[#This Row],[HANDLER]]="","",VLOOKUP(Table1[[#This Row],[HANDLER]]&amp;Table1[[#This Row],[DOG CALL NAME]],[1]DOG_INFO!A:B,2,FALSE))</f>
        <v>Y</v>
      </c>
      <c r="Q227" s="12">
        <f>YEAR(Table1[[#This Row],[DATE]])</f>
        <v>2021</v>
      </c>
      <c r="R227" s="10" t="str">
        <f ca="1">VLOOKUP(Table1[[#This Row],[HANDLER]]&amp;Table1[[#This Row],[DOG CALL NAME]],[1]DOG_INFO!A:J,10,FALSE)</f>
        <v>Adult</v>
      </c>
    </row>
    <row r="228" spans="1:19" ht="15" customHeight="1" x14ac:dyDescent="0.2">
      <c r="A228" s="6" t="s">
        <v>341</v>
      </c>
      <c r="B228" s="6" t="s">
        <v>342</v>
      </c>
      <c r="C228" s="6" t="s">
        <v>28</v>
      </c>
      <c r="D228" s="6" t="s">
        <v>22</v>
      </c>
      <c r="E228" s="7">
        <v>44364</v>
      </c>
      <c r="F228" s="8" t="s">
        <v>343</v>
      </c>
      <c r="L228" s="10" t="s">
        <v>344</v>
      </c>
      <c r="M228" s="10" t="s">
        <v>24</v>
      </c>
      <c r="N228" s="6" t="s">
        <v>25</v>
      </c>
      <c r="O228" s="12" t="str">
        <f ca="1">IF(Table1[[#This Row],[HANDLER]]="","",VLOOKUP(Table1[[#This Row],[HANDLER]],[1]MemberList!C:W,21,FALSE))</f>
        <v>Y</v>
      </c>
      <c r="P228" s="12" t="str">
        <f>IF(Table1[[#This Row],[HANDLER]]="","",VLOOKUP(Table1[[#This Row],[HANDLER]]&amp;Table1[[#This Row],[DOG CALL NAME]],[1]DOG_INFO!A:B,2,FALSE))</f>
        <v>Y</v>
      </c>
      <c r="Q228" s="12">
        <f>YEAR(Table1[[#This Row],[DATE]])</f>
        <v>2021</v>
      </c>
      <c r="R228" s="10" t="str">
        <f ca="1">VLOOKUP(Table1[[#This Row],[HANDLER]]&amp;Table1[[#This Row],[DOG CALL NAME]],[1]DOG_INFO!A:J,10,FALSE)</f>
        <v>Adult</v>
      </c>
    </row>
    <row r="229" spans="1:19" ht="15" customHeight="1" x14ac:dyDescent="0.2">
      <c r="A229" s="6" t="s">
        <v>341</v>
      </c>
      <c r="B229" s="6" t="s">
        <v>342</v>
      </c>
      <c r="C229" s="6" t="s">
        <v>21</v>
      </c>
      <c r="D229" s="6" t="s">
        <v>22</v>
      </c>
      <c r="E229" s="7">
        <v>44394</v>
      </c>
      <c r="F229" s="8" t="s">
        <v>276</v>
      </c>
      <c r="L229" s="10" t="s">
        <v>276</v>
      </c>
      <c r="M229" s="10" t="s">
        <v>24</v>
      </c>
      <c r="N229" s="6" t="s">
        <v>25</v>
      </c>
      <c r="O229" s="12" t="str">
        <f ca="1">IF(Table1[[#This Row],[HANDLER]]="","",VLOOKUP(Table1[[#This Row],[HANDLER]],[1]MemberList!C:W,21,FALSE))</f>
        <v>Y</v>
      </c>
      <c r="P229" s="12" t="str">
        <f>IF(Table1[[#This Row],[HANDLER]]="","",VLOOKUP(Table1[[#This Row],[HANDLER]]&amp;Table1[[#This Row],[DOG CALL NAME]],[1]DOG_INFO!A:B,2,FALSE))</f>
        <v>Y</v>
      </c>
      <c r="Q229" s="12">
        <f>YEAR(Table1[[#This Row],[DATE]])</f>
        <v>2021</v>
      </c>
      <c r="R229" s="10" t="str">
        <f ca="1">VLOOKUP(Table1[[#This Row],[HANDLER]]&amp;Table1[[#This Row],[DOG CALL NAME]],[1]DOG_INFO!A:J,10,FALSE)</f>
        <v>Adult</v>
      </c>
    </row>
    <row r="230" spans="1:19" ht="15" hidden="1" customHeight="1" x14ac:dyDescent="0.2">
      <c r="A230" s="6" t="s">
        <v>341</v>
      </c>
      <c r="B230" s="6" t="s">
        <v>342</v>
      </c>
      <c r="C230" s="6" t="s">
        <v>28</v>
      </c>
      <c r="D230" s="6" t="s">
        <v>22</v>
      </c>
      <c r="E230" s="7">
        <v>44576</v>
      </c>
      <c r="F230" s="17" t="s">
        <v>33</v>
      </c>
      <c r="G230" s="18"/>
      <c r="H230" s="19">
        <v>10</v>
      </c>
      <c r="I230" s="20"/>
      <c r="J230" s="19"/>
      <c r="K230" s="19"/>
      <c r="L230" s="15"/>
      <c r="M230" s="10"/>
      <c r="N230" s="6" t="s">
        <v>30</v>
      </c>
      <c r="O230" s="12" t="str">
        <f ca="1">IF(Table1[[#This Row],[HANDLER]]="","",VLOOKUP(Table1[[#This Row],[HANDLER]],[1]MemberList!C:W,21,FALSE))</f>
        <v>Y</v>
      </c>
      <c r="P230" s="12" t="str">
        <f>IF(Table1[[#This Row],[HANDLER]]="","",VLOOKUP(Table1[[#This Row],[HANDLER]]&amp;Table1[[#This Row],[DOG CALL NAME]],[1]DOG_INFO!A:B,2,FALSE))</f>
        <v>Y</v>
      </c>
      <c r="Q230" s="12">
        <f>YEAR(Table1[[#This Row],[DATE]])</f>
        <v>2022</v>
      </c>
      <c r="R230" s="10" t="str">
        <f ca="1">VLOOKUP(Table1[[#This Row],[HANDLER]]&amp;Table1[[#This Row],[DOG CALL NAME]],[1]DOG_INFO!A:J,10,FALSE)</f>
        <v>Adult</v>
      </c>
      <c r="S230" s="16" t="s">
        <v>345</v>
      </c>
    </row>
    <row r="231" spans="1:19" ht="15" customHeight="1" x14ac:dyDescent="0.2">
      <c r="A231" s="6" t="s">
        <v>341</v>
      </c>
      <c r="B231" s="6" t="s">
        <v>342</v>
      </c>
      <c r="C231" s="6" t="s">
        <v>28</v>
      </c>
      <c r="D231" s="6" t="s">
        <v>22</v>
      </c>
      <c r="E231" s="7">
        <v>44597</v>
      </c>
      <c r="F231" s="17" t="s">
        <v>346</v>
      </c>
      <c r="G231" s="21"/>
      <c r="L231" s="15" t="s">
        <v>347</v>
      </c>
      <c r="M231" s="10" t="s">
        <v>24</v>
      </c>
      <c r="N231" s="6" t="s">
        <v>30</v>
      </c>
      <c r="O231" s="12" t="str">
        <f ca="1">IF(Table1[[#This Row],[HANDLER]]="","",VLOOKUP(Table1[[#This Row],[HANDLER]],[1]MemberList!C:W,21,FALSE))</f>
        <v>Y</v>
      </c>
      <c r="P231" s="12" t="str">
        <f>IF(Table1[[#This Row],[HANDLER]]="","",VLOOKUP(Table1[[#This Row],[HANDLER]]&amp;Table1[[#This Row],[DOG CALL NAME]],[1]DOG_INFO!A:B,2,FALSE))</f>
        <v>Y</v>
      </c>
      <c r="Q231" s="12">
        <f>YEAR(Table1[[#This Row],[DATE]])</f>
        <v>2022</v>
      </c>
      <c r="R231" s="10" t="str">
        <f ca="1">VLOOKUP(Table1[[#This Row],[HANDLER]]&amp;Table1[[#This Row],[DOG CALL NAME]],[1]DOG_INFO!A:J,10,FALSE)</f>
        <v>Adult</v>
      </c>
      <c r="S231" s="16"/>
    </row>
    <row r="232" spans="1:19" ht="15" customHeight="1" x14ac:dyDescent="0.2">
      <c r="A232" s="6" t="s">
        <v>341</v>
      </c>
      <c r="B232" s="6" t="s">
        <v>342</v>
      </c>
      <c r="C232" s="6" t="s">
        <v>110</v>
      </c>
      <c r="D232" s="6" t="s">
        <v>22</v>
      </c>
      <c r="E232" s="7">
        <v>44636</v>
      </c>
      <c r="F232" s="13" t="s">
        <v>111</v>
      </c>
      <c r="G232" s="21"/>
      <c r="L232" s="15" t="s">
        <v>110</v>
      </c>
      <c r="M232" s="10" t="s">
        <v>24</v>
      </c>
      <c r="N232" s="6" t="s">
        <v>30</v>
      </c>
      <c r="O232" s="12" t="str">
        <f ca="1">IF(Table1[[#This Row],[HANDLER]]="","",VLOOKUP(Table1[[#This Row],[HANDLER]],[1]MemberList!C:W,21,FALSE))</f>
        <v>Y</v>
      </c>
      <c r="P232" s="12" t="str">
        <f>IF(Table1[[#This Row],[HANDLER]]="","",VLOOKUP(Table1[[#This Row],[HANDLER]]&amp;Table1[[#This Row],[DOG CALL NAME]],[1]DOG_INFO!A:B,2,FALSE))</f>
        <v>Y</v>
      </c>
      <c r="Q232" s="12">
        <f>YEAR(Table1[[#This Row],[DATE]])</f>
        <v>2022</v>
      </c>
      <c r="R232" s="10" t="str">
        <f ca="1">VLOOKUP(Table1[[#This Row],[HANDLER]]&amp;Table1[[#This Row],[DOG CALL NAME]],[1]DOG_INFO!A:J,10,FALSE)</f>
        <v>Adult</v>
      </c>
      <c r="S232" s="16"/>
    </row>
    <row r="233" spans="1:19" ht="15" customHeight="1" x14ac:dyDescent="0.2">
      <c r="A233" s="6" t="s">
        <v>341</v>
      </c>
      <c r="B233" s="6" t="s">
        <v>342</v>
      </c>
      <c r="C233" s="6" t="s">
        <v>28</v>
      </c>
      <c r="D233" s="6" t="s">
        <v>348</v>
      </c>
      <c r="E233" s="7">
        <v>44926</v>
      </c>
      <c r="F233" s="17" t="s">
        <v>349</v>
      </c>
      <c r="G233" s="21"/>
      <c r="H233" s="10">
        <v>96</v>
      </c>
      <c r="L233" s="10" t="s">
        <v>350</v>
      </c>
      <c r="M233" s="6" t="s">
        <v>41</v>
      </c>
      <c r="N233" s="6" t="s">
        <v>195</v>
      </c>
      <c r="O233" s="12" t="str">
        <f ca="1">IF(Table1[[#This Row],[HANDLER]]="","",VLOOKUP(Table1[[#This Row],[HANDLER]],[1]MemberList!C:W,21,FALSE))</f>
        <v>Y</v>
      </c>
      <c r="P233" s="12" t="str">
        <f>IF(Table1[[#This Row],[HANDLER]]="","",VLOOKUP(Table1[[#This Row],[HANDLER]]&amp;Table1[[#This Row],[DOG CALL NAME]],[1]DOG_INFO!A:B,2,FALSE))</f>
        <v>Y</v>
      </c>
      <c r="Q233" s="12">
        <f>YEAR(Table1[[#This Row],[DATE]])</f>
        <v>2022</v>
      </c>
      <c r="R233" s="10" t="str">
        <f ca="1">VLOOKUP(Table1[[#This Row],[HANDLER]]&amp;Table1[[#This Row],[DOG CALL NAME]],[1]DOG_INFO!A:J,10,FALSE)</f>
        <v>Adult</v>
      </c>
    </row>
    <row r="234" spans="1:19" ht="15" hidden="1" customHeight="1" x14ac:dyDescent="0.2">
      <c r="A234" s="6" t="s">
        <v>341</v>
      </c>
      <c r="B234" s="6" t="s">
        <v>342</v>
      </c>
      <c r="C234" s="6" t="s">
        <v>21</v>
      </c>
      <c r="D234" s="6" t="s">
        <v>22</v>
      </c>
      <c r="E234" s="7">
        <v>44934</v>
      </c>
      <c r="F234" s="17" t="s">
        <v>293</v>
      </c>
      <c r="G234" s="21"/>
      <c r="H234" s="6"/>
      <c r="I234" s="23">
        <v>785.89</v>
      </c>
      <c r="J234" s="6"/>
      <c r="K234" s="6"/>
      <c r="L234" s="17"/>
      <c r="M234" s="10"/>
      <c r="N234" s="6" t="s">
        <v>30</v>
      </c>
      <c r="O234" s="12" t="str">
        <f ca="1">IF(Table1[[#This Row],[HANDLER]]="","",VLOOKUP(Table1[[#This Row],[HANDLER]],[1]MemberList!C:W,21,FALSE))</f>
        <v>Y</v>
      </c>
      <c r="P234" s="12" t="str">
        <f>IF(Table1[[#This Row],[HANDLER]]="","",VLOOKUP(Table1[[#This Row],[HANDLER]]&amp;Table1[[#This Row],[DOG CALL NAME]],[1]DOG_INFO!A:B,2,FALSE))</f>
        <v>Y</v>
      </c>
      <c r="Q234" s="12">
        <f>YEAR(Table1[[#This Row],[DATE]])</f>
        <v>2023</v>
      </c>
      <c r="R234" s="10" t="str">
        <f ca="1">VLOOKUP(Table1[[#This Row],[HANDLER]]&amp;Table1[[#This Row],[DOG CALL NAME]],[1]DOG_INFO!A:J,10,FALSE)</f>
        <v>Adult</v>
      </c>
    </row>
    <row r="235" spans="1:19" ht="15" hidden="1" customHeight="1" x14ac:dyDescent="0.2">
      <c r="A235" s="6" t="s">
        <v>341</v>
      </c>
      <c r="B235" s="6" t="s">
        <v>342</v>
      </c>
      <c r="C235" s="6" t="s">
        <v>28</v>
      </c>
      <c r="D235" s="6" t="s">
        <v>22</v>
      </c>
      <c r="E235" s="7">
        <v>44990</v>
      </c>
      <c r="F235" s="17" t="s">
        <v>351</v>
      </c>
      <c r="G235" s="21"/>
      <c r="M235" s="6"/>
      <c r="N235" s="6" t="s">
        <v>30</v>
      </c>
      <c r="O235" s="12" t="str">
        <f ca="1">IF(Table1[[#This Row],[HANDLER]]="","",VLOOKUP(Table1[[#This Row],[HANDLER]],[1]MemberList!C:W,21,FALSE))</f>
        <v>Y</v>
      </c>
      <c r="P235" s="12" t="str">
        <f>IF(Table1[[#This Row],[HANDLER]]="","",VLOOKUP(Table1[[#This Row],[HANDLER]]&amp;Table1[[#This Row],[DOG CALL NAME]],[1]DOG_INFO!A:B,2,FALSE))</f>
        <v>Y</v>
      </c>
      <c r="Q235" s="12">
        <f>YEAR(Table1[[#This Row],[DATE]])</f>
        <v>2023</v>
      </c>
      <c r="R235" s="10" t="str">
        <f ca="1">VLOOKUP(Table1[[#This Row],[HANDLER]]&amp;Table1[[#This Row],[DOG CALL NAME]],[1]DOG_INFO!A:J,10,FALSE)</f>
        <v>Adult</v>
      </c>
      <c r="S235" s="10" t="s">
        <v>352</v>
      </c>
    </row>
    <row r="236" spans="1:19" ht="15" hidden="1" customHeight="1" x14ac:dyDescent="0.2">
      <c r="A236" s="6" t="s">
        <v>341</v>
      </c>
      <c r="B236" s="6" t="s">
        <v>342</v>
      </c>
      <c r="C236" s="6" t="s">
        <v>28</v>
      </c>
      <c r="D236" s="6" t="s">
        <v>22</v>
      </c>
      <c r="E236" s="7">
        <v>45060</v>
      </c>
      <c r="F236" s="17" t="s">
        <v>33</v>
      </c>
      <c r="G236" s="21"/>
      <c r="H236" s="6"/>
      <c r="I236" s="23"/>
      <c r="J236" s="6"/>
      <c r="K236" s="6"/>
      <c r="L236" s="17"/>
      <c r="M236" s="6"/>
      <c r="N236" s="6" t="s">
        <v>30</v>
      </c>
      <c r="O236" s="12" t="str">
        <f ca="1">IF(Table1[[#This Row],[HANDLER]]="","",VLOOKUP(Table1[[#This Row],[HANDLER]],[1]MemberList!C:W,21,FALSE))</f>
        <v>Y</v>
      </c>
      <c r="P236" s="12" t="str">
        <f>IF(Table1[[#This Row],[HANDLER]]="","",VLOOKUP(Table1[[#This Row],[HANDLER]]&amp;Table1[[#This Row],[DOG CALL NAME]],[1]DOG_INFO!A:B,2,FALSE))</f>
        <v>Y</v>
      </c>
      <c r="Q236" s="12">
        <f>YEAR(Table1[[#This Row],[DATE]])</f>
        <v>2023</v>
      </c>
      <c r="R236" s="10" t="str">
        <f ca="1">VLOOKUP(Table1[[#This Row],[HANDLER]]&amp;Table1[[#This Row],[DOG CALL NAME]],[1]DOG_INFO!A:J,10,FALSE)</f>
        <v>Adult</v>
      </c>
      <c r="S236" s="10" t="s">
        <v>353</v>
      </c>
    </row>
    <row r="237" spans="1:19" ht="15" customHeight="1" x14ac:dyDescent="0.2">
      <c r="A237" s="6" t="s">
        <v>341</v>
      </c>
      <c r="B237" s="6" t="s">
        <v>354</v>
      </c>
      <c r="C237" s="6" t="s">
        <v>28</v>
      </c>
      <c r="D237" s="6" t="s">
        <v>22</v>
      </c>
      <c r="E237" s="7">
        <v>42369</v>
      </c>
      <c r="F237" s="8" t="s">
        <v>313</v>
      </c>
      <c r="L237" s="10" t="s">
        <v>314</v>
      </c>
      <c r="M237" s="10" t="s">
        <v>24</v>
      </c>
      <c r="N237" s="6" t="s">
        <v>25</v>
      </c>
      <c r="O237" s="12" t="str">
        <f ca="1">IF(Table1[[#This Row],[HANDLER]]="","",VLOOKUP(Table1[[#This Row],[HANDLER]],[1]MemberList!C:W,21,FALSE))</f>
        <v>Y</v>
      </c>
      <c r="P237" s="12" t="str">
        <f>IF(Table1[[#This Row],[HANDLER]]="","",VLOOKUP(Table1[[#This Row],[HANDLER]]&amp;Table1[[#This Row],[DOG CALL NAME]],[1]DOG_INFO!A:B,2,FALSE))</f>
        <v>N</v>
      </c>
      <c r="Q237" s="12">
        <f>YEAR(Table1[[#This Row],[DATE]])</f>
        <v>2015</v>
      </c>
      <c r="R237" s="10" t="str">
        <f ca="1">VLOOKUP(Table1[[#This Row],[HANDLER]]&amp;Table1[[#This Row],[DOG CALL NAME]],[1]DOG_INFO!A:J,10,FALSE)</f>
        <v>Veteran</v>
      </c>
    </row>
    <row r="238" spans="1:19" ht="15" customHeight="1" x14ac:dyDescent="0.2">
      <c r="A238" s="6" t="s">
        <v>341</v>
      </c>
      <c r="B238" s="6" t="s">
        <v>354</v>
      </c>
      <c r="C238" s="6" t="s">
        <v>28</v>
      </c>
      <c r="D238" s="6" t="s">
        <v>22</v>
      </c>
      <c r="E238" s="7">
        <v>42369</v>
      </c>
      <c r="F238" s="8" t="s">
        <v>317</v>
      </c>
      <c r="L238" s="10" t="s">
        <v>318</v>
      </c>
      <c r="M238" s="10" t="s">
        <v>24</v>
      </c>
      <c r="N238" s="6" t="s">
        <v>25</v>
      </c>
      <c r="O238" s="12" t="str">
        <f ca="1">IF(Table1[[#This Row],[HANDLER]]="","",VLOOKUP(Table1[[#This Row],[HANDLER]],[1]MemberList!C:W,21,FALSE))</f>
        <v>Y</v>
      </c>
      <c r="P238" s="12" t="str">
        <f>IF(Table1[[#This Row],[HANDLER]]="","",VLOOKUP(Table1[[#This Row],[HANDLER]]&amp;Table1[[#This Row],[DOG CALL NAME]],[1]DOG_INFO!A:B,2,FALSE))</f>
        <v>N</v>
      </c>
      <c r="Q238" s="12">
        <f>YEAR(Table1[[#This Row],[DATE]])</f>
        <v>2015</v>
      </c>
      <c r="R238" s="10" t="str">
        <f ca="1">VLOOKUP(Table1[[#This Row],[HANDLER]]&amp;Table1[[#This Row],[DOG CALL NAME]],[1]DOG_INFO!A:J,10,FALSE)</f>
        <v>Veteran</v>
      </c>
    </row>
    <row r="239" spans="1:19" ht="15" customHeight="1" x14ac:dyDescent="0.2">
      <c r="A239" s="6" t="s">
        <v>355</v>
      </c>
      <c r="B239" s="6" t="s">
        <v>356</v>
      </c>
      <c r="C239" s="6" t="s">
        <v>44</v>
      </c>
      <c r="D239" s="6" t="s">
        <v>22</v>
      </c>
      <c r="E239" s="7">
        <v>44828</v>
      </c>
      <c r="F239" s="8" t="s">
        <v>129</v>
      </c>
      <c r="L239" s="8" t="s">
        <v>130</v>
      </c>
      <c r="M239" s="10" t="s">
        <v>24</v>
      </c>
      <c r="N239" s="6" t="s">
        <v>30</v>
      </c>
      <c r="O239" s="12" t="str">
        <f ca="1">IF(Table1[[#This Row],[HANDLER]]="","",VLOOKUP(Table1[[#This Row],[HANDLER]],[1]MemberList!C:W,21,FALSE))</f>
        <v>Y</v>
      </c>
      <c r="P239" s="12" t="str">
        <f>IF(Table1[[#This Row],[HANDLER]]="","",VLOOKUP(Table1[[#This Row],[HANDLER]]&amp;Table1[[#This Row],[DOG CALL NAME]],[1]DOG_INFO!A:B,2,FALSE))</f>
        <v>Y</v>
      </c>
      <c r="Q239" s="12">
        <f>YEAR(Table1[[#This Row],[DATE]])</f>
        <v>2022</v>
      </c>
      <c r="R239" s="10" t="str">
        <f ca="1">VLOOKUP(Table1[[#This Row],[HANDLER]]&amp;Table1[[#This Row],[DOG CALL NAME]],[1]DOG_INFO!A:J,10,FALSE)</f>
        <v>Adult</v>
      </c>
    </row>
    <row r="240" spans="1:19" ht="15" customHeight="1" x14ac:dyDescent="0.2">
      <c r="A240" s="6" t="s">
        <v>355</v>
      </c>
      <c r="B240" s="6" t="s">
        <v>356</v>
      </c>
      <c r="C240" s="6" t="s">
        <v>104</v>
      </c>
      <c r="D240" s="6" t="s">
        <v>22</v>
      </c>
      <c r="E240" s="7">
        <v>44846</v>
      </c>
      <c r="F240" s="8" t="s">
        <v>105</v>
      </c>
      <c r="G240" s="21"/>
      <c r="H240" s="6"/>
      <c r="I240" s="23"/>
      <c r="J240" s="6"/>
      <c r="K240" s="6"/>
      <c r="L240" s="17" t="s">
        <v>104</v>
      </c>
      <c r="M240" s="10" t="s">
        <v>24</v>
      </c>
      <c r="N240" s="6" t="s">
        <v>30</v>
      </c>
      <c r="O240" s="12" t="str">
        <f ca="1">IF(Table1[[#This Row],[HANDLER]]="","",VLOOKUP(Table1[[#This Row],[HANDLER]],[1]MemberList!C:W,21,FALSE))</f>
        <v>Y</v>
      </c>
      <c r="P240" s="12" t="str">
        <f>IF(Table1[[#This Row],[HANDLER]]="","",VLOOKUP(Table1[[#This Row],[HANDLER]]&amp;Table1[[#This Row],[DOG CALL NAME]],[1]DOG_INFO!A:B,2,FALSE))</f>
        <v>Y</v>
      </c>
      <c r="Q240" s="12">
        <f>YEAR(Table1[[#This Row],[DATE]])</f>
        <v>2022</v>
      </c>
      <c r="R240" s="10" t="str">
        <f ca="1">VLOOKUP(Table1[[#This Row],[HANDLER]]&amp;Table1[[#This Row],[DOG CALL NAME]],[1]DOG_INFO!A:J,10,FALSE)</f>
        <v>Adult</v>
      </c>
    </row>
    <row r="241" spans="1:18" ht="15" customHeight="1" x14ac:dyDescent="0.2">
      <c r="A241" s="6" t="s">
        <v>357</v>
      </c>
      <c r="B241" s="6" t="s">
        <v>358</v>
      </c>
      <c r="C241" s="6" t="s">
        <v>319</v>
      </c>
      <c r="D241" s="6" t="s">
        <v>22</v>
      </c>
      <c r="E241" s="7">
        <v>43893</v>
      </c>
      <c r="F241" s="8" t="s">
        <v>320</v>
      </c>
      <c r="L241" s="10" t="s">
        <v>321</v>
      </c>
      <c r="M241" s="10" t="s">
        <v>24</v>
      </c>
      <c r="N241" s="6" t="s">
        <v>25</v>
      </c>
      <c r="O241" s="12" t="str">
        <f ca="1">IF(Table1[[#This Row],[HANDLER]]="","",VLOOKUP(Table1[[#This Row],[HANDLER]],[1]MemberList!C:W,21,FALSE))</f>
        <v>Y</v>
      </c>
      <c r="P241" s="12" t="str">
        <f>IF(Table1[[#This Row],[HANDLER]]="","",VLOOKUP(Table1[[#This Row],[HANDLER]]&amp;Table1[[#This Row],[DOG CALL NAME]],[1]DOG_INFO!A:B,2,FALSE))</f>
        <v>Y</v>
      </c>
      <c r="Q241" s="12">
        <f>YEAR(Table1[[#This Row],[DATE]])</f>
        <v>2020</v>
      </c>
      <c r="R241" s="10" t="str">
        <f ca="1">VLOOKUP(Table1[[#This Row],[HANDLER]]&amp;Table1[[#This Row],[DOG CALL NAME]],[1]DOG_INFO!A:J,10,FALSE)</f>
        <v>Adult</v>
      </c>
    </row>
    <row r="242" spans="1:18" ht="15" customHeight="1" x14ac:dyDescent="0.2">
      <c r="A242" s="6" t="s">
        <v>357</v>
      </c>
      <c r="B242" s="6" t="s">
        <v>358</v>
      </c>
      <c r="C242" s="6" t="s">
        <v>131</v>
      </c>
      <c r="D242" s="6" t="s">
        <v>22</v>
      </c>
      <c r="E242" s="7">
        <v>43962</v>
      </c>
      <c r="F242" s="8" t="s">
        <v>136</v>
      </c>
      <c r="L242" s="10" t="s">
        <v>137</v>
      </c>
      <c r="M242" s="10" t="s">
        <v>24</v>
      </c>
      <c r="N242" s="6" t="s">
        <v>25</v>
      </c>
      <c r="O242" s="12" t="str">
        <f ca="1">IF(Table1[[#This Row],[HANDLER]]="","",VLOOKUP(Table1[[#This Row],[HANDLER]],[1]MemberList!C:W,21,FALSE))</f>
        <v>Y</v>
      </c>
      <c r="P242" s="12" t="str">
        <f>IF(Table1[[#This Row],[HANDLER]]="","",VLOOKUP(Table1[[#This Row],[HANDLER]]&amp;Table1[[#This Row],[DOG CALL NAME]],[1]DOG_INFO!A:B,2,FALSE))</f>
        <v>Y</v>
      </c>
      <c r="Q242" s="12">
        <f>YEAR(Table1[[#This Row],[DATE]])</f>
        <v>2020</v>
      </c>
      <c r="R242" s="10" t="str">
        <f ca="1">VLOOKUP(Table1[[#This Row],[HANDLER]]&amp;Table1[[#This Row],[DOG CALL NAME]],[1]DOG_INFO!A:J,10,FALSE)</f>
        <v>Adult</v>
      </c>
    </row>
    <row r="243" spans="1:18" ht="15" customHeight="1" x14ac:dyDescent="0.2">
      <c r="A243" s="6" t="s">
        <v>357</v>
      </c>
      <c r="B243" s="6" t="s">
        <v>358</v>
      </c>
      <c r="C243" s="6" t="s">
        <v>44</v>
      </c>
      <c r="D243" s="6" t="s">
        <v>22</v>
      </c>
      <c r="E243" s="7">
        <v>44036</v>
      </c>
      <c r="F243" s="8" t="s">
        <v>129</v>
      </c>
      <c r="L243" s="10" t="s">
        <v>130</v>
      </c>
      <c r="M243" s="10" t="s">
        <v>24</v>
      </c>
      <c r="N243" s="6" t="s">
        <v>25</v>
      </c>
      <c r="O243" s="12" t="str">
        <f ca="1">IF(Table1[[#This Row],[HANDLER]]="","",VLOOKUP(Table1[[#This Row],[HANDLER]],[1]MemberList!C:W,21,FALSE))</f>
        <v>Y</v>
      </c>
      <c r="P243" s="12" t="str">
        <f>IF(Table1[[#This Row],[HANDLER]]="","",VLOOKUP(Table1[[#This Row],[HANDLER]]&amp;Table1[[#This Row],[DOG CALL NAME]],[1]DOG_INFO!A:B,2,FALSE))</f>
        <v>Y</v>
      </c>
      <c r="Q243" s="12">
        <f>YEAR(Table1[[#This Row],[DATE]])</f>
        <v>2020</v>
      </c>
      <c r="R243" s="10" t="str">
        <f ca="1">VLOOKUP(Table1[[#This Row],[HANDLER]]&amp;Table1[[#This Row],[DOG CALL NAME]],[1]DOG_INFO!A:J,10,FALSE)</f>
        <v>Adult</v>
      </c>
    </row>
    <row r="244" spans="1:18" ht="15" customHeight="1" x14ac:dyDescent="0.2">
      <c r="A244" s="6" t="s">
        <v>357</v>
      </c>
      <c r="B244" s="6" t="s">
        <v>358</v>
      </c>
      <c r="C244" s="6" t="s">
        <v>37</v>
      </c>
      <c r="D244" s="6" t="s">
        <v>359</v>
      </c>
      <c r="E244" s="7">
        <v>44205</v>
      </c>
      <c r="F244" s="8" t="s">
        <v>360</v>
      </c>
      <c r="L244" s="10" t="s">
        <v>361</v>
      </c>
      <c r="M244" s="6" t="s">
        <v>41</v>
      </c>
      <c r="N244" s="6" t="s">
        <v>25</v>
      </c>
      <c r="O244" s="12" t="str">
        <f ca="1">IF(Table1[[#This Row],[HANDLER]]="","",VLOOKUP(Table1[[#This Row],[HANDLER]],[1]MemberList!C:W,21,FALSE))</f>
        <v>Y</v>
      </c>
      <c r="P244" s="12" t="str">
        <f>IF(Table1[[#This Row],[HANDLER]]="","",VLOOKUP(Table1[[#This Row],[HANDLER]]&amp;Table1[[#This Row],[DOG CALL NAME]],[1]DOG_INFO!A:B,2,FALSE))</f>
        <v>Y</v>
      </c>
      <c r="Q244" s="12">
        <f>YEAR(Table1[[#This Row],[DATE]])</f>
        <v>2021</v>
      </c>
      <c r="R244" s="10" t="str">
        <f ca="1">VLOOKUP(Table1[[#This Row],[HANDLER]]&amp;Table1[[#This Row],[DOG CALL NAME]],[1]DOG_INFO!A:J,10,FALSE)</f>
        <v>Adult</v>
      </c>
    </row>
    <row r="245" spans="1:18" ht="15" customHeight="1" x14ac:dyDescent="0.2">
      <c r="A245" s="6" t="s">
        <v>357</v>
      </c>
      <c r="B245" s="6" t="s">
        <v>358</v>
      </c>
      <c r="C245" s="6" t="s">
        <v>37</v>
      </c>
      <c r="D245" s="6" t="s">
        <v>32</v>
      </c>
      <c r="E245" s="7">
        <v>44317</v>
      </c>
      <c r="F245" s="8" t="s">
        <v>68</v>
      </c>
      <c r="L245" s="10" t="s">
        <v>69</v>
      </c>
      <c r="M245" s="6" t="s">
        <v>41</v>
      </c>
      <c r="N245" s="6" t="s">
        <v>25</v>
      </c>
      <c r="O245" s="12" t="str">
        <f ca="1">IF(Table1[[#This Row],[HANDLER]]="","",VLOOKUP(Table1[[#This Row],[HANDLER]],[1]MemberList!C:W,21,FALSE))</f>
        <v>Y</v>
      </c>
      <c r="P245" s="12" t="str">
        <f>IF(Table1[[#This Row],[HANDLER]]="","",VLOOKUP(Table1[[#This Row],[HANDLER]]&amp;Table1[[#This Row],[DOG CALL NAME]],[1]DOG_INFO!A:B,2,FALSE))</f>
        <v>Y</v>
      </c>
      <c r="Q245" s="12">
        <f>YEAR(Table1[[#This Row],[DATE]])</f>
        <v>2021</v>
      </c>
      <c r="R245" s="10" t="str">
        <f ca="1">VLOOKUP(Table1[[#This Row],[HANDLER]]&amp;Table1[[#This Row],[DOG CALL NAME]],[1]DOG_INFO!A:J,10,FALSE)</f>
        <v>Adult</v>
      </c>
    </row>
    <row r="246" spans="1:18" ht="15" customHeight="1" x14ac:dyDescent="0.2">
      <c r="A246" s="6" t="s">
        <v>357</v>
      </c>
      <c r="B246" s="6" t="s">
        <v>358</v>
      </c>
      <c r="C246" s="6" t="s">
        <v>110</v>
      </c>
      <c r="D246" s="6" t="s">
        <v>22</v>
      </c>
      <c r="E246" s="7">
        <v>44317</v>
      </c>
      <c r="F246" s="13" t="s">
        <v>111</v>
      </c>
      <c r="L246" s="10" t="s">
        <v>110</v>
      </c>
      <c r="M246" s="10" t="s">
        <v>24</v>
      </c>
      <c r="N246" s="6" t="s">
        <v>25</v>
      </c>
      <c r="O246" s="12" t="str">
        <f ca="1">IF(Table1[[#This Row],[HANDLER]]="","",VLOOKUP(Table1[[#This Row],[HANDLER]],[1]MemberList!C:W,21,FALSE))</f>
        <v>Y</v>
      </c>
      <c r="P246" s="12" t="str">
        <f>IF(Table1[[#This Row],[HANDLER]]="","",VLOOKUP(Table1[[#This Row],[HANDLER]]&amp;Table1[[#This Row],[DOG CALL NAME]],[1]DOG_INFO!A:B,2,FALSE))</f>
        <v>Y</v>
      </c>
      <c r="Q246" s="12">
        <f>YEAR(Table1[[#This Row],[DATE]])</f>
        <v>2021</v>
      </c>
      <c r="R246" s="10" t="str">
        <f ca="1">VLOOKUP(Table1[[#This Row],[HANDLER]]&amp;Table1[[#This Row],[DOG CALL NAME]],[1]DOG_INFO!A:J,10,FALSE)</f>
        <v>Adult</v>
      </c>
    </row>
    <row r="247" spans="1:18" ht="15" customHeight="1" x14ac:dyDescent="0.2">
      <c r="A247" s="6" t="s">
        <v>357</v>
      </c>
      <c r="B247" s="6" t="s">
        <v>358</v>
      </c>
      <c r="C247" s="6" t="s">
        <v>131</v>
      </c>
      <c r="D247" s="6" t="s">
        <v>22</v>
      </c>
      <c r="E247" s="7">
        <v>44317</v>
      </c>
      <c r="F247" s="8" t="s">
        <v>134</v>
      </c>
      <c r="L247" s="10" t="s">
        <v>135</v>
      </c>
      <c r="M247" s="10" t="s">
        <v>24</v>
      </c>
      <c r="N247" s="6" t="s">
        <v>25</v>
      </c>
      <c r="O247" s="12" t="str">
        <f ca="1">IF(Table1[[#This Row],[HANDLER]]="","",VLOOKUP(Table1[[#This Row],[HANDLER]],[1]MemberList!C:W,21,FALSE))</f>
        <v>Y</v>
      </c>
      <c r="P247" s="12" t="str">
        <f>IF(Table1[[#This Row],[HANDLER]]="","",VLOOKUP(Table1[[#This Row],[HANDLER]]&amp;Table1[[#This Row],[DOG CALL NAME]],[1]DOG_INFO!A:B,2,FALSE))</f>
        <v>Y</v>
      </c>
      <c r="Q247" s="12">
        <f>YEAR(Table1[[#This Row],[DATE]])</f>
        <v>2021</v>
      </c>
      <c r="R247" s="10" t="str">
        <f ca="1">VLOOKUP(Table1[[#This Row],[HANDLER]]&amp;Table1[[#This Row],[DOG CALL NAME]],[1]DOG_INFO!A:J,10,FALSE)</f>
        <v>Adult</v>
      </c>
    </row>
    <row r="248" spans="1:18" ht="15" customHeight="1" x14ac:dyDescent="0.2">
      <c r="A248" s="6" t="s">
        <v>357</v>
      </c>
      <c r="B248" s="6" t="s">
        <v>358</v>
      </c>
      <c r="C248" s="6" t="s">
        <v>37</v>
      </c>
      <c r="D248" s="6" t="s">
        <v>22</v>
      </c>
      <c r="E248" s="7">
        <v>44374</v>
      </c>
      <c r="F248" s="8" t="s">
        <v>362</v>
      </c>
      <c r="L248" s="10" t="s">
        <v>363</v>
      </c>
      <c r="M248" s="10" t="s">
        <v>24</v>
      </c>
      <c r="N248" s="6" t="s">
        <v>25</v>
      </c>
      <c r="O248" s="12" t="str">
        <f ca="1">IF(Table1[[#This Row],[HANDLER]]="","",VLOOKUP(Table1[[#This Row],[HANDLER]],[1]MemberList!C:W,21,FALSE))</f>
        <v>Y</v>
      </c>
      <c r="P248" s="12" t="str">
        <f>IF(Table1[[#This Row],[HANDLER]]="","",VLOOKUP(Table1[[#This Row],[HANDLER]]&amp;Table1[[#This Row],[DOG CALL NAME]],[1]DOG_INFO!A:B,2,FALSE))</f>
        <v>Y</v>
      </c>
      <c r="Q248" s="12">
        <f>YEAR(Table1[[#This Row],[DATE]])</f>
        <v>2021</v>
      </c>
      <c r="R248" s="10" t="str">
        <f ca="1">VLOOKUP(Table1[[#This Row],[HANDLER]]&amp;Table1[[#This Row],[DOG CALL NAME]],[1]DOG_INFO!A:J,10,FALSE)</f>
        <v>Adult</v>
      </c>
    </row>
    <row r="249" spans="1:18" ht="15" customHeight="1" x14ac:dyDescent="0.2">
      <c r="A249" s="6" t="s">
        <v>357</v>
      </c>
      <c r="B249" s="6" t="s">
        <v>358</v>
      </c>
      <c r="C249" s="6" t="s">
        <v>37</v>
      </c>
      <c r="D249" s="6" t="s">
        <v>32</v>
      </c>
      <c r="E249" s="7">
        <v>44499</v>
      </c>
      <c r="F249" s="8" t="s">
        <v>56</v>
      </c>
      <c r="L249" s="10" t="s">
        <v>57</v>
      </c>
      <c r="M249" s="6" t="s">
        <v>41</v>
      </c>
      <c r="N249" s="6" t="s">
        <v>25</v>
      </c>
      <c r="O249" s="12" t="str">
        <f ca="1">IF(Table1[[#This Row],[HANDLER]]="","",VLOOKUP(Table1[[#This Row],[HANDLER]],[1]MemberList!C:W,21,FALSE))</f>
        <v>Y</v>
      </c>
      <c r="P249" s="12" t="str">
        <f>IF(Table1[[#This Row],[HANDLER]]="","",VLOOKUP(Table1[[#This Row],[HANDLER]]&amp;Table1[[#This Row],[DOG CALL NAME]],[1]DOG_INFO!A:B,2,FALSE))</f>
        <v>Y</v>
      </c>
      <c r="Q249" s="12">
        <f>YEAR(Table1[[#This Row],[DATE]])</f>
        <v>2021</v>
      </c>
      <c r="R249" s="10" t="str">
        <f ca="1">VLOOKUP(Table1[[#This Row],[HANDLER]]&amp;Table1[[#This Row],[DOG CALL NAME]],[1]DOG_INFO!A:J,10,FALSE)</f>
        <v>Adult</v>
      </c>
    </row>
    <row r="250" spans="1:18" ht="15" customHeight="1" x14ac:dyDescent="0.2">
      <c r="A250" s="6" t="s">
        <v>357</v>
      </c>
      <c r="B250" s="6" t="s">
        <v>358</v>
      </c>
      <c r="C250" s="6" t="s">
        <v>37</v>
      </c>
      <c r="D250" s="6" t="s">
        <v>22</v>
      </c>
      <c r="E250" s="7">
        <v>44688</v>
      </c>
      <c r="F250" s="17" t="s">
        <v>364</v>
      </c>
      <c r="H250" s="6"/>
      <c r="I250" s="23"/>
      <c r="J250" s="6"/>
      <c r="K250" s="6"/>
      <c r="L250" s="17" t="s">
        <v>365</v>
      </c>
      <c r="M250" s="10" t="s">
        <v>24</v>
      </c>
      <c r="N250" s="6" t="s">
        <v>30</v>
      </c>
      <c r="O250" s="12" t="str">
        <f ca="1">IF(Table1[[#This Row],[HANDLER]]="","",VLOOKUP(Table1[[#This Row],[HANDLER]],[1]MemberList!C:W,21,FALSE))</f>
        <v>Y</v>
      </c>
      <c r="P250" s="12" t="str">
        <f>IF(Table1[[#This Row],[HANDLER]]="","",VLOOKUP(Table1[[#This Row],[HANDLER]]&amp;Table1[[#This Row],[DOG CALL NAME]],[1]DOG_INFO!A:B,2,FALSE))</f>
        <v>Y</v>
      </c>
      <c r="Q250" s="12">
        <f>YEAR(Table1[[#This Row],[DATE]])</f>
        <v>2022</v>
      </c>
      <c r="R250" s="10" t="str">
        <f ca="1">VLOOKUP(Table1[[#This Row],[HANDLER]]&amp;Table1[[#This Row],[DOG CALL NAME]],[1]DOG_INFO!A:J,10,FALSE)</f>
        <v>Adult</v>
      </c>
    </row>
    <row r="251" spans="1:18" ht="15" customHeight="1" x14ac:dyDescent="0.2">
      <c r="A251" s="6" t="s">
        <v>357</v>
      </c>
      <c r="B251" s="6" t="s">
        <v>358</v>
      </c>
      <c r="C251" s="6" t="s">
        <v>37</v>
      </c>
      <c r="D251" s="6" t="s">
        <v>22</v>
      </c>
      <c r="E251" s="7">
        <v>44722</v>
      </c>
      <c r="F251" s="13" t="s">
        <v>366</v>
      </c>
      <c r="L251" s="8" t="s">
        <v>367</v>
      </c>
      <c r="M251" s="10" t="s">
        <v>24</v>
      </c>
      <c r="N251" s="6" t="s">
        <v>30</v>
      </c>
      <c r="O251" s="12" t="str">
        <f ca="1">IF(Table1[[#This Row],[HANDLER]]="","",VLOOKUP(Table1[[#This Row],[HANDLER]],[1]MemberList!C:W,21,FALSE))</f>
        <v>Y</v>
      </c>
      <c r="P251" s="12" t="str">
        <f>IF(Table1[[#This Row],[HANDLER]]="","",VLOOKUP(Table1[[#This Row],[HANDLER]]&amp;Table1[[#This Row],[DOG CALL NAME]],[1]DOG_INFO!A:B,2,FALSE))</f>
        <v>Y</v>
      </c>
      <c r="Q251" s="12">
        <f>YEAR(Table1[[#This Row],[DATE]])</f>
        <v>2022</v>
      </c>
      <c r="R251" s="10" t="str">
        <f ca="1">VLOOKUP(Table1[[#This Row],[HANDLER]]&amp;Table1[[#This Row],[DOG CALL NAME]],[1]DOG_INFO!A:J,10,FALSE)</f>
        <v>Adult</v>
      </c>
    </row>
    <row r="252" spans="1:18" ht="15" customHeight="1" x14ac:dyDescent="0.2">
      <c r="A252" s="6" t="s">
        <v>357</v>
      </c>
      <c r="B252" s="6" t="s">
        <v>358</v>
      </c>
      <c r="C252" s="6" t="s">
        <v>131</v>
      </c>
      <c r="D252" s="6" t="s">
        <v>22</v>
      </c>
      <c r="E252" s="7">
        <v>44745</v>
      </c>
      <c r="F252" s="8" t="s">
        <v>134</v>
      </c>
      <c r="L252" s="8" t="s">
        <v>135</v>
      </c>
      <c r="M252" s="10" t="s">
        <v>24</v>
      </c>
      <c r="N252" s="6" t="s">
        <v>30</v>
      </c>
      <c r="O252" s="12" t="str">
        <f ca="1">IF(Table1[[#This Row],[HANDLER]]="","",VLOOKUP(Table1[[#This Row],[HANDLER]],[1]MemberList!C:W,21,FALSE))</f>
        <v>Y</v>
      </c>
      <c r="P252" s="12" t="str">
        <f>IF(Table1[[#This Row],[HANDLER]]="","",VLOOKUP(Table1[[#This Row],[HANDLER]]&amp;Table1[[#This Row],[DOG CALL NAME]],[1]DOG_INFO!A:B,2,FALSE))</f>
        <v>Y</v>
      </c>
      <c r="Q252" s="12">
        <f>YEAR(Table1[[#This Row],[DATE]])</f>
        <v>2022</v>
      </c>
      <c r="R252" s="10" t="str">
        <f ca="1">VLOOKUP(Table1[[#This Row],[HANDLER]]&amp;Table1[[#This Row],[DOG CALL NAME]],[1]DOG_INFO!A:J,10,FALSE)</f>
        <v>Adult</v>
      </c>
    </row>
    <row r="253" spans="1:18" ht="15" customHeight="1" x14ac:dyDescent="0.2">
      <c r="A253" s="6" t="s">
        <v>357</v>
      </c>
      <c r="B253" s="6" t="s">
        <v>358</v>
      </c>
      <c r="C253" s="6" t="s">
        <v>37</v>
      </c>
      <c r="D253" s="6" t="s">
        <v>32</v>
      </c>
      <c r="E253" s="7">
        <v>44772</v>
      </c>
      <c r="F253" s="13" t="s">
        <v>70</v>
      </c>
      <c r="L253" s="8" t="s">
        <v>71</v>
      </c>
      <c r="M253" s="6" t="s">
        <v>41</v>
      </c>
      <c r="N253" s="6" t="s">
        <v>30</v>
      </c>
      <c r="O253" s="12" t="str">
        <f ca="1">IF(Table1[[#This Row],[HANDLER]]="","",VLOOKUP(Table1[[#This Row],[HANDLER]],[1]MemberList!C:W,21,FALSE))</f>
        <v>Y</v>
      </c>
      <c r="P253" s="12" t="str">
        <f>IF(Table1[[#This Row],[HANDLER]]="","",VLOOKUP(Table1[[#This Row],[HANDLER]]&amp;Table1[[#This Row],[DOG CALL NAME]],[1]DOG_INFO!A:B,2,FALSE))</f>
        <v>Y</v>
      </c>
      <c r="Q253" s="12">
        <f>YEAR(Table1[[#This Row],[DATE]])</f>
        <v>2022</v>
      </c>
      <c r="R253" s="10" t="str">
        <f ca="1">VLOOKUP(Table1[[#This Row],[HANDLER]]&amp;Table1[[#This Row],[DOG CALL NAME]],[1]DOG_INFO!A:J,10,FALSE)</f>
        <v>Adult</v>
      </c>
    </row>
    <row r="254" spans="1:18" ht="15" customHeight="1" x14ac:dyDescent="0.2">
      <c r="A254" s="6" t="s">
        <v>357</v>
      </c>
      <c r="B254" s="6" t="s">
        <v>358</v>
      </c>
      <c r="C254" s="6" t="s">
        <v>104</v>
      </c>
      <c r="D254" s="6" t="s">
        <v>22</v>
      </c>
      <c r="E254" s="7">
        <v>44918</v>
      </c>
      <c r="F254" s="17" t="s">
        <v>202</v>
      </c>
      <c r="G254" s="12"/>
      <c r="H254" s="24"/>
      <c r="I254" s="25"/>
      <c r="J254" s="24"/>
      <c r="K254" s="24"/>
      <c r="L254" s="8" t="s">
        <v>203</v>
      </c>
      <c r="M254" s="10" t="s">
        <v>24</v>
      </c>
      <c r="N254" s="6" t="s">
        <v>30</v>
      </c>
      <c r="O254" s="12" t="str">
        <f ca="1">IF(Table1[[#This Row],[HANDLER]]="","",VLOOKUP(Table1[[#This Row],[HANDLER]],[1]MemberList!C:W,21,FALSE))</f>
        <v>Y</v>
      </c>
      <c r="P254" s="12" t="str">
        <f>IF(Table1[[#This Row],[HANDLER]]="","",VLOOKUP(Table1[[#This Row],[HANDLER]]&amp;Table1[[#This Row],[DOG CALL NAME]],[1]DOG_INFO!A:B,2,FALSE))</f>
        <v>Y</v>
      </c>
      <c r="Q254" s="12">
        <f>YEAR(Table1[[#This Row],[DATE]])</f>
        <v>2022</v>
      </c>
      <c r="R254" s="10" t="str">
        <f ca="1">VLOOKUP(Table1[[#This Row],[HANDLER]]&amp;Table1[[#This Row],[DOG CALL NAME]],[1]DOG_INFO!A:J,10,FALSE)</f>
        <v>Adult</v>
      </c>
    </row>
    <row r="255" spans="1:18" ht="15" customHeight="1" x14ac:dyDescent="0.2">
      <c r="A255" s="6" t="s">
        <v>368</v>
      </c>
      <c r="B255" s="6" t="s">
        <v>369</v>
      </c>
      <c r="C255" s="6" t="s">
        <v>104</v>
      </c>
      <c r="D255" s="6" t="s">
        <v>22</v>
      </c>
      <c r="E255" s="7">
        <v>42736</v>
      </c>
      <c r="F255" s="8" t="s">
        <v>222</v>
      </c>
      <c r="L255" s="10" t="s">
        <v>223</v>
      </c>
      <c r="M255" s="10" t="s">
        <v>24</v>
      </c>
      <c r="N255" s="6" t="s">
        <v>25</v>
      </c>
      <c r="O255" s="12" t="str">
        <f ca="1">IF(Table1[[#This Row],[HANDLER]]="","",VLOOKUP(Table1[[#This Row],[HANDLER]],[1]MemberList!C:W,21,FALSE))</f>
        <v>Y</v>
      </c>
      <c r="P255" s="12" t="str">
        <f>IF(Table1[[#This Row],[HANDLER]]="","",VLOOKUP(Table1[[#This Row],[HANDLER]]&amp;Table1[[#This Row],[DOG CALL NAME]],[1]DOG_INFO!A:B,2,FALSE))</f>
        <v>Y</v>
      </c>
      <c r="Q255" s="12">
        <f>YEAR(Table1[[#This Row],[DATE]])</f>
        <v>2017</v>
      </c>
      <c r="R255" s="10" t="str">
        <f ca="1">VLOOKUP(Table1[[#This Row],[HANDLER]]&amp;Table1[[#This Row],[DOG CALL NAME]],[1]DOG_INFO!A:J,10,FALSE)</f>
        <v>Veteran</v>
      </c>
    </row>
    <row r="256" spans="1:18" ht="15" customHeight="1" x14ac:dyDescent="0.2">
      <c r="A256" s="6" t="s">
        <v>368</v>
      </c>
      <c r="B256" s="6" t="s">
        <v>369</v>
      </c>
      <c r="C256" s="6" t="s">
        <v>110</v>
      </c>
      <c r="D256" s="6" t="s">
        <v>22</v>
      </c>
      <c r="E256" s="7">
        <v>42736</v>
      </c>
      <c r="F256" s="13" t="s">
        <v>111</v>
      </c>
      <c r="L256" s="10" t="s">
        <v>110</v>
      </c>
      <c r="M256" s="10" t="s">
        <v>24</v>
      </c>
      <c r="N256" s="6" t="s">
        <v>25</v>
      </c>
      <c r="O256" s="12" t="str">
        <f ca="1">IF(Table1[[#This Row],[HANDLER]]="","",VLOOKUP(Table1[[#This Row],[HANDLER]],[1]MemberList!C:W,21,FALSE))</f>
        <v>Y</v>
      </c>
      <c r="P256" s="12" t="str">
        <f>IF(Table1[[#This Row],[HANDLER]]="","",VLOOKUP(Table1[[#This Row],[HANDLER]]&amp;Table1[[#This Row],[DOG CALL NAME]],[1]DOG_INFO!A:B,2,FALSE))</f>
        <v>Y</v>
      </c>
      <c r="Q256" s="12">
        <f>YEAR(Table1[[#This Row],[DATE]])</f>
        <v>2017</v>
      </c>
      <c r="R256" s="10" t="str">
        <f ca="1">VLOOKUP(Table1[[#This Row],[HANDLER]]&amp;Table1[[#This Row],[DOG CALL NAME]],[1]DOG_INFO!A:J,10,FALSE)</f>
        <v>Veteran</v>
      </c>
    </row>
    <row r="257" spans="1:18" ht="15" customHeight="1" x14ac:dyDescent="0.2">
      <c r="A257" s="6" t="s">
        <v>368</v>
      </c>
      <c r="B257" s="6" t="s">
        <v>369</v>
      </c>
      <c r="C257" s="6" t="s">
        <v>78</v>
      </c>
      <c r="D257" s="6" t="s">
        <v>370</v>
      </c>
      <c r="E257" s="7">
        <v>42736</v>
      </c>
      <c r="F257" s="8" t="s">
        <v>371</v>
      </c>
      <c r="L257" s="10" t="s">
        <v>372</v>
      </c>
      <c r="M257" s="6" t="s">
        <v>41</v>
      </c>
      <c r="N257" s="6" t="s">
        <v>25</v>
      </c>
      <c r="O257" s="12" t="str">
        <f ca="1">IF(Table1[[#This Row],[HANDLER]]="","",VLOOKUP(Table1[[#This Row],[HANDLER]],[1]MemberList!C:W,21,FALSE))</f>
        <v>Y</v>
      </c>
      <c r="P257" s="12" t="str">
        <f>IF(Table1[[#This Row],[HANDLER]]="","",VLOOKUP(Table1[[#This Row],[HANDLER]]&amp;Table1[[#This Row],[DOG CALL NAME]],[1]DOG_INFO!A:B,2,FALSE))</f>
        <v>Y</v>
      </c>
      <c r="Q257" s="12">
        <f>YEAR(Table1[[#This Row],[DATE]])</f>
        <v>2017</v>
      </c>
      <c r="R257" s="10" t="str">
        <f ca="1">VLOOKUP(Table1[[#This Row],[HANDLER]]&amp;Table1[[#This Row],[DOG CALL NAME]],[1]DOG_INFO!A:J,10,FALSE)</f>
        <v>Veteran</v>
      </c>
    </row>
    <row r="258" spans="1:18" ht="15" customHeight="1" x14ac:dyDescent="0.2">
      <c r="A258" s="6" t="s">
        <v>368</v>
      </c>
      <c r="B258" s="6" t="s">
        <v>369</v>
      </c>
      <c r="C258" s="6" t="s">
        <v>37</v>
      </c>
      <c r="D258" s="6" t="s">
        <v>22</v>
      </c>
      <c r="E258" s="7">
        <v>42736</v>
      </c>
      <c r="F258" s="8" t="s">
        <v>364</v>
      </c>
      <c r="L258" s="10" t="s">
        <v>365</v>
      </c>
      <c r="M258" s="10" t="s">
        <v>24</v>
      </c>
      <c r="N258" s="6" t="s">
        <v>25</v>
      </c>
      <c r="O258" s="12" t="str">
        <f ca="1">IF(Table1[[#This Row],[HANDLER]]="","",VLOOKUP(Table1[[#This Row],[HANDLER]],[1]MemberList!C:W,21,FALSE))</f>
        <v>Y</v>
      </c>
      <c r="P258" s="12" t="str">
        <f>IF(Table1[[#This Row],[HANDLER]]="","",VLOOKUP(Table1[[#This Row],[HANDLER]]&amp;Table1[[#This Row],[DOG CALL NAME]],[1]DOG_INFO!A:B,2,FALSE))</f>
        <v>Y</v>
      </c>
      <c r="Q258" s="12">
        <f>YEAR(Table1[[#This Row],[DATE]])</f>
        <v>2017</v>
      </c>
      <c r="R258" s="10" t="str">
        <f ca="1">VLOOKUP(Table1[[#This Row],[HANDLER]]&amp;Table1[[#This Row],[DOG CALL NAME]],[1]DOG_INFO!A:J,10,FALSE)</f>
        <v>Veteran</v>
      </c>
    </row>
    <row r="259" spans="1:18" ht="15" customHeight="1" x14ac:dyDescent="0.2">
      <c r="A259" s="6" t="s">
        <v>368</v>
      </c>
      <c r="B259" s="6" t="s">
        <v>369</v>
      </c>
      <c r="C259" s="6" t="s">
        <v>37</v>
      </c>
      <c r="D259" s="6" t="s">
        <v>22</v>
      </c>
      <c r="E259" s="7">
        <v>42736</v>
      </c>
      <c r="F259" s="8" t="s">
        <v>362</v>
      </c>
      <c r="L259" s="10" t="s">
        <v>363</v>
      </c>
      <c r="M259" s="10" t="s">
        <v>24</v>
      </c>
      <c r="N259" s="6" t="s">
        <v>25</v>
      </c>
      <c r="O259" s="12" t="str">
        <f ca="1">IF(Table1[[#This Row],[HANDLER]]="","",VLOOKUP(Table1[[#This Row],[HANDLER]],[1]MemberList!C:W,21,FALSE))</f>
        <v>Y</v>
      </c>
      <c r="P259" s="12" t="str">
        <f>IF(Table1[[#This Row],[HANDLER]]="","",VLOOKUP(Table1[[#This Row],[HANDLER]]&amp;Table1[[#This Row],[DOG CALL NAME]],[1]DOG_INFO!A:B,2,FALSE))</f>
        <v>Y</v>
      </c>
      <c r="Q259" s="12">
        <f>YEAR(Table1[[#This Row],[DATE]])</f>
        <v>2017</v>
      </c>
      <c r="R259" s="10" t="str">
        <f ca="1">VLOOKUP(Table1[[#This Row],[HANDLER]]&amp;Table1[[#This Row],[DOG CALL NAME]],[1]DOG_INFO!A:J,10,FALSE)</f>
        <v>Veteran</v>
      </c>
    </row>
    <row r="260" spans="1:18" ht="15" customHeight="1" x14ac:dyDescent="0.2">
      <c r="A260" s="6" t="s">
        <v>368</v>
      </c>
      <c r="B260" s="6" t="s">
        <v>369</v>
      </c>
      <c r="C260" s="6" t="s">
        <v>131</v>
      </c>
      <c r="D260" s="6" t="s">
        <v>22</v>
      </c>
      <c r="E260" s="7">
        <v>42736</v>
      </c>
      <c r="F260" s="8" t="s">
        <v>132</v>
      </c>
      <c r="L260" s="10" t="s">
        <v>133</v>
      </c>
      <c r="M260" s="10" t="s">
        <v>24</v>
      </c>
      <c r="N260" s="6" t="s">
        <v>25</v>
      </c>
      <c r="O260" s="12" t="str">
        <f ca="1">IF(Table1[[#This Row],[HANDLER]]="","",VLOOKUP(Table1[[#This Row],[HANDLER]],[1]MemberList!C:W,21,FALSE))</f>
        <v>Y</v>
      </c>
      <c r="P260" s="12" t="str">
        <f>IF(Table1[[#This Row],[HANDLER]]="","",VLOOKUP(Table1[[#This Row],[HANDLER]]&amp;Table1[[#This Row],[DOG CALL NAME]],[1]DOG_INFO!A:B,2,FALSE))</f>
        <v>Y</v>
      </c>
      <c r="Q260" s="12">
        <f>YEAR(Table1[[#This Row],[DATE]])</f>
        <v>2017</v>
      </c>
      <c r="R260" s="10" t="str">
        <f ca="1">VLOOKUP(Table1[[#This Row],[HANDLER]]&amp;Table1[[#This Row],[DOG CALL NAME]],[1]DOG_INFO!A:J,10,FALSE)</f>
        <v>Veteran</v>
      </c>
    </row>
    <row r="261" spans="1:18" ht="15" customHeight="1" x14ac:dyDescent="0.2">
      <c r="A261" s="6" t="s">
        <v>368</v>
      </c>
      <c r="B261" s="6" t="s">
        <v>369</v>
      </c>
      <c r="C261" s="6" t="s">
        <v>131</v>
      </c>
      <c r="D261" s="6" t="s">
        <v>22</v>
      </c>
      <c r="E261" s="7">
        <v>42736</v>
      </c>
      <c r="F261" s="8" t="s">
        <v>136</v>
      </c>
      <c r="L261" s="10" t="s">
        <v>137</v>
      </c>
      <c r="M261" s="10" t="s">
        <v>24</v>
      </c>
      <c r="N261" s="6" t="s">
        <v>25</v>
      </c>
      <c r="O261" s="12" t="str">
        <f ca="1">IF(Table1[[#This Row],[HANDLER]]="","",VLOOKUP(Table1[[#This Row],[HANDLER]],[1]MemberList!C:W,21,FALSE))</f>
        <v>Y</v>
      </c>
      <c r="P261" s="12" t="str">
        <f>IF(Table1[[#This Row],[HANDLER]]="","",VLOOKUP(Table1[[#This Row],[HANDLER]]&amp;Table1[[#This Row],[DOG CALL NAME]],[1]DOG_INFO!A:B,2,FALSE))</f>
        <v>Y</v>
      </c>
      <c r="Q261" s="12">
        <f>YEAR(Table1[[#This Row],[DATE]])</f>
        <v>2017</v>
      </c>
      <c r="R261" s="10" t="str">
        <f ca="1">VLOOKUP(Table1[[#This Row],[HANDLER]]&amp;Table1[[#This Row],[DOG CALL NAME]],[1]DOG_INFO!A:J,10,FALSE)</f>
        <v>Veteran</v>
      </c>
    </row>
    <row r="262" spans="1:18" ht="15" customHeight="1" x14ac:dyDescent="0.2">
      <c r="A262" s="6" t="s">
        <v>368</v>
      </c>
      <c r="B262" s="6" t="s">
        <v>369</v>
      </c>
      <c r="C262" s="6" t="s">
        <v>131</v>
      </c>
      <c r="D262" s="6" t="s">
        <v>163</v>
      </c>
      <c r="E262" s="7">
        <v>42780</v>
      </c>
      <c r="F262" s="8" t="s">
        <v>166</v>
      </c>
      <c r="L262" s="10" t="s">
        <v>167</v>
      </c>
      <c r="M262" s="6" t="s">
        <v>41</v>
      </c>
      <c r="N262" s="6" t="s">
        <v>25</v>
      </c>
      <c r="O262" s="12" t="str">
        <f ca="1">IF(Table1[[#This Row],[HANDLER]]="","",VLOOKUP(Table1[[#This Row],[HANDLER]],[1]MemberList!C:W,21,FALSE))</f>
        <v>Y</v>
      </c>
      <c r="P262" s="12" t="str">
        <f>IF(Table1[[#This Row],[HANDLER]]="","",VLOOKUP(Table1[[#This Row],[HANDLER]]&amp;Table1[[#This Row],[DOG CALL NAME]],[1]DOG_INFO!A:B,2,FALSE))</f>
        <v>Y</v>
      </c>
      <c r="Q262" s="12">
        <f>YEAR(Table1[[#This Row],[DATE]])</f>
        <v>2017</v>
      </c>
      <c r="R262" s="10" t="str">
        <f ca="1">VLOOKUP(Table1[[#This Row],[HANDLER]]&amp;Table1[[#This Row],[DOG CALL NAME]],[1]DOG_INFO!A:J,10,FALSE)</f>
        <v>Veteran</v>
      </c>
    </row>
    <row r="263" spans="1:18" ht="15" customHeight="1" x14ac:dyDescent="0.2">
      <c r="A263" s="6" t="s">
        <v>368</v>
      </c>
      <c r="B263" s="6" t="s">
        <v>369</v>
      </c>
      <c r="C263" s="6" t="s">
        <v>131</v>
      </c>
      <c r="D263" s="6" t="s">
        <v>163</v>
      </c>
      <c r="E263" s="7">
        <v>42794</v>
      </c>
      <c r="F263" s="8" t="s">
        <v>168</v>
      </c>
      <c r="L263" s="10" t="s">
        <v>169</v>
      </c>
      <c r="M263" s="6" t="s">
        <v>41</v>
      </c>
      <c r="N263" s="6" t="s">
        <v>25</v>
      </c>
      <c r="O263" s="12" t="str">
        <f ca="1">IF(Table1[[#This Row],[HANDLER]]="","",VLOOKUP(Table1[[#This Row],[HANDLER]],[1]MemberList!C:W,21,FALSE))</f>
        <v>Y</v>
      </c>
      <c r="P263" s="12" t="str">
        <f>IF(Table1[[#This Row],[HANDLER]]="","",VLOOKUP(Table1[[#This Row],[HANDLER]]&amp;Table1[[#This Row],[DOG CALL NAME]],[1]DOG_INFO!A:B,2,FALSE))</f>
        <v>Y</v>
      </c>
      <c r="Q263" s="12">
        <f>YEAR(Table1[[#This Row],[DATE]])</f>
        <v>2017</v>
      </c>
      <c r="R263" s="10" t="str">
        <f ca="1">VLOOKUP(Table1[[#This Row],[HANDLER]]&amp;Table1[[#This Row],[DOG CALL NAME]],[1]DOG_INFO!A:J,10,FALSE)</f>
        <v>Veteran</v>
      </c>
    </row>
    <row r="264" spans="1:18" ht="15" customHeight="1" x14ac:dyDescent="0.2">
      <c r="A264" s="6" t="s">
        <v>368</v>
      </c>
      <c r="B264" s="6" t="s">
        <v>369</v>
      </c>
      <c r="C264" s="6" t="s">
        <v>131</v>
      </c>
      <c r="D264" s="6" t="s">
        <v>163</v>
      </c>
      <c r="E264" s="7">
        <v>42794</v>
      </c>
      <c r="F264" s="8" t="s">
        <v>253</v>
      </c>
      <c r="L264" s="10" t="s">
        <v>254</v>
      </c>
      <c r="M264" s="6" t="s">
        <v>41</v>
      </c>
      <c r="N264" s="6" t="s">
        <v>25</v>
      </c>
      <c r="O264" s="12" t="str">
        <f ca="1">IF(Table1[[#This Row],[HANDLER]]="","",VLOOKUP(Table1[[#This Row],[HANDLER]],[1]MemberList!C:W,21,FALSE))</f>
        <v>Y</v>
      </c>
      <c r="P264" s="12" t="str">
        <f>IF(Table1[[#This Row],[HANDLER]]="","",VLOOKUP(Table1[[#This Row],[HANDLER]]&amp;Table1[[#This Row],[DOG CALL NAME]],[1]DOG_INFO!A:B,2,FALSE))</f>
        <v>Y</v>
      </c>
      <c r="Q264" s="12">
        <f>YEAR(Table1[[#This Row],[DATE]])</f>
        <v>2017</v>
      </c>
      <c r="R264" s="10" t="str">
        <f ca="1">VLOOKUP(Table1[[#This Row],[HANDLER]]&amp;Table1[[#This Row],[DOG CALL NAME]],[1]DOG_INFO!A:J,10,FALSE)</f>
        <v>Veteran</v>
      </c>
    </row>
    <row r="265" spans="1:18" ht="15" customHeight="1" x14ac:dyDescent="0.2">
      <c r="A265" s="6" t="s">
        <v>368</v>
      </c>
      <c r="B265" s="6" t="s">
        <v>369</v>
      </c>
      <c r="C265" s="6" t="s">
        <v>131</v>
      </c>
      <c r="D265" s="6" t="s">
        <v>163</v>
      </c>
      <c r="E265" s="7">
        <v>42795</v>
      </c>
      <c r="F265" s="8" t="s">
        <v>164</v>
      </c>
      <c r="L265" s="10" t="s">
        <v>165</v>
      </c>
      <c r="M265" s="6" t="s">
        <v>41</v>
      </c>
      <c r="N265" s="6" t="s">
        <v>25</v>
      </c>
      <c r="O265" s="12" t="str">
        <f ca="1">IF(Table1[[#This Row],[HANDLER]]="","",VLOOKUP(Table1[[#This Row],[HANDLER]],[1]MemberList!C:W,21,FALSE))</f>
        <v>Y</v>
      </c>
      <c r="P265" s="12" t="str">
        <f>IF(Table1[[#This Row],[HANDLER]]="","",VLOOKUP(Table1[[#This Row],[HANDLER]]&amp;Table1[[#This Row],[DOG CALL NAME]],[1]DOG_INFO!A:B,2,FALSE))</f>
        <v>Y</v>
      </c>
      <c r="Q265" s="12">
        <f>YEAR(Table1[[#This Row],[DATE]])</f>
        <v>2017</v>
      </c>
      <c r="R265" s="10" t="str">
        <f ca="1">VLOOKUP(Table1[[#This Row],[HANDLER]]&amp;Table1[[#This Row],[DOG CALL NAME]],[1]DOG_INFO!A:J,10,FALSE)</f>
        <v>Veteran</v>
      </c>
    </row>
    <row r="266" spans="1:18" ht="15" customHeight="1" x14ac:dyDescent="0.2">
      <c r="A266" s="6" t="s">
        <v>368</v>
      </c>
      <c r="B266" s="6" t="s">
        <v>369</v>
      </c>
      <c r="C266" s="6" t="s">
        <v>37</v>
      </c>
      <c r="D266" s="6" t="s">
        <v>22</v>
      </c>
      <c r="E266" s="7">
        <v>43101</v>
      </c>
      <c r="F266" s="8" t="s">
        <v>373</v>
      </c>
      <c r="L266" s="10" t="s">
        <v>374</v>
      </c>
      <c r="M266" s="10" t="s">
        <v>24</v>
      </c>
      <c r="N266" s="6" t="s">
        <v>25</v>
      </c>
      <c r="O266" s="12" t="str">
        <f ca="1">IF(Table1[[#This Row],[HANDLER]]="","",VLOOKUP(Table1[[#This Row],[HANDLER]],[1]MemberList!C:W,21,FALSE))</f>
        <v>Y</v>
      </c>
      <c r="P266" s="12" t="str">
        <f>IF(Table1[[#This Row],[HANDLER]]="","",VLOOKUP(Table1[[#This Row],[HANDLER]]&amp;Table1[[#This Row],[DOG CALL NAME]],[1]DOG_INFO!A:B,2,FALSE))</f>
        <v>Y</v>
      </c>
      <c r="Q266" s="12">
        <f>YEAR(Table1[[#This Row],[DATE]])</f>
        <v>2018</v>
      </c>
      <c r="R266" s="10" t="str">
        <f ca="1">VLOOKUP(Table1[[#This Row],[HANDLER]]&amp;Table1[[#This Row],[DOG CALL NAME]],[1]DOG_INFO!A:J,10,FALSE)</f>
        <v>Veteran</v>
      </c>
    </row>
    <row r="267" spans="1:18" ht="15" customHeight="1" x14ac:dyDescent="0.2">
      <c r="A267" s="6" t="s">
        <v>368</v>
      </c>
      <c r="B267" s="6" t="s">
        <v>369</v>
      </c>
      <c r="C267" s="6" t="s">
        <v>37</v>
      </c>
      <c r="D267" s="6" t="s">
        <v>22</v>
      </c>
      <c r="E267" s="7">
        <v>43101</v>
      </c>
      <c r="F267" s="8" t="s">
        <v>375</v>
      </c>
      <c r="L267" s="10" t="s">
        <v>376</v>
      </c>
      <c r="M267" s="10" t="s">
        <v>24</v>
      </c>
      <c r="N267" s="6" t="s">
        <v>25</v>
      </c>
      <c r="O267" s="12" t="str">
        <f ca="1">IF(Table1[[#This Row],[HANDLER]]="","",VLOOKUP(Table1[[#This Row],[HANDLER]],[1]MemberList!C:W,21,FALSE))</f>
        <v>Y</v>
      </c>
      <c r="P267" s="12" t="str">
        <f>IF(Table1[[#This Row],[HANDLER]]="","",VLOOKUP(Table1[[#This Row],[HANDLER]]&amp;Table1[[#This Row],[DOG CALL NAME]],[1]DOG_INFO!A:B,2,FALSE))</f>
        <v>Y</v>
      </c>
      <c r="Q267" s="12">
        <f>YEAR(Table1[[#This Row],[DATE]])</f>
        <v>2018</v>
      </c>
      <c r="R267" s="10" t="str">
        <f ca="1">VLOOKUP(Table1[[#This Row],[HANDLER]]&amp;Table1[[#This Row],[DOG CALL NAME]],[1]DOG_INFO!A:J,10,FALSE)</f>
        <v>Veteran</v>
      </c>
    </row>
    <row r="268" spans="1:18" ht="15" customHeight="1" x14ac:dyDescent="0.2">
      <c r="A268" s="6" t="s">
        <v>368</v>
      </c>
      <c r="B268" s="6" t="s">
        <v>369</v>
      </c>
      <c r="C268" s="6" t="s">
        <v>37</v>
      </c>
      <c r="D268" s="6" t="s">
        <v>377</v>
      </c>
      <c r="E268" s="7">
        <v>43466</v>
      </c>
      <c r="F268" s="8" t="s">
        <v>378</v>
      </c>
      <c r="L268" s="10" t="s">
        <v>379</v>
      </c>
      <c r="M268" s="6" t="s">
        <v>41</v>
      </c>
      <c r="N268" s="6" t="s">
        <v>25</v>
      </c>
      <c r="O268" s="12" t="str">
        <f ca="1">IF(Table1[[#This Row],[HANDLER]]="","",VLOOKUP(Table1[[#This Row],[HANDLER]],[1]MemberList!C:W,21,FALSE))</f>
        <v>Y</v>
      </c>
      <c r="P268" s="12" t="str">
        <f>IF(Table1[[#This Row],[HANDLER]]="","",VLOOKUP(Table1[[#This Row],[HANDLER]]&amp;Table1[[#This Row],[DOG CALL NAME]],[1]DOG_INFO!A:B,2,FALSE))</f>
        <v>Y</v>
      </c>
      <c r="Q268" s="12">
        <f>YEAR(Table1[[#This Row],[DATE]])</f>
        <v>2019</v>
      </c>
      <c r="R268" s="10" t="str">
        <f ca="1">VLOOKUP(Table1[[#This Row],[HANDLER]]&amp;Table1[[#This Row],[DOG CALL NAME]],[1]DOG_INFO!A:J,10,FALSE)</f>
        <v>Veteran</v>
      </c>
    </row>
    <row r="269" spans="1:18" ht="15" customHeight="1" x14ac:dyDescent="0.2">
      <c r="A269" s="6" t="s">
        <v>368</v>
      </c>
      <c r="B269" s="6" t="s">
        <v>369</v>
      </c>
      <c r="C269" s="6" t="s">
        <v>37</v>
      </c>
      <c r="D269" s="6" t="s">
        <v>377</v>
      </c>
      <c r="E269" s="7">
        <v>43466</v>
      </c>
      <c r="F269" s="8" t="s">
        <v>380</v>
      </c>
      <c r="L269" s="10" t="s">
        <v>381</v>
      </c>
      <c r="M269" s="6" t="s">
        <v>41</v>
      </c>
      <c r="N269" s="6" t="s">
        <v>25</v>
      </c>
      <c r="O269" s="12" t="str">
        <f ca="1">IF(Table1[[#This Row],[HANDLER]]="","",VLOOKUP(Table1[[#This Row],[HANDLER]],[1]MemberList!C:W,21,FALSE))</f>
        <v>Y</v>
      </c>
      <c r="P269" s="12" t="str">
        <f>IF(Table1[[#This Row],[HANDLER]]="","",VLOOKUP(Table1[[#This Row],[HANDLER]]&amp;Table1[[#This Row],[DOG CALL NAME]],[1]DOG_INFO!A:B,2,FALSE))</f>
        <v>Y</v>
      </c>
      <c r="Q269" s="12">
        <f>YEAR(Table1[[#This Row],[DATE]])</f>
        <v>2019</v>
      </c>
      <c r="R269" s="10" t="str">
        <f ca="1">VLOOKUP(Table1[[#This Row],[HANDLER]]&amp;Table1[[#This Row],[DOG CALL NAME]],[1]DOG_INFO!A:J,10,FALSE)</f>
        <v>Veteran</v>
      </c>
    </row>
    <row r="270" spans="1:18" ht="15" customHeight="1" x14ac:dyDescent="0.2">
      <c r="A270" s="6" t="s">
        <v>368</v>
      </c>
      <c r="B270" s="6" t="s">
        <v>369</v>
      </c>
      <c r="C270" s="6" t="s">
        <v>37</v>
      </c>
      <c r="D270" s="6" t="s">
        <v>377</v>
      </c>
      <c r="E270" s="7">
        <v>43466</v>
      </c>
      <c r="F270" s="8" t="s">
        <v>382</v>
      </c>
      <c r="L270" s="10" t="s">
        <v>383</v>
      </c>
      <c r="M270" s="6" t="s">
        <v>41</v>
      </c>
      <c r="N270" s="6" t="s">
        <v>25</v>
      </c>
      <c r="O270" s="12" t="str">
        <f ca="1">IF(Table1[[#This Row],[HANDLER]]="","",VLOOKUP(Table1[[#This Row],[HANDLER]],[1]MemberList!C:W,21,FALSE))</f>
        <v>Y</v>
      </c>
      <c r="P270" s="12" t="str">
        <f>IF(Table1[[#This Row],[HANDLER]]="","",VLOOKUP(Table1[[#This Row],[HANDLER]]&amp;Table1[[#This Row],[DOG CALL NAME]],[1]DOG_INFO!A:B,2,FALSE))</f>
        <v>Y</v>
      </c>
      <c r="Q270" s="12">
        <f>YEAR(Table1[[#This Row],[DATE]])</f>
        <v>2019</v>
      </c>
      <c r="R270" s="10" t="str">
        <f ca="1">VLOOKUP(Table1[[#This Row],[HANDLER]]&amp;Table1[[#This Row],[DOG CALL NAME]],[1]DOG_INFO!A:J,10,FALSE)</f>
        <v>Veteran</v>
      </c>
    </row>
    <row r="271" spans="1:18" ht="15" customHeight="1" x14ac:dyDescent="0.2">
      <c r="A271" s="6" t="s">
        <v>368</v>
      </c>
      <c r="B271" s="6" t="s">
        <v>369</v>
      </c>
      <c r="C271" s="6" t="s">
        <v>37</v>
      </c>
      <c r="D271" s="6" t="s">
        <v>377</v>
      </c>
      <c r="E271" s="7">
        <v>43466</v>
      </c>
      <c r="F271" s="8" t="s">
        <v>384</v>
      </c>
      <c r="L271" s="10" t="s">
        <v>385</v>
      </c>
      <c r="M271" s="6" t="s">
        <v>41</v>
      </c>
      <c r="N271" s="6" t="s">
        <v>25</v>
      </c>
      <c r="O271" s="12" t="str">
        <f ca="1">IF(Table1[[#This Row],[HANDLER]]="","",VLOOKUP(Table1[[#This Row],[HANDLER]],[1]MemberList!C:W,21,FALSE))</f>
        <v>Y</v>
      </c>
      <c r="P271" s="12" t="str">
        <f>IF(Table1[[#This Row],[HANDLER]]="","",VLOOKUP(Table1[[#This Row],[HANDLER]]&amp;Table1[[#This Row],[DOG CALL NAME]],[1]DOG_INFO!A:B,2,FALSE))</f>
        <v>Y</v>
      </c>
      <c r="Q271" s="12">
        <f>YEAR(Table1[[#This Row],[DATE]])</f>
        <v>2019</v>
      </c>
      <c r="R271" s="10" t="str">
        <f ca="1">VLOOKUP(Table1[[#This Row],[HANDLER]]&amp;Table1[[#This Row],[DOG CALL NAME]],[1]DOG_INFO!A:J,10,FALSE)</f>
        <v>Veteran</v>
      </c>
    </row>
    <row r="272" spans="1:18" ht="15" customHeight="1" x14ac:dyDescent="0.2">
      <c r="A272" s="6" t="s">
        <v>368</v>
      </c>
      <c r="B272" s="6" t="s">
        <v>369</v>
      </c>
      <c r="C272" s="6" t="s">
        <v>131</v>
      </c>
      <c r="D272" s="6" t="s">
        <v>22</v>
      </c>
      <c r="E272" s="7">
        <v>43515</v>
      </c>
      <c r="F272" s="8" t="s">
        <v>261</v>
      </c>
      <c r="L272" s="10" t="s">
        <v>138</v>
      </c>
      <c r="M272" s="10" t="s">
        <v>24</v>
      </c>
      <c r="N272" s="6" t="s">
        <v>25</v>
      </c>
      <c r="O272" s="12" t="str">
        <f ca="1">IF(Table1[[#This Row],[HANDLER]]="","",VLOOKUP(Table1[[#This Row],[HANDLER]],[1]MemberList!C:W,21,FALSE))</f>
        <v>Y</v>
      </c>
      <c r="P272" s="12" t="str">
        <f>IF(Table1[[#This Row],[HANDLER]]="","",VLOOKUP(Table1[[#This Row],[HANDLER]]&amp;Table1[[#This Row],[DOG CALL NAME]],[1]DOG_INFO!A:B,2,FALSE))</f>
        <v>Y</v>
      </c>
      <c r="Q272" s="12">
        <f>YEAR(Table1[[#This Row],[DATE]])</f>
        <v>2019</v>
      </c>
      <c r="R272" s="10" t="str">
        <f ca="1">VLOOKUP(Table1[[#This Row],[HANDLER]]&amp;Table1[[#This Row],[DOG CALL NAME]],[1]DOG_INFO!A:J,10,FALSE)</f>
        <v>Veteran</v>
      </c>
    </row>
    <row r="273" spans="1:18" ht="15" customHeight="1" x14ac:dyDescent="0.2">
      <c r="A273" s="6" t="s">
        <v>368</v>
      </c>
      <c r="B273" s="6" t="s">
        <v>369</v>
      </c>
      <c r="C273" s="6" t="s">
        <v>386</v>
      </c>
      <c r="D273" s="6" t="s">
        <v>387</v>
      </c>
      <c r="E273" s="7">
        <v>43515</v>
      </c>
      <c r="F273" s="8" t="s">
        <v>388</v>
      </c>
      <c r="L273" s="10" t="s">
        <v>389</v>
      </c>
      <c r="M273" s="6" t="s">
        <v>41</v>
      </c>
      <c r="N273" s="6" t="s">
        <v>25</v>
      </c>
      <c r="O273" s="12" t="str">
        <f ca="1">IF(Table1[[#This Row],[HANDLER]]="","",VLOOKUP(Table1[[#This Row],[HANDLER]],[1]MemberList!C:W,21,FALSE))</f>
        <v>Y</v>
      </c>
      <c r="P273" s="12" t="str">
        <f>IF(Table1[[#This Row],[HANDLER]]="","",VLOOKUP(Table1[[#This Row],[HANDLER]]&amp;Table1[[#This Row],[DOG CALL NAME]],[1]DOG_INFO!A:B,2,FALSE))</f>
        <v>Y</v>
      </c>
      <c r="Q273" s="12">
        <f>YEAR(Table1[[#This Row],[DATE]])</f>
        <v>2019</v>
      </c>
      <c r="R273" s="10" t="str">
        <f ca="1">VLOOKUP(Table1[[#This Row],[HANDLER]]&amp;Table1[[#This Row],[DOG CALL NAME]],[1]DOG_INFO!A:J,10,FALSE)</f>
        <v>Veteran</v>
      </c>
    </row>
    <row r="274" spans="1:18" ht="15" customHeight="1" x14ac:dyDescent="0.2">
      <c r="A274" s="6" t="s">
        <v>368</v>
      </c>
      <c r="B274" s="6" t="s">
        <v>369</v>
      </c>
      <c r="C274" s="6" t="s">
        <v>386</v>
      </c>
      <c r="D274" s="6" t="s">
        <v>387</v>
      </c>
      <c r="E274" s="7">
        <v>43590</v>
      </c>
      <c r="F274" s="8" t="s">
        <v>390</v>
      </c>
      <c r="L274" s="10" t="s">
        <v>391</v>
      </c>
      <c r="M274" s="6" t="s">
        <v>41</v>
      </c>
      <c r="N274" s="6" t="s">
        <v>25</v>
      </c>
      <c r="O274" s="12" t="str">
        <f ca="1">IF(Table1[[#This Row],[HANDLER]]="","",VLOOKUP(Table1[[#This Row],[HANDLER]],[1]MemberList!C:W,21,FALSE))</f>
        <v>Y</v>
      </c>
      <c r="P274" s="12" t="str">
        <f>IF(Table1[[#This Row],[HANDLER]]="","",VLOOKUP(Table1[[#This Row],[HANDLER]]&amp;Table1[[#This Row],[DOG CALL NAME]],[1]DOG_INFO!A:B,2,FALSE))</f>
        <v>Y</v>
      </c>
      <c r="Q274" s="12">
        <f>YEAR(Table1[[#This Row],[DATE]])</f>
        <v>2019</v>
      </c>
      <c r="R274" s="10" t="str">
        <f ca="1">VLOOKUP(Table1[[#This Row],[HANDLER]]&amp;Table1[[#This Row],[DOG CALL NAME]],[1]DOG_INFO!A:J,10,FALSE)</f>
        <v>Veteran</v>
      </c>
    </row>
    <row r="275" spans="1:18" ht="15" customHeight="1" x14ac:dyDescent="0.2">
      <c r="A275" s="6" t="s">
        <v>368</v>
      </c>
      <c r="B275" s="6" t="s">
        <v>369</v>
      </c>
      <c r="C275" s="6" t="s">
        <v>386</v>
      </c>
      <c r="D275" s="6" t="s">
        <v>387</v>
      </c>
      <c r="E275" s="7">
        <v>43678</v>
      </c>
      <c r="F275" s="8" t="s">
        <v>392</v>
      </c>
      <c r="L275" s="10" t="s">
        <v>393</v>
      </c>
      <c r="M275" s="6" t="s">
        <v>41</v>
      </c>
      <c r="N275" s="6" t="s">
        <v>25</v>
      </c>
      <c r="O275" s="12" t="str">
        <f ca="1">IF(Table1[[#This Row],[HANDLER]]="","",VLOOKUP(Table1[[#This Row],[HANDLER]],[1]MemberList!C:W,21,FALSE))</f>
        <v>Y</v>
      </c>
      <c r="P275" s="12" t="str">
        <f>IF(Table1[[#This Row],[HANDLER]]="","",VLOOKUP(Table1[[#This Row],[HANDLER]]&amp;Table1[[#This Row],[DOG CALL NAME]],[1]DOG_INFO!A:B,2,FALSE))</f>
        <v>Y</v>
      </c>
      <c r="Q275" s="12">
        <f>YEAR(Table1[[#This Row],[DATE]])</f>
        <v>2019</v>
      </c>
      <c r="R275" s="10" t="str">
        <f ca="1">VLOOKUP(Table1[[#This Row],[HANDLER]]&amp;Table1[[#This Row],[DOG CALL NAME]],[1]DOG_INFO!A:J,10,FALSE)</f>
        <v>Veteran</v>
      </c>
    </row>
    <row r="276" spans="1:18" ht="15" customHeight="1" x14ac:dyDescent="0.2">
      <c r="A276" s="6" t="s">
        <v>368</v>
      </c>
      <c r="B276" s="6" t="s">
        <v>369</v>
      </c>
      <c r="C276" s="6" t="s">
        <v>386</v>
      </c>
      <c r="D276" s="6" t="s">
        <v>387</v>
      </c>
      <c r="E276" s="7">
        <v>43799</v>
      </c>
      <c r="F276" s="8" t="s">
        <v>388</v>
      </c>
      <c r="L276" s="10" t="s">
        <v>389</v>
      </c>
      <c r="M276" s="6" t="s">
        <v>41</v>
      </c>
      <c r="N276" s="6" t="s">
        <v>25</v>
      </c>
      <c r="O276" s="12" t="str">
        <f ca="1">IF(Table1[[#This Row],[HANDLER]]="","",VLOOKUP(Table1[[#This Row],[HANDLER]],[1]MemberList!C:W,21,FALSE))</f>
        <v>Y</v>
      </c>
      <c r="P276" s="12" t="str">
        <f>IF(Table1[[#This Row],[HANDLER]]="","",VLOOKUP(Table1[[#This Row],[HANDLER]]&amp;Table1[[#This Row],[DOG CALL NAME]],[1]DOG_INFO!A:B,2,FALSE))</f>
        <v>Y</v>
      </c>
      <c r="Q276" s="12">
        <f>YEAR(Table1[[#This Row],[DATE]])</f>
        <v>2019</v>
      </c>
      <c r="R276" s="10" t="str">
        <f ca="1">VLOOKUP(Table1[[#This Row],[HANDLER]]&amp;Table1[[#This Row],[DOG CALL NAME]],[1]DOG_INFO!A:J,10,FALSE)</f>
        <v>Veteran</v>
      </c>
    </row>
    <row r="277" spans="1:18" ht="15" customHeight="1" x14ac:dyDescent="0.2">
      <c r="A277" s="6" t="s">
        <v>368</v>
      </c>
      <c r="B277" s="6" t="s">
        <v>369</v>
      </c>
      <c r="C277" s="6" t="s">
        <v>131</v>
      </c>
      <c r="D277" s="6" t="s">
        <v>22</v>
      </c>
      <c r="E277" s="7">
        <v>43876</v>
      </c>
      <c r="F277" s="8" t="s">
        <v>394</v>
      </c>
      <c r="L277" s="10" t="s">
        <v>395</v>
      </c>
      <c r="M277" s="10" t="s">
        <v>24</v>
      </c>
      <c r="N277" s="6" t="s">
        <v>25</v>
      </c>
      <c r="O277" s="12" t="str">
        <f ca="1">IF(Table1[[#This Row],[HANDLER]]="","",VLOOKUP(Table1[[#This Row],[HANDLER]],[1]MemberList!C:W,21,FALSE))</f>
        <v>Y</v>
      </c>
      <c r="P277" s="12" t="str">
        <f>IF(Table1[[#This Row],[HANDLER]]="","",VLOOKUP(Table1[[#This Row],[HANDLER]]&amp;Table1[[#This Row],[DOG CALL NAME]],[1]DOG_INFO!A:B,2,FALSE))</f>
        <v>Y</v>
      </c>
      <c r="Q277" s="12">
        <f>YEAR(Table1[[#This Row],[DATE]])</f>
        <v>2020</v>
      </c>
      <c r="R277" s="10" t="str">
        <f ca="1">VLOOKUP(Table1[[#This Row],[HANDLER]]&amp;Table1[[#This Row],[DOG CALL NAME]],[1]DOG_INFO!A:J,10,FALSE)</f>
        <v>Veteran</v>
      </c>
    </row>
    <row r="278" spans="1:18" ht="15" customHeight="1" x14ac:dyDescent="0.2">
      <c r="A278" s="6" t="s">
        <v>368</v>
      </c>
      <c r="B278" s="6" t="s">
        <v>369</v>
      </c>
      <c r="C278" s="6" t="s">
        <v>386</v>
      </c>
      <c r="D278" s="6" t="s">
        <v>387</v>
      </c>
      <c r="E278" s="7">
        <v>43890</v>
      </c>
      <c r="F278" s="8" t="s">
        <v>396</v>
      </c>
      <c r="L278" s="10" t="s">
        <v>397</v>
      </c>
      <c r="M278" s="6" t="s">
        <v>41</v>
      </c>
      <c r="N278" s="6" t="s">
        <v>25</v>
      </c>
      <c r="O278" s="12" t="str">
        <f ca="1">IF(Table1[[#This Row],[HANDLER]]="","",VLOOKUP(Table1[[#This Row],[HANDLER]],[1]MemberList!C:W,21,FALSE))</f>
        <v>Y</v>
      </c>
      <c r="P278" s="12" t="str">
        <f>IF(Table1[[#This Row],[HANDLER]]="","",VLOOKUP(Table1[[#This Row],[HANDLER]]&amp;Table1[[#This Row],[DOG CALL NAME]],[1]DOG_INFO!A:B,2,FALSE))</f>
        <v>Y</v>
      </c>
      <c r="Q278" s="12">
        <f>YEAR(Table1[[#This Row],[DATE]])</f>
        <v>2020</v>
      </c>
      <c r="R278" s="10" t="str">
        <f ca="1">VLOOKUP(Table1[[#This Row],[HANDLER]]&amp;Table1[[#This Row],[DOG CALL NAME]],[1]DOG_INFO!A:J,10,FALSE)</f>
        <v>Veteran</v>
      </c>
    </row>
    <row r="279" spans="1:18" ht="15" customHeight="1" x14ac:dyDescent="0.2">
      <c r="A279" s="6" t="s">
        <v>368</v>
      </c>
      <c r="B279" s="6" t="s">
        <v>369</v>
      </c>
      <c r="C279" s="6" t="s">
        <v>147</v>
      </c>
      <c r="D279" s="6" t="s">
        <v>148</v>
      </c>
      <c r="E279" s="7">
        <v>43928</v>
      </c>
      <c r="F279" s="8" t="s">
        <v>149</v>
      </c>
      <c r="L279" s="10" t="s">
        <v>150</v>
      </c>
      <c r="M279" s="6" t="s">
        <v>41</v>
      </c>
      <c r="N279" s="6" t="s">
        <v>25</v>
      </c>
      <c r="O279" s="12" t="str">
        <f ca="1">IF(Table1[[#This Row],[HANDLER]]="","",VLOOKUP(Table1[[#This Row],[HANDLER]],[1]MemberList!C:W,21,FALSE))</f>
        <v>Y</v>
      </c>
      <c r="P279" s="12" t="str">
        <f>IF(Table1[[#This Row],[HANDLER]]="","",VLOOKUP(Table1[[#This Row],[HANDLER]]&amp;Table1[[#This Row],[DOG CALL NAME]],[1]DOG_INFO!A:B,2,FALSE))</f>
        <v>Y</v>
      </c>
      <c r="Q279" s="12">
        <f>YEAR(Table1[[#This Row],[DATE]])</f>
        <v>2020</v>
      </c>
      <c r="R279" s="10" t="str">
        <f ca="1">VLOOKUP(Table1[[#This Row],[HANDLER]]&amp;Table1[[#This Row],[DOG CALL NAME]],[1]DOG_INFO!A:J,10,FALSE)</f>
        <v>Veteran</v>
      </c>
    </row>
    <row r="280" spans="1:18" ht="15" customHeight="1" x14ac:dyDescent="0.2">
      <c r="A280" s="6" t="s">
        <v>368</v>
      </c>
      <c r="B280" s="6" t="s">
        <v>369</v>
      </c>
      <c r="C280" s="6" t="s">
        <v>44</v>
      </c>
      <c r="D280" s="6" t="s">
        <v>22</v>
      </c>
      <c r="E280" s="7">
        <v>43989</v>
      </c>
      <c r="F280" s="8" t="s">
        <v>129</v>
      </c>
      <c r="L280" s="10" t="s">
        <v>130</v>
      </c>
      <c r="M280" s="10" t="s">
        <v>24</v>
      </c>
      <c r="N280" s="6" t="s">
        <v>25</v>
      </c>
      <c r="O280" s="12" t="str">
        <f ca="1">IF(Table1[[#This Row],[HANDLER]]="","",VLOOKUP(Table1[[#This Row],[HANDLER]],[1]MemberList!C:W,21,FALSE))</f>
        <v>Y</v>
      </c>
      <c r="P280" s="12" t="str">
        <f>IF(Table1[[#This Row],[HANDLER]]="","",VLOOKUP(Table1[[#This Row],[HANDLER]]&amp;Table1[[#This Row],[DOG CALL NAME]],[1]DOG_INFO!A:B,2,FALSE))</f>
        <v>Y</v>
      </c>
      <c r="Q280" s="12">
        <f>YEAR(Table1[[#This Row],[DATE]])</f>
        <v>2020</v>
      </c>
      <c r="R280" s="10" t="str">
        <f ca="1">VLOOKUP(Table1[[#This Row],[HANDLER]]&amp;Table1[[#This Row],[DOG CALL NAME]],[1]DOG_INFO!A:J,10,FALSE)</f>
        <v>Veteran</v>
      </c>
    </row>
    <row r="281" spans="1:18" ht="15" customHeight="1" x14ac:dyDescent="0.2">
      <c r="A281" s="6" t="s">
        <v>368</v>
      </c>
      <c r="B281" s="6" t="s">
        <v>369</v>
      </c>
      <c r="C281" s="6" t="s">
        <v>386</v>
      </c>
      <c r="D281" s="6" t="s">
        <v>387</v>
      </c>
      <c r="E281" s="7">
        <v>44043</v>
      </c>
      <c r="F281" s="8" t="s">
        <v>392</v>
      </c>
      <c r="L281" s="10" t="s">
        <v>393</v>
      </c>
      <c r="M281" s="6" t="s">
        <v>41</v>
      </c>
      <c r="N281" s="6" t="s">
        <v>25</v>
      </c>
      <c r="O281" s="12" t="str">
        <f ca="1">IF(Table1[[#This Row],[HANDLER]]="","",VLOOKUP(Table1[[#This Row],[HANDLER]],[1]MemberList!C:W,21,FALSE))</f>
        <v>Y</v>
      </c>
      <c r="P281" s="12" t="str">
        <f>IF(Table1[[#This Row],[HANDLER]]="","",VLOOKUP(Table1[[#This Row],[HANDLER]]&amp;Table1[[#This Row],[DOG CALL NAME]],[1]DOG_INFO!A:B,2,FALSE))</f>
        <v>Y</v>
      </c>
      <c r="Q281" s="12">
        <f>YEAR(Table1[[#This Row],[DATE]])</f>
        <v>2020</v>
      </c>
      <c r="R281" s="10" t="str">
        <f ca="1">VLOOKUP(Table1[[#This Row],[HANDLER]]&amp;Table1[[#This Row],[DOG CALL NAME]],[1]DOG_INFO!A:J,10,FALSE)</f>
        <v>Veteran</v>
      </c>
    </row>
    <row r="282" spans="1:18" ht="15" customHeight="1" x14ac:dyDescent="0.2">
      <c r="A282" s="6" t="s">
        <v>368</v>
      </c>
      <c r="B282" s="6" t="s">
        <v>369</v>
      </c>
      <c r="C282" s="6" t="s">
        <v>37</v>
      </c>
      <c r="D282" s="6" t="s">
        <v>22</v>
      </c>
      <c r="E282" s="7">
        <v>44143</v>
      </c>
      <c r="F282" s="8" t="s">
        <v>398</v>
      </c>
      <c r="L282" s="10" t="s">
        <v>399</v>
      </c>
      <c r="M282" s="10" t="s">
        <v>24</v>
      </c>
      <c r="N282" s="6" t="s">
        <v>25</v>
      </c>
      <c r="O282" s="12" t="str">
        <f ca="1">IF(Table1[[#This Row],[HANDLER]]="","",VLOOKUP(Table1[[#This Row],[HANDLER]],[1]MemberList!C:W,21,FALSE))</f>
        <v>Y</v>
      </c>
      <c r="P282" s="12" t="str">
        <f>IF(Table1[[#This Row],[HANDLER]]="","",VLOOKUP(Table1[[#This Row],[HANDLER]]&amp;Table1[[#This Row],[DOG CALL NAME]],[1]DOG_INFO!A:B,2,FALSE))</f>
        <v>Y</v>
      </c>
      <c r="Q282" s="12">
        <f>YEAR(Table1[[#This Row],[DATE]])</f>
        <v>2020</v>
      </c>
      <c r="R282" s="10" t="str">
        <f ca="1">VLOOKUP(Table1[[#This Row],[HANDLER]]&amp;Table1[[#This Row],[DOG CALL NAME]],[1]DOG_INFO!A:J,10,FALSE)</f>
        <v>Veteran</v>
      </c>
    </row>
    <row r="283" spans="1:18" ht="15" customHeight="1" x14ac:dyDescent="0.2">
      <c r="A283" s="6" t="s">
        <v>368</v>
      </c>
      <c r="B283" s="6" t="s">
        <v>369</v>
      </c>
      <c r="C283" s="6" t="s">
        <v>386</v>
      </c>
      <c r="D283" s="6" t="s">
        <v>387</v>
      </c>
      <c r="E283" s="7">
        <v>44180</v>
      </c>
      <c r="F283" s="8" t="s">
        <v>388</v>
      </c>
      <c r="L283" s="10" t="s">
        <v>389</v>
      </c>
      <c r="M283" s="6" t="s">
        <v>41</v>
      </c>
      <c r="N283" s="6" t="s">
        <v>25</v>
      </c>
      <c r="O283" s="12" t="str">
        <f ca="1">IF(Table1[[#This Row],[HANDLER]]="","",VLOOKUP(Table1[[#This Row],[HANDLER]],[1]MemberList!C:W,21,FALSE))</f>
        <v>Y</v>
      </c>
      <c r="P283" s="12" t="str">
        <f>IF(Table1[[#This Row],[HANDLER]]="","",VLOOKUP(Table1[[#This Row],[HANDLER]]&amp;Table1[[#This Row],[DOG CALL NAME]],[1]DOG_INFO!A:B,2,FALSE))</f>
        <v>Y</v>
      </c>
      <c r="Q283" s="12">
        <f>YEAR(Table1[[#This Row],[DATE]])</f>
        <v>2020</v>
      </c>
      <c r="R283" s="10" t="str">
        <f ca="1">VLOOKUP(Table1[[#This Row],[HANDLER]]&amp;Table1[[#This Row],[DOG CALL NAME]],[1]DOG_INFO!A:J,10,FALSE)</f>
        <v>Veteran</v>
      </c>
    </row>
    <row r="284" spans="1:18" ht="15" customHeight="1" x14ac:dyDescent="0.2">
      <c r="A284" s="6" t="s">
        <v>368</v>
      </c>
      <c r="B284" s="6" t="s">
        <v>369</v>
      </c>
      <c r="C284" s="6" t="s">
        <v>190</v>
      </c>
      <c r="D284" s="6" t="s">
        <v>163</v>
      </c>
      <c r="E284" s="7">
        <v>44224</v>
      </c>
      <c r="F284" s="8" t="s">
        <v>268</v>
      </c>
      <c r="L284" s="10" t="s">
        <v>269</v>
      </c>
      <c r="M284" s="6" t="s">
        <v>41</v>
      </c>
      <c r="N284" s="6" t="s">
        <v>25</v>
      </c>
      <c r="O284" s="12" t="str">
        <f ca="1">IF(Table1[[#This Row],[HANDLER]]="","",VLOOKUP(Table1[[#This Row],[HANDLER]],[1]MemberList!C:W,21,FALSE))</f>
        <v>Y</v>
      </c>
      <c r="P284" s="12" t="str">
        <f>IF(Table1[[#This Row],[HANDLER]]="","",VLOOKUP(Table1[[#This Row],[HANDLER]]&amp;Table1[[#This Row],[DOG CALL NAME]],[1]DOG_INFO!A:B,2,FALSE))</f>
        <v>Y</v>
      </c>
      <c r="Q284" s="12">
        <f>YEAR(Table1[[#This Row],[DATE]])</f>
        <v>2021</v>
      </c>
      <c r="R284" s="10" t="str">
        <f ca="1">VLOOKUP(Table1[[#This Row],[HANDLER]]&amp;Table1[[#This Row],[DOG CALL NAME]],[1]DOG_INFO!A:J,10,FALSE)</f>
        <v>Veteran</v>
      </c>
    </row>
    <row r="285" spans="1:18" ht="15" customHeight="1" x14ac:dyDescent="0.2">
      <c r="A285" s="6" t="s">
        <v>368</v>
      </c>
      <c r="B285" s="6" t="s">
        <v>369</v>
      </c>
      <c r="C285" s="6" t="s">
        <v>386</v>
      </c>
      <c r="D285" s="6" t="s">
        <v>387</v>
      </c>
      <c r="E285" s="7">
        <v>44242</v>
      </c>
      <c r="F285" s="8" t="s">
        <v>396</v>
      </c>
      <c r="L285" s="10" t="s">
        <v>397</v>
      </c>
      <c r="M285" s="6" t="s">
        <v>41</v>
      </c>
      <c r="N285" s="6" t="s">
        <v>25</v>
      </c>
      <c r="O285" s="12" t="str">
        <f ca="1">IF(Table1[[#This Row],[HANDLER]]="","",VLOOKUP(Table1[[#This Row],[HANDLER]],[1]MemberList!C:W,21,FALSE))</f>
        <v>Y</v>
      </c>
      <c r="P285" s="12" t="str">
        <f>IF(Table1[[#This Row],[HANDLER]]="","",VLOOKUP(Table1[[#This Row],[HANDLER]]&amp;Table1[[#This Row],[DOG CALL NAME]],[1]DOG_INFO!A:B,2,FALSE))</f>
        <v>Y</v>
      </c>
      <c r="Q285" s="12">
        <f>YEAR(Table1[[#This Row],[DATE]])</f>
        <v>2021</v>
      </c>
      <c r="R285" s="10" t="str">
        <f ca="1">VLOOKUP(Table1[[#This Row],[HANDLER]]&amp;Table1[[#This Row],[DOG CALL NAME]],[1]DOG_INFO!A:J,10,FALSE)</f>
        <v>Veteran</v>
      </c>
    </row>
    <row r="286" spans="1:18" ht="15" customHeight="1" x14ac:dyDescent="0.2">
      <c r="A286" s="6" t="s">
        <v>368</v>
      </c>
      <c r="B286" s="6" t="s">
        <v>369</v>
      </c>
      <c r="C286" s="6" t="s">
        <v>386</v>
      </c>
      <c r="D286" s="6" t="s">
        <v>387</v>
      </c>
      <c r="E286" s="7">
        <v>44283</v>
      </c>
      <c r="F286" s="8" t="s">
        <v>400</v>
      </c>
      <c r="L286" s="17" t="s">
        <v>401</v>
      </c>
      <c r="M286" s="6" t="s">
        <v>41</v>
      </c>
      <c r="N286" s="6" t="s">
        <v>25</v>
      </c>
      <c r="O286" s="12" t="str">
        <f ca="1">IF(Table1[[#This Row],[HANDLER]]="","",VLOOKUP(Table1[[#This Row],[HANDLER]],[1]MemberList!C:W,21,FALSE))</f>
        <v>Y</v>
      </c>
      <c r="P286" s="12" t="str">
        <f>IF(Table1[[#This Row],[HANDLER]]="","",VLOOKUP(Table1[[#This Row],[HANDLER]]&amp;Table1[[#This Row],[DOG CALL NAME]],[1]DOG_INFO!A:B,2,FALSE))</f>
        <v>Y</v>
      </c>
      <c r="Q286" s="12">
        <f>YEAR(Table1[[#This Row],[DATE]])</f>
        <v>2021</v>
      </c>
      <c r="R286" s="10" t="str">
        <f ca="1">VLOOKUP(Table1[[#This Row],[HANDLER]]&amp;Table1[[#This Row],[DOG CALL NAME]],[1]DOG_INFO!A:J,10,FALSE)</f>
        <v>Veteran</v>
      </c>
    </row>
    <row r="287" spans="1:18" ht="15" customHeight="1" x14ac:dyDescent="0.2">
      <c r="A287" s="6" t="s">
        <v>368</v>
      </c>
      <c r="B287" s="6" t="s">
        <v>369</v>
      </c>
      <c r="C287" s="6" t="s">
        <v>37</v>
      </c>
      <c r="D287" s="6" t="s">
        <v>22</v>
      </c>
      <c r="E287" s="7">
        <v>44317</v>
      </c>
      <c r="F287" s="8" t="s">
        <v>120</v>
      </c>
      <c r="L287" s="10" t="s">
        <v>121</v>
      </c>
      <c r="M287" s="10" t="s">
        <v>24</v>
      </c>
      <c r="N287" s="6" t="s">
        <v>25</v>
      </c>
      <c r="O287" s="12" t="str">
        <f ca="1">IF(Table1[[#This Row],[HANDLER]]="","",VLOOKUP(Table1[[#This Row],[HANDLER]],[1]MemberList!C:W,21,FALSE))</f>
        <v>Y</v>
      </c>
      <c r="P287" s="12" t="str">
        <f>IF(Table1[[#This Row],[HANDLER]]="","",VLOOKUP(Table1[[#This Row],[HANDLER]]&amp;Table1[[#This Row],[DOG CALL NAME]],[1]DOG_INFO!A:B,2,FALSE))</f>
        <v>Y</v>
      </c>
      <c r="Q287" s="12">
        <f>YEAR(Table1[[#This Row],[DATE]])</f>
        <v>2021</v>
      </c>
      <c r="R287" s="10" t="str">
        <f ca="1">VLOOKUP(Table1[[#This Row],[HANDLER]]&amp;Table1[[#This Row],[DOG CALL NAME]],[1]DOG_INFO!A:J,10,FALSE)</f>
        <v>Veteran</v>
      </c>
    </row>
    <row r="288" spans="1:18" ht="15" customHeight="1" x14ac:dyDescent="0.2">
      <c r="A288" s="6" t="s">
        <v>368</v>
      </c>
      <c r="B288" s="6" t="s">
        <v>369</v>
      </c>
      <c r="C288" s="6" t="s">
        <v>37</v>
      </c>
      <c r="D288" s="6" t="s">
        <v>22</v>
      </c>
      <c r="E288" s="7">
        <v>44514</v>
      </c>
      <c r="F288" s="8" t="s">
        <v>402</v>
      </c>
      <c r="L288" s="10" t="s">
        <v>403</v>
      </c>
      <c r="M288" s="10" t="s">
        <v>24</v>
      </c>
      <c r="N288" s="6" t="s">
        <v>25</v>
      </c>
      <c r="O288" s="12" t="str">
        <f ca="1">IF(Table1[[#This Row],[HANDLER]]="","",VLOOKUP(Table1[[#This Row],[HANDLER]],[1]MemberList!C:W,21,FALSE))</f>
        <v>Y</v>
      </c>
      <c r="P288" s="12" t="str">
        <f>IF(Table1[[#This Row],[HANDLER]]="","",VLOOKUP(Table1[[#This Row],[HANDLER]]&amp;Table1[[#This Row],[DOG CALL NAME]],[1]DOG_INFO!A:B,2,FALSE))</f>
        <v>Y</v>
      </c>
      <c r="Q288" s="12">
        <f>YEAR(Table1[[#This Row],[DATE]])</f>
        <v>2021</v>
      </c>
      <c r="R288" s="10" t="str">
        <f ca="1">VLOOKUP(Table1[[#This Row],[HANDLER]]&amp;Table1[[#This Row],[DOG CALL NAME]],[1]DOG_INFO!A:J,10,FALSE)</f>
        <v>Veteran</v>
      </c>
    </row>
    <row r="289" spans="1:19" ht="15" customHeight="1" x14ac:dyDescent="0.2">
      <c r="A289" s="6" t="s">
        <v>368</v>
      </c>
      <c r="B289" s="6" t="s">
        <v>369</v>
      </c>
      <c r="C289" s="6" t="s">
        <v>386</v>
      </c>
      <c r="D289" s="6" t="s">
        <v>387</v>
      </c>
      <c r="E289" s="7">
        <v>44546</v>
      </c>
      <c r="F289" s="8" t="s">
        <v>404</v>
      </c>
      <c r="L289" s="10" t="s">
        <v>405</v>
      </c>
      <c r="M289" s="6" t="s">
        <v>41</v>
      </c>
      <c r="N289" s="6" t="s">
        <v>25</v>
      </c>
      <c r="O289" s="12" t="str">
        <f ca="1">IF(Table1[[#This Row],[HANDLER]]="","",VLOOKUP(Table1[[#This Row],[HANDLER]],[1]MemberList!C:W,21,FALSE))</f>
        <v>Y</v>
      </c>
      <c r="P289" s="12" t="str">
        <f>IF(Table1[[#This Row],[HANDLER]]="","",VLOOKUP(Table1[[#This Row],[HANDLER]]&amp;Table1[[#This Row],[DOG CALL NAME]],[1]DOG_INFO!A:B,2,FALSE))</f>
        <v>Y</v>
      </c>
      <c r="Q289" s="12">
        <f>YEAR(Table1[[#This Row],[DATE]])</f>
        <v>2021</v>
      </c>
      <c r="R289" s="10" t="str">
        <f ca="1">VLOOKUP(Table1[[#This Row],[HANDLER]]&amp;Table1[[#This Row],[DOG CALL NAME]],[1]DOG_INFO!A:J,10,FALSE)</f>
        <v>Veteran</v>
      </c>
    </row>
    <row r="290" spans="1:19" ht="15" customHeight="1" x14ac:dyDescent="0.2">
      <c r="A290" s="6" t="s">
        <v>368</v>
      </c>
      <c r="B290" s="6" t="s">
        <v>369</v>
      </c>
      <c r="C290" s="6" t="s">
        <v>131</v>
      </c>
      <c r="D290" s="6" t="s">
        <v>163</v>
      </c>
      <c r="E290" s="7">
        <v>44572</v>
      </c>
      <c r="F290" s="17" t="s">
        <v>274</v>
      </c>
      <c r="L290" s="10" t="s">
        <v>275</v>
      </c>
      <c r="M290" s="6" t="s">
        <v>41</v>
      </c>
      <c r="N290" s="6" t="s">
        <v>30</v>
      </c>
      <c r="O290" s="12" t="str">
        <f ca="1">IF(Table1[[#This Row],[HANDLER]]="","",VLOOKUP(Table1[[#This Row],[HANDLER]],[1]MemberList!C:W,21,FALSE))</f>
        <v>Y</v>
      </c>
      <c r="P290" s="12" t="str">
        <f>IF(Table1[[#This Row],[HANDLER]]="","",VLOOKUP(Table1[[#This Row],[HANDLER]]&amp;Table1[[#This Row],[DOG CALL NAME]],[1]DOG_INFO!A:B,2,FALSE))</f>
        <v>Y</v>
      </c>
      <c r="Q290" s="12">
        <f>YEAR(Table1[[#This Row],[DATE]])</f>
        <v>2022</v>
      </c>
      <c r="R290" s="10" t="str">
        <f ca="1">VLOOKUP(Table1[[#This Row],[HANDLER]]&amp;Table1[[#This Row],[DOG CALL NAME]],[1]DOG_INFO!A:J,10,FALSE)</f>
        <v>Veteran</v>
      </c>
      <c r="S290" s="16"/>
    </row>
    <row r="291" spans="1:19" ht="15" customHeight="1" x14ac:dyDescent="0.2">
      <c r="A291" s="6" t="s">
        <v>368</v>
      </c>
      <c r="B291" s="6" t="s">
        <v>369</v>
      </c>
      <c r="C291" s="6" t="s">
        <v>264</v>
      </c>
      <c r="D291" s="6" t="s">
        <v>22</v>
      </c>
      <c r="E291" s="7">
        <v>44720</v>
      </c>
      <c r="F291" s="8" t="s">
        <v>265</v>
      </c>
      <c r="L291" s="14" t="s">
        <v>264</v>
      </c>
      <c r="M291" s="10" t="s">
        <v>24</v>
      </c>
      <c r="N291" s="6" t="s">
        <v>30</v>
      </c>
      <c r="O291" s="12" t="str">
        <f ca="1">IF(Table1[[#This Row],[HANDLER]]="","",VLOOKUP(Table1[[#This Row],[HANDLER]],[1]MemberList!C:W,21,FALSE))</f>
        <v>Y</v>
      </c>
      <c r="P291" s="12" t="str">
        <f>IF(Table1[[#This Row],[HANDLER]]="","",VLOOKUP(Table1[[#This Row],[HANDLER]]&amp;Table1[[#This Row],[DOG CALL NAME]],[1]DOG_INFO!A:B,2,FALSE))</f>
        <v>Y</v>
      </c>
      <c r="Q291" s="12">
        <f>YEAR(Table1[[#This Row],[DATE]])</f>
        <v>2022</v>
      </c>
      <c r="R291" s="10" t="str">
        <f ca="1">VLOOKUP(Table1[[#This Row],[HANDLER]]&amp;Table1[[#This Row],[DOG CALL NAME]],[1]DOG_INFO!A:J,10,FALSE)</f>
        <v>Veteran</v>
      </c>
      <c r="S291" s="16"/>
    </row>
    <row r="292" spans="1:19" ht="15" customHeight="1" x14ac:dyDescent="0.2">
      <c r="A292" s="6" t="s">
        <v>368</v>
      </c>
      <c r="B292" s="6" t="s">
        <v>369</v>
      </c>
      <c r="C292" s="6" t="s">
        <v>386</v>
      </c>
      <c r="D292" s="6" t="s">
        <v>387</v>
      </c>
      <c r="E292" s="7">
        <v>44905</v>
      </c>
      <c r="F292" s="17" t="s">
        <v>388</v>
      </c>
      <c r="L292" s="8" t="s">
        <v>389</v>
      </c>
      <c r="M292" s="6" t="s">
        <v>41</v>
      </c>
      <c r="N292" s="6" t="s">
        <v>30</v>
      </c>
      <c r="O292" s="12" t="str">
        <f ca="1">IF(Table1[[#This Row],[HANDLER]]="","",VLOOKUP(Table1[[#This Row],[HANDLER]],[1]MemberList!C:W,21,FALSE))</f>
        <v>Y</v>
      </c>
      <c r="P292" s="12" t="str">
        <f>IF(Table1[[#This Row],[HANDLER]]="","",VLOOKUP(Table1[[#This Row],[HANDLER]]&amp;Table1[[#This Row],[DOG CALL NAME]],[1]DOG_INFO!A:B,2,FALSE))</f>
        <v>Y</v>
      </c>
      <c r="Q292" s="12">
        <f>YEAR(Table1[[#This Row],[DATE]])</f>
        <v>2022</v>
      </c>
      <c r="R292" s="10" t="str">
        <f ca="1">VLOOKUP(Table1[[#This Row],[HANDLER]]&amp;Table1[[#This Row],[DOG CALL NAME]],[1]DOG_INFO!A:J,10,FALSE)</f>
        <v>Veteran</v>
      </c>
      <c r="S292" s="10" t="s">
        <v>406</v>
      </c>
    </row>
    <row r="293" spans="1:19" ht="15" customHeight="1" x14ac:dyDescent="0.2">
      <c r="A293" s="6" t="s">
        <v>357</v>
      </c>
      <c r="B293" s="6" t="s">
        <v>358</v>
      </c>
      <c r="C293" s="6" t="s">
        <v>37</v>
      </c>
      <c r="D293" s="6" t="s">
        <v>22</v>
      </c>
      <c r="E293" s="7">
        <v>45049</v>
      </c>
      <c r="F293" s="17" t="s">
        <v>407</v>
      </c>
      <c r="L293" s="8" t="s">
        <v>408</v>
      </c>
      <c r="M293" s="6" t="s">
        <v>24</v>
      </c>
      <c r="N293" s="6" t="s">
        <v>30</v>
      </c>
      <c r="O293" s="12" t="str">
        <f ca="1">IF(Table1[[#This Row],[HANDLER]]="","",VLOOKUP(Table1[[#This Row],[HANDLER]],[1]MemberList!C:W,21,FALSE))</f>
        <v>Y</v>
      </c>
      <c r="P293" s="12" t="str">
        <f>IF(Table1[[#This Row],[HANDLER]]="","",VLOOKUP(Table1[[#This Row],[HANDLER]]&amp;Table1[[#This Row],[DOG CALL NAME]],[1]DOG_INFO!A:B,2,FALSE))</f>
        <v>Y</v>
      </c>
      <c r="Q293" s="12">
        <f>YEAR(Table1[[#This Row],[DATE]])</f>
        <v>2023</v>
      </c>
      <c r="R293" s="10" t="str">
        <f ca="1">VLOOKUP(Table1[[#This Row],[HANDLER]]&amp;Table1[[#This Row],[DOG CALL NAME]],[1]DOG_INFO!A:J,10,FALSE)</f>
        <v>Adult</v>
      </c>
    </row>
    <row r="294" spans="1:19" ht="15" customHeight="1" x14ac:dyDescent="0.2">
      <c r="A294" s="6" t="s">
        <v>357</v>
      </c>
      <c r="B294" s="6" t="s">
        <v>358</v>
      </c>
      <c r="C294" s="6" t="s">
        <v>37</v>
      </c>
      <c r="D294" s="6" t="s">
        <v>22</v>
      </c>
      <c r="E294" s="7">
        <v>45053</v>
      </c>
      <c r="F294" s="17" t="s">
        <v>409</v>
      </c>
      <c r="L294" s="8" t="s">
        <v>399</v>
      </c>
      <c r="M294" s="6" t="s">
        <v>24</v>
      </c>
      <c r="N294" s="6" t="s">
        <v>30</v>
      </c>
      <c r="O294" s="12" t="str">
        <f ca="1">IF(Table1[[#This Row],[HANDLER]]="","",VLOOKUP(Table1[[#This Row],[HANDLER]],[1]MemberList!C:W,21,FALSE))</f>
        <v>Y</v>
      </c>
      <c r="P294" s="12" t="str">
        <f>IF(Table1[[#This Row],[HANDLER]]="","",VLOOKUP(Table1[[#This Row],[HANDLER]]&amp;Table1[[#This Row],[DOG CALL NAME]],[1]DOG_INFO!A:B,2,FALSE))</f>
        <v>Y</v>
      </c>
      <c r="Q294" s="12">
        <f>YEAR(Table1[[#This Row],[DATE]])</f>
        <v>2023</v>
      </c>
      <c r="R294" s="10" t="str">
        <f ca="1">VLOOKUP(Table1[[#This Row],[HANDLER]]&amp;Table1[[#This Row],[DOG CALL NAME]],[1]DOG_INFO!A:J,10,FALSE)</f>
        <v>Adult</v>
      </c>
    </row>
    <row r="295" spans="1:19" ht="15" hidden="1" customHeight="1" x14ac:dyDescent="0.2">
      <c r="A295" s="6" t="s">
        <v>357</v>
      </c>
      <c r="B295" s="6" t="s">
        <v>358</v>
      </c>
      <c r="C295" s="6" t="s">
        <v>37</v>
      </c>
      <c r="D295" s="6" t="s">
        <v>22</v>
      </c>
      <c r="E295" s="7">
        <v>45053</v>
      </c>
      <c r="F295" s="17" t="s">
        <v>410</v>
      </c>
      <c r="G295" s="9">
        <v>1</v>
      </c>
      <c r="L295" s="8"/>
      <c r="M295" s="6"/>
      <c r="N295" s="6" t="s">
        <v>30</v>
      </c>
      <c r="O295" s="12" t="str">
        <f ca="1">IF(Table1[[#This Row],[HANDLER]]="","",VLOOKUP(Table1[[#This Row],[HANDLER]],[1]MemberList!C:W,21,FALSE))</f>
        <v>Y</v>
      </c>
      <c r="P295" s="12" t="str">
        <f>IF(Table1[[#This Row],[HANDLER]]="","",VLOOKUP(Table1[[#This Row],[HANDLER]]&amp;Table1[[#This Row],[DOG CALL NAME]],[1]DOG_INFO!A:B,2,FALSE))</f>
        <v>Y</v>
      </c>
      <c r="Q295" s="12">
        <f>YEAR(Table1[[#This Row],[DATE]])</f>
        <v>2023</v>
      </c>
      <c r="R295" s="10" t="str">
        <f ca="1">VLOOKUP(Table1[[#This Row],[HANDLER]]&amp;Table1[[#This Row],[DOG CALL NAME]],[1]DOG_INFO!A:J,10,FALSE)</f>
        <v>Adult</v>
      </c>
    </row>
    <row r="296" spans="1:19" ht="15" customHeight="1" x14ac:dyDescent="0.2">
      <c r="A296" s="6" t="s">
        <v>357</v>
      </c>
      <c r="B296" s="6" t="s">
        <v>358</v>
      </c>
      <c r="C296" s="6" t="s">
        <v>131</v>
      </c>
      <c r="D296" s="6" t="s">
        <v>163</v>
      </c>
      <c r="E296" s="7">
        <v>44062</v>
      </c>
      <c r="F296" s="17" t="s">
        <v>164</v>
      </c>
      <c r="L296" s="8" t="s">
        <v>165</v>
      </c>
      <c r="M296" s="6" t="s">
        <v>41</v>
      </c>
      <c r="N296" s="6" t="s">
        <v>195</v>
      </c>
      <c r="O296" s="12" t="str">
        <f ca="1">IF(Table1[[#This Row],[HANDLER]]="","",VLOOKUP(Table1[[#This Row],[HANDLER]],[1]MemberList!C:W,21,FALSE))</f>
        <v>Y</v>
      </c>
      <c r="P296" s="12" t="str">
        <f>IF(Table1[[#This Row],[HANDLER]]="","",VLOOKUP(Table1[[#This Row],[HANDLER]]&amp;Table1[[#This Row],[DOG CALL NAME]],[1]DOG_INFO!A:B,2,FALSE))</f>
        <v>Y</v>
      </c>
      <c r="Q296" s="12">
        <f>YEAR(Table1[[#This Row],[DATE]])</f>
        <v>2020</v>
      </c>
      <c r="R296" s="10" t="str">
        <f ca="1">VLOOKUP(Table1[[#This Row],[HANDLER]]&amp;Table1[[#This Row],[DOG CALL NAME]],[1]DOG_INFO!A:J,10,FALSE)</f>
        <v>Adult</v>
      </c>
    </row>
    <row r="297" spans="1:19" ht="15" customHeight="1" x14ac:dyDescent="0.2">
      <c r="A297" s="6" t="s">
        <v>368</v>
      </c>
      <c r="B297" s="6" t="s">
        <v>369</v>
      </c>
      <c r="C297" s="6" t="s">
        <v>386</v>
      </c>
      <c r="D297" s="6" t="s">
        <v>387</v>
      </c>
      <c r="E297" s="7">
        <v>44963</v>
      </c>
      <c r="F297" s="8" t="s">
        <v>396</v>
      </c>
      <c r="L297" s="14" t="s">
        <v>397</v>
      </c>
      <c r="M297" s="10" t="s">
        <v>41</v>
      </c>
      <c r="N297" s="6" t="s">
        <v>30</v>
      </c>
      <c r="O297" s="12" t="str">
        <f ca="1">IF(Table1[[#This Row],[HANDLER]]="","",VLOOKUP(Table1[[#This Row],[HANDLER]],[1]MemberList!C:W,21,FALSE))</f>
        <v>Y</v>
      </c>
      <c r="P297" s="12" t="str">
        <f>IF(Table1[[#This Row],[HANDLER]]="","",VLOOKUP(Table1[[#This Row],[HANDLER]]&amp;Table1[[#This Row],[DOG CALL NAME]],[1]DOG_INFO!A:B,2,FALSE))</f>
        <v>Y</v>
      </c>
      <c r="Q297" s="12">
        <f>YEAR(Table1[[#This Row],[DATE]])</f>
        <v>2023</v>
      </c>
      <c r="R297" s="10" t="str">
        <f ca="1">VLOOKUP(Table1[[#This Row],[HANDLER]]&amp;Table1[[#This Row],[DOG CALL NAME]],[1]DOG_INFO!A:J,10,FALSE)</f>
        <v>Veteran</v>
      </c>
      <c r="S297" s="16" t="s">
        <v>411</v>
      </c>
    </row>
    <row r="298" spans="1:19" ht="15" customHeight="1" x14ac:dyDescent="0.2">
      <c r="A298" s="6" t="s">
        <v>368</v>
      </c>
      <c r="B298" s="6" t="s">
        <v>369</v>
      </c>
      <c r="C298" s="6" t="s">
        <v>386</v>
      </c>
      <c r="D298" s="6" t="s">
        <v>387</v>
      </c>
      <c r="E298" s="7">
        <v>45011</v>
      </c>
      <c r="F298" s="17" t="s">
        <v>400</v>
      </c>
      <c r="H298" s="6"/>
      <c r="I298" s="23"/>
      <c r="J298" s="6"/>
      <c r="K298" s="6"/>
      <c r="L298" s="17" t="s">
        <v>401</v>
      </c>
      <c r="M298" s="6" t="s">
        <v>41</v>
      </c>
      <c r="N298" s="6" t="s">
        <v>30</v>
      </c>
      <c r="O298" s="12" t="str">
        <f ca="1">IF(Table1[[#This Row],[HANDLER]]="","",VLOOKUP(Table1[[#This Row],[HANDLER]],[1]MemberList!C:W,21,FALSE))</f>
        <v>Y</v>
      </c>
      <c r="P298" s="12" t="str">
        <f>IF(Table1[[#This Row],[HANDLER]]="","",VLOOKUP(Table1[[#This Row],[HANDLER]]&amp;Table1[[#This Row],[DOG CALL NAME]],[1]DOG_INFO!A:B,2,FALSE))</f>
        <v>Y</v>
      </c>
      <c r="Q298" s="12">
        <f>YEAR(Table1[[#This Row],[DATE]])</f>
        <v>2023</v>
      </c>
      <c r="R298" s="10" t="str">
        <f ca="1">VLOOKUP(Table1[[#This Row],[HANDLER]]&amp;Table1[[#This Row],[DOG CALL NAME]],[1]DOG_INFO!A:J,10,FALSE)</f>
        <v>Veteran</v>
      </c>
      <c r="S298" s="26" t="s">
        <v>412</v>
      </c>
    </row>
    <row r="299" spans="1:19" ht="15" customHeight="1" x14ac:dyDescent="0.2">
      <c r="A299" s="6" t="s">
        <v>368</v>
      </c>
      <c r="B299" s="6" t="s">
        <v>369</v>
      </c>
      <c r="C299" s="6" t="s">
        <v>190</v>
      </c>
      <c r="D299" s="6" t="s">
        <v>163</v>
      </c>
      <c r="E299" s="7">
        <v>45030</v>
      </c>
      <c r="F299" s="17" t="s">
        <v>299</v>
      </c>
      <c r="H299" s="6"/>
      <c r="I299" s="23"/>
      <c r="J299" s="6"/>
      <c r="K299" s="6"/>
      <c r="L299" s="17" t="s">
        <v>300</v>
      </c>
      <c r="M299" s="6" t="s">
        <v>41</v>
      </c>
      <c r="N299" s="6" t="s">
        <v>30</v>
      </c>
      <c r="O299" s="12" t="str">
        <f ca="1">IF(Table1[[#This Row],[HANDLER]]="","",VLOOKUP(Table1[[#This Row],[HANDLER]],[1]MemberList!C:W,21,FALSE))</f>
        <v>Y</v>
      </c>
      <c r="P299" s="12" t="str">
        <f>IF(Table1[[#This Row],[HANDLER]]="","",VLOOKUP(Table1[[#This Row],[HANDLER]]&amp;Table1[[#This Row],[DOG CALL NAME]],[1]DOG_INFO!A:B,2,FALSE))</f>
        <v>Y</v>
      </c>
      <c r="Q299" s="12">
        <f>YEAR(Table1[[#This Row],[DATE]])</f>
        <v>2023</v>
      </c>
      <c r="R299" s="10" t="str">
        <f ca="1">VLOOKUP(Table1[[#This Row],[HANDLER]]&amp;Table1[[#This Row],[DOG CALL NAME]],[1]DOG_INFO!A:J,10,FALSE)</f>
        <v>Veteran</v>
      </c>
      <c r="S299" s="26"/>
    </row>
    <row r="300" spans="1:19" ht="15" customHeight="1" x14ac:dyDescent="0.2">
      <c r="A300" s="6" t="s">
        <v>413</v>
      </c>
      <c r="B300" s="6" t="s">
        <v>414</v>
      </c>
      <c r="C300" s="6" t="s">
        <v>131</v>
      </c>
      <c r="D300" s="6" t="s">
        <v>22</v>
      </c>
      <c r="E300" s="7">
        <v>44578</v>
      </c>
      <c r="F300" s="8" t="s">
        <v>136</v>
      </c>
      <c r="L300" s="14" t="s">
        <v>137</v>
      </c>
      <c r="M300" s="10" t="s">
        <v>24</v>
      </c>
      <c r="N300" s="6" t="s">
        <v>30</v>
      </c>
      <c r="O300" s="12" t="str">
        <f ca="1">IF(Table1[[#This Row],[HANDLER]]="","",VLOOKUP(Table1[[#This Row],[HANDLER]],[1]MemberList!C:W,21,FALSE))</f>
        <v>Y</v>
      </c>
      <c r="P300" s="12" t="str">
        <f>IF(Table1[[#This Row],[HANDLER]]="","",VLOOKUP(Table1[[#This Row],[HANDLER]]&amp;Table1[[#This Row],[DOG CALL NAME]],[1]DOG_INFO!A:B,2,FALSE))</f>
        <v>Y</v>
      </c>
      <c r="Q300" s="12">
        <f>YEAR(Table1[[#This Row],[DATE]])</f>
        <v>2022</v>
      </c>
      <c r="R300" s="10" t="str">
        <f ca="1">VLOOKUP(Table1[[#This Row],[HANDLER]]&amp;Table1[[#This Row],[DOG CALL NAME]],[1]DOG_INFO!A:J,10,FALSE)</f>
        <v>Adult</v>
      </c>
      <c r="S300" s="16"/>
    </row>
    <row r="301" spans="1:19" ht="15" customHeight="1" x14ac:dyDescent="0.2">
      <c r="A301" s="6" t="s">
        <v>413</v>
      </c>
      <c r="B301" s="6" t="s">
        <v>414</v>
      </c>
      <c r="C301" s="6" t="s">
        <v>28</v>
      </c>
      <c r="D301" s="6" t="s">
        <v>22</v>
      </c>
      <c r="E301" s="7">
        <v>44589</v>
      </c>
      <c r="F301" s="17" t="s">
        <v>313</v>
      </c>
      <c r="L301" s="15" t="s">
        <v>314</v>
      </c>
      <c r="M301" s="6" t="s">
        <v>24</v>
      </c>
      <c r="N301" s="6" t="s">
        <v>30</v>
      </c>
      <c r="O301" s="12" t="str">
        <f ca="1">IF(Table1[[#This Row],[HANDLER]]="","",VLOOKUP(Table1[[#This Row],[HANDLER]],[1]MemberList!C:W,21,FALSE))</f>
        <v>Y</v>
      </c>
      <c r="P301" s="12" t="str">
        <f>IF(Table1[[#This Row],[HANDLER]]="","",VLOOKUP(Table1[[#This Row],[HANDLER]]&amp;Table1[[#This Row],[DOG CALL NAME]],[1]DOG_INFO!A:B,2,FALSE))</f>
        <v>Y</v>
      </c>
      <c r="Q301" s="12">
        <f>YEAR(Table1[[#This Row],[DATE]])</f>
        <v>2022</v>
      </c>
      <c r="R301" s="10" t="str">
        <f ca="1">VLOOKUP(Table1[[#This Row],[HANDLER]]&amp;Table1[[#This Row],[DOG CALL NAME]],[1]DOG_INFO!A:J,10,FALSE)</f>
        <v>Adult</v>
      </c>
      <c r="S301" s="16"/>
    </row>
    <row r="302" spans="1:19" ht="15" customHeight="1" x14ac:dyDescent="0.2">
      <c r="A302" s="6" t="s">
        <v>413</v>
      </c>
      <c r="B302" s="6" t="s">
        <v>414</v>
      </c>
      <c r="C302" s="6" t="s">
        <v>205</v>
      </c>
      <c r="D302" s="6" t="s">
        <v>22</v>
      </c>
      <c r="E302" s="7">
        <v>44609</v>
      </c>
      <c r="F302" s="13" t="s">
        <v>206</v>
      </c>
      <c r="L302" s="10" t="s">
        <v>207</v>
      </c>
      <c r="M302" s="10" t="s">
        <v>24</v>
      </c>
      <c r="N302" s="6" t="s">
        <v>195</v>
      </c>
      <c r="O302" s="12" t="str">
        <f ca="1">IF(Table1[[#This Row],[HANDLER]]="","",VLOOKUP(Table1[[#This Row],[HANDLER]],[1]MemberList!C:W,21,FALSE))</f>
        <v>Y</v>
      </c>
      <c r="P302" s="12" t="str">
        <f>IF(Table1[[#This Row],[HANDLER]]="","",VLOOKUP(Table1[[#This Row],[HANDLER]]&amp;Table1[[#This Row],[DOG CALL NAME]],[1]DOG_INFO!A:B,2,FALSE))</f>
        <v>Y</v>
      </c>
      <c r="Q302" s="12">
        <f>YEAR(Table1[[#This Row],[DATE]])</f>
        <v>2022</v>
      </c>
      <c r="R302" s="10" t="str">
        <f ca="1">VLOOKUP(Table1[[#This Row],[HANDLER]]&amp;Table1[[#This Row],[DOG CALL NAME]],[1]DOG_INFO!A:J,10,FALSE)</f>
        <v>Adult</v>
      </c>
      <c r="S302" s="16"/>
    </row>
    <row r="303" spans="1:19" ht="15" hidden="1" customHeight="1" x14ac:dyDescent="0.2">
      <c r="A303" s="6" t="s">
        <v>413</v>
      </c>
      <c r="B303" s="6" t="s">
        <v>414</v>
      </c>
      <c r="C303" s="6" t="s">
        <v>28</v>
      </c>
      <c r="D303" s="6" t="s">
        <v>22</v>
      </c>
      <c r="E303" s="7">
        <v>44682</v>
      </c>
      <c r="F303" s="13" t="s">
        <v>33</v>
      </c>
      <c r="G303" s="21"/>
      <c r="H303" s="19">
        <v>1</v>
      </c>
      <c r="I303" s="20"/>
      <c r="J303" s="19"/>
      <c r="K303" s="19"/>
      <c r="L303" s="15"/>
      <c r="M303" s="10"/>
      <c r="N303" s="6" t="s">
        <v>195</v>
      </c>
      <c r="O303" s="12" t="str">
        <f ca="1">IF(Table1[[#This Row],[HANDLER]]="","",VLOOKUP(Table1[[#This Row],[HANDLER]],[1]MemberList!C:W,21,FALSE))</f>
        <v>Y</v>
      </c>
      <c r="P303" s="12" t="str">
        <f>IF(Table1[[#This Row],[HANDLER]]="","",VLOOKUP(Table1[[#This Row],[HANDLER]]&amp;Table1[[#This Row],[DOG CALL NAME]],[1]DOG_INFO!A:B,2,FALSE))</f>
        <v>Y</v>
      </c>
      <c r="Q303" s="12">
        <f>YEAR(Table1[[#This Row],[DATE]])</f>
        <v>2022</v>
      </c>
      <c r="R303" s="10" t="str">
        <f ca="1">VLOOKUP(Table1[[#This Row],[HANDLER]]&amp;Table1[[#This Row],[DOG CALL NAME]],[1]DOG_INFO!A:J,10,FALSE)</f>
        <v>Adult</v>
      </c>
      <c r="S303" s="16" t="s">
        <v>415</v>
      </c>
    </row>
    <row r="304" spans="1:19" ht="15" customHeight="1" x14ac:dyDescent="0.2">
      <c r="A304" s="6" t="s">
        <v>413</v>
      </c>
      <c r="B304" s="6" t="s">
        <v>414</v>
      </c>
      <c r="C304" s="6" t="s">
        <v>205</v>
      </c>
      <c r="D304" s="6" t="s">
        <v>22</v>
      </c>
      <c r="E304" s="7">
        <v>44682</v>
      </c>
      <c r="F304" s="8" t="s">
        <v>208</v>
      </c>
      <c r="L304" s="14" t="s">
        <v>209</v>
      </c>
      <c r="M304" s="10" t="s">
        <v>24</v>
      </c>
      <c r="N304" s="6" t="s">
        <v>30</v>
      </c>
      <c r="O304" s="12" t="str">
        <f ca="1">IF(Table1[[#This Row],[HANDLER]]="","",VLOOKUP(Table1[[#This Row],[HANDLER]],[1]MemberList!C:W,21,FALSE))</f>
        <v>Y</v>
      </c>
      <c r="P304" s="12" t="str">
        <f>IF(Table1[[#This Row],[HANDLER]]="","",VLOOKUP(Table1[[#This Row],[HANDLER]]&amp;Table1[[#This Row],[DOG CALL NAME]],[1]DOG_INFO!A:B,2,FALSE))</f>
        <v>Y</v>
      </c>
      <c r="Q304" s="12">
        <f>YEAR(Table1[[#This Row],[DATE]])</f>
        <v>2022</v>
      </c>
      <c r="R304" s="10" t="str">
        <f ca="1">VLOOKUP(Table1[[#This Row],[HANDLER]]&amp;Table1[[#This Row],[DOG CALL NAME]],[1]DOG_INFO!A:J,10,FALSE)</f>
        <v>Adult</v>
      </c>
      <c r="S304" s="16"/>
    </row>
    <row r="305" spans="1:19" ht="15" customHeight="1" x14ac:dyDescent="0.2">
      <c r="A305" s="6" t="s">
        <v>413</v>
      </c>
      <c r="B305" s="6" t="s">
        <v>414</v>
      </c>
      <c r="C305" s="6" t="s">
        <v>28</v>
      </c>
      <c r="D305" s="6" t="s">
        <v>22</v>
      </c>
      <c r="E305" s="7">
        <v>44716</v>
      </c>
      <c r="F305" s="8" t="s">
        <v>313</v>
      </c>
      <c r="L305" s="8" t="s">
        <v>314</v>
      </c>
      <c r="M305" s="10" t="s">
        <v>24</v>
      </c>
      <c r="N305" s="6" t="s">
        <v>30</v>
      </c>
      <c r="O305" s="12" t="str">
        <f ca="1">IF(Table1[[#This Row],[HANDLER]]="","",VLOOKUP(Table1[[#This Row],[HANDLER]],[1]MemberList!C:W,21,FALSE))</f>
        <v>Y</v>
      </c>
      <c r="P305" s="12" t="str">
        <f>IF(Table1[[#This Row],[HANDLER]]="","",VLOOKUP(Table1[[#This Row],[HANDLER]]&amp;Table1[[#This Row],[DOG CALL NAME]],[1]DOG_INFO!A:B,2,FALSE))</f>
        <v>Y</v>
      </c>
      <c r="Q305" s="12">
        <f>YEAR(Table1[[#This Row],[DATE]])</f>
        <v>2022</v>
      </c>
      <c r="R305" s="10" t="str">
        <f ca="1">VLOOKUP(Table1[[#This Row],[HANDLER]]&amp;Table1[[#This Row],[DOG CALL NAME]],[1]DOG_INFO!A:J,10,FALSE)</f>
        <v>Adult</v>
      </c>
    </row>
    <row r="306" spans="1:19" ht="15" customHeight="1" x14ac:dyDescent="0.2">
      <c r="A306" s="6" t="s">
        <v>413</v>
      </c>
      <c r="B306" s="6" t="s">
        <v>414</v>
      </c>
      <c r="C306" s="6" t="s">
        <v>110</v>
      </c>
      <c r="D306" s="6" t="s">
        <v>22</v>
      </c>
      <c r="E306" s="7">
        <v>44866</v>
      </c>
      <c r="F306" s="13" t="s">
        <v>111</v>
      </c>
      <c r="G306" s="21"/>
      <c r="L306" s="15" t="s">
        <v>110</v>
      </c>
      <c r="M306" s="10" t="s">
        <v>24</v>
      </c>
      <c r="N306" s="6" t="s">
        <v>30</v>
      </c>
      <c r="O306" s="12" t="str">
        <f ca="1">IF(Table1[[#This Row],[HANDLER]]="","",VLOOKUP(Table1[[#This Row],[HANDLER]],[1]MemberList!C:W,21,FALSE))</f>
        <v>Y</v>
      </c>
      <c r="P306" s="12" t="str">
        <f>IF(Table1[[#This Row],[HANDLER]]="","",VLOOKUP(Table1[[#This Row],[HANDLER]]&amp;Table1[[#This Row],[DOG CALL NAME]],[1]DOG_INFO!A:B,2,FALSE))</f>
        <v>Y</v>
      </c>
      <c r="Q306" s="12">
        <f>YEAR(Table1[[#This Row],[DATE]])</f>
        <v>2022</v>
      </c>
      <c r="R306" s="10" t="str">
        <f ca="1">VLOOKUP(Table1[[#This Row],[HANDLER]]&amp;Table1[[#This Row],[DOG CALL NAME]],[1]DOG_INFO!A:J,10,FALSE)</f>
        <v>Adult</v>
      </c>
      <c r="S306" s="16"/>
    </row>
    <row r="307" spans="1:19" ht="15" customHeight="1" x14ac:dyDescent="0.2">
      <c r="A307" s="6" t="s">
        <v>413</v>
      </c>
      <c r="B307" s="6" t="s">
        <v>414</v>
      </c>
      <c r="C307" s="6" t="s">
        <v>28</v>
      </c>
      <c r="D307" s="6" t="s">
        <v>348</v>
      </c>
      <c r="E307" s="7">
        <v>44926</v>
      </c>
      <c r="F307" s="17" t="s">
        <v>349</v>
      </c>
      <c r="H307" s="10">
        <v>17</v>
      </c>
      <c r="L307" s="15" t="s">
        <v>350</v>
      </c>
      <c r="M307" s="6" t="s">
        <v>41</v>
      </c>
      <c r="N307" s="6" t="s">
        <v>30</v>
      </c>
      <c r="O307" s="12" t="str">
        <f ca="1">IF(Table1[[#This Row],[HANDLER]]="","",VLOOKUP(Table1[[#This Row],[HANDLER]],[1]MemberList!C:W,21,FALSE))</f>
        <v>Y</v>
      </c>
      <c r="P307" s="12" t="str">
        <f>IF(Table1[[#This Row],[HANDLER]]="","",VLOOKUP(Table1[[#This Row],[HANDLER]]&amp;Table1[[#This Row],[DOG CALL NAME]],[1]DOG_INFO!A:B,2,FALSE))</f>
        <v>Y</v>
      </c>
      <c r="Q307" s="12">
        <f>YEAR(Table1[[#This Row],[DATE]])</f>
        <v>2022</v>
      </c>
      <c r="R307" s="10" t="str">
        <f ca="1">VLOOKUP(Table1[[#This Row],[HANDLER]]&amp;Table1[[#This Row],[DOG CALL NAME]],[1]DOG_INFO!A:J,10,FALSE)</f>
        <v>Adult</v>
      </c>
      <c r="S307" s="16">
        <v>2022</v>
      </c>
    </row>
    <row r="308" spans="1:19" ht="15" customHeight="1" x14ac:dyDescent="0.2">
      <c r="A308" s="6" t="s">
        <v>368</v>
      </c>
      <c r="B308" s="6" t="s">
        <v>369</v>
      </c>
      <c r="C308" s="6" t="s">
        <v>386</v>
      </c>
      <c r="D308" s="6" t="s">
        <v>387</v>
      </c>
      <c r="E308" s="7">
        <v>45053</v>
      </c>
      <c r="F308" s="17" t="s">
        <v>390</v>
      </c>
      <c r="H308" s="6"/>
      <c r="I308" s="23"/>
      <c r="J308" s="6"/>
      <c r="K308" s="6"/>
      <c r="L308" s="17" t="s">
        <v>391</v>
      </c>
      <c r="M308" s="6" t="s">
        <v>41</v>
      </c>
      <c r="N308" s="6" t="s">
        <v>30</v>
      </c>
      <c r="O308" s="12" t="str">
        <f ca="1">IF(Table1[[#This Row],[HANDLER]]="","",VLOOKUP(Table1[[#This Row],[HANDLER]],[1]MemberList!C:W,21,FALSE))</f>
        <v>Y</v>
      </c>
      <c r="P308" s="12" t="str">
        <f>IF(Table1[[#This Row],[HANDLER]]="","",VLOOKUP(Table1[[#This Row],[HANDLER]]&amp;Table1[[#This Row],[DOG CALL NAME]],[1]DOG_INFO!A:B,2,FALSE))</f>
        <v>Y</v>
      </c>
      <c r="Q308" s="12">
        <f>YEAR(Table1[[#This Row],[DATE]])</f>
        <v>2023</v>
      </c>
      <c r="R308" s="10" t="str">
        <f ca="1">VLOOKUP(Table1[[#This Row],[HANDLER]]&amp;Table1[[#This Row],[DOG CALL NAME]],[1]DOG_INFO!A:J,10,FALSE)</f>
        <v>Veteran</v>
      </c>
      <c r="S308" s="26" t="s">
        <v>416</v>
      </c>
    </row>
    <row r="309" spans="1:19" ht="15" customHeight="1" x14ac:dyDescent="0.2">
      <c r="A309" s="6" t="s">
        <v>413</v>
      </c>
      <c r="B309" s="6" t="s">
        <v>414</v>
      </c>
      <c r="C309" s="6" t="s">
        <v>28</v>
      </c>
      <c r="D309" s="6" t="s">
        <v>22</v>
      </c>
      <c r="E309" s="7">
        <v>44955</v>
      </c>
      <c r="F309" s="8" t="s">
        <v>317</v>
      </c>
      <c r="L309" s="15" t="s">
        <v>318</v>
      </c>
      <c r="M309" s="6" t="s">
        <v>24</v>
      </c>
      <c r="N309" s="6" t="s">
        <v>30</v>
      </c>
      <c r="O309" s="12" t="str">
        <f ca="1">IF(Table1[[#This Row],[HANDLER]]="","",VLOOKUP(Table1[[#This Row],[HANDLER]],[1]MemberList!C:W,21,FALSE))</f>
        <v>Y</v>
      </c>
      <c r="P309" s="12" t="str">
        <f>IF(Table1[[#This Row],[HANDLER]]="","",VLOOKUP(Table1[[#This Row],[HANDLER]]&amp;Table1[[#This Row],[DOG CALL NAME]],[1]DOG_INFO!A:B,2,FALSE))</f>
        <v>Y</v>
      </c>
      <c r="Q309" s="12">
        <f>YEAR(Table1[[#This Row],[DATE]])</f>
        <v>2023</v>
      </c>
      <c r="R309" s="10" t="str">
        <f ca="1">VLOOKUP(Table1[[#This Row],[HANDLER]]&amp;Table1[[#This Row],[DOG CALL NAME]],[1]DOG_INFO!A:J,10,FALSE)</f>
        <v>Adult</v>
      </c>
      <c r="S309" s="16"/>
    </row>
    <row r="310" spans="1:19" ht="15" hidden="1" customHeight="1" x14ac:dyDescent="0.2">
      <c r="A310" s="6" t="s">
        <v>413</v>
      </c>
      <c r="B310" s="6" t="s">
        <v>414</v>
      </c>
      <c r="C310" s="6" t="s">
        <v>28</v>
      </c>
      <c r="D310" s="6" t="s">
        <v>22</v>
      </c>
      <c r="E310" s="7">
        <v>44990</v>
      </c>
      <c r="F310" s="8" t="s">
        <v>417</v>
      </c>
      <c r="L310" s="15"/>
      <c r="M310" s="6"/>
      <c r="N310" s="6" t="s">
        <v>30</v>
      </c>
      <c r="O310" s="12" t="str">
        <f ca="1">IF(Table1[[#This Row],[HANDLER]]="","",VLOOKUP(Table1[[#This Row],[HANDLER]],[1]MemberList!C:W,21,FALSE))</f>
        <v>Y</v>
      </c>
      <c r="P310" s="12" t="str">
        <f>IF(Table1[[#This Row],[HANDLER]]="","",VLOOKUP(Table1[[#This Row],[HANDLER]]&amp;Table1[[#This Row],[DOG CALL NAME]],[1]DOG_INFO!A:B,2,FALSE))</f>
        <v>Y</v>
      </c>
      <c r="Q310" s="12">
        <f>YEAR(Table1[[#This Row],[DATE]])</f>
        <v>2023</v>
      </c>
      <c r="R310" s="10" t="str">
        <f ca="1">VLOOKUP(Table1[[#This Row],[HANDLER]]&amp;Table1[[#This Row],[DOG CALL NAME]],[1]DOG_INFO!A:J,10,FALSE)</f>
        <v>Adult</v>
      </c>
      <c r="S310" s="16" t="s">
        <v>418</v>
      </c>
    </row>
    <row r="311" spans="1:19" ht="15" customHeight="1" x14ac:dyDescent="0.2">
      <c r="A311" s="6" t="s">
        <v>413</v>
      </c>
      <c r="B311" s="6" t="s">
        <v>414</v>
      </c>
      <c r="C311" s="6" t="s">
        <v>190</v>
      </c>
      <c r="D311" s="6" t="s">
        <v>163</v>
      </c>
      <c r="E311" s="7">
        <v>45046</v>
      </c>
      <c r="F311" s="8" t="s">
        <v>299</v>
      </c>
      <c r="L311" s="15" t="s">
        <v>300</v>
      </c>
      <c r="M311" s="6" t="s">
        <v>41</v>
      </c>
      <c r="N311" s="6" t="s">
        <v>195</v>
      </c>
      <c r="O311" s="12" t="str">
        <f ca="1">IF(Table1[[#This Row],[HANDLER]]="","",VLOOKUP(Table1[[#This Row],[HANDLER]],[1]MemberList!C:W,21,FALSE))</f>
        <v>Y</v>
      </c>
      <c r="P311" s="12" t="str">
        <f>IF(Table1[[#This Row],[HANDLER]]="","",VLOOKUP(Table1[[#This Row],[HANDLER]]&amp;Table1[[#This Row],[DOG CALL NAME]],[1]DOG_INFO!A:B,2,FALSE))</f>
        <v>Y</v>
      </c>
      <c r="Q311" s="12">
        <f>YEAR(Table1[[#This Row],[DATE]])</f>
        <v>2023</v>
      </c>
      <c r="R311" s="10" t="str">
        <f ca="1">VLOOKUP(Table1[[#This Row],[HANDLER]]&amp;Table1[[#This Row],[DOG CALL NAME]],[1]DOG_INFO!A:J,10,FALSE)</f>
        <v>Adult</v>
      </c>
      <c r="S311" s="16"/>
    </row>
    <row r="312" spans="1:19" ht="15" hidden="1" customHeight="1" x14ac:dyDescent="0.2">
      <c r="A312" s="6" t="s">
        <v>413</v>
      </c>
      <c r="B312" s="6" t="s">
        <v>414</v>
      </c>
      <c r="C312" s="6" t="s">
        <v>28</v>
      </c>
      <c r="D312" s="6" t="s">
        <v>22</v>
      </c>
      <c r="E312" s="7">
        <v>45060</v>
      </c>
      <c r="F312" s="8" t="s">
        <v>33</v>
      </c>
      <c r="L312" s="15"/>
      <c r="M312" s="6"/>
      <c r="N312" s="6" t="s">
        <v>30</v>
      </c>
      <c r="O312" s="12" t="str">
        <f ca="1">IF(Table1[[#This Row],[HANDLER]]="","",VLOOKUP(Table1[[#This Row],[HANDLER]],[1]MemberList!C:W,21,FALSE))</f>
        <v>Y</v>
      </c>
      <c r="P312" s="12" t="str">
        <f>IF(Table1[[#This Row],[HANDLER]]="","",VLOOKUP(Table1[[#This Row],[HANDLER]]&amp;Table1[[#This Row],[DOG CALL NAME]],[1]DOG_INFO!A:B,2,FALSE))</f>
        <v>Y</v>
      </c>
      <c r="Q312" s="12">
        <f>YEAR(Table1[[#This Row],[DATE]])</f>
        <v>2023</v>
      </c>
      <c r="R312" s="10" t="str">
        <f ca="1">VLOOKUP(Table1[[#This Row],[HANDLER]]&amp;Table1[[#This Row],[DOG CALL NAME]],[1]DOG_INFO!A:J,10,FALSE)</f>
        <v>Adult</v>
      </c>
      <c r="S312" s="16" t="s">
        <v>353</v>
      </c>
    </row>
    <row r="313" spans="1:19" ht="15" customHeight="1" x14ac:dyDescent="0.2">
      <c r="A313" s="6" t="s">
        <v>419</v>
      </c>
      <c r="B313" s="6" t="s">
        <v>420</v>
      </c>
      <c r="C313" s="6" t="s">
        <v>205</v>
      </c>
      <c r="D313" s="6" t="s">
        <v>22</v>
      </c>
      <c r="E313" s="7">
        <v>42353</v>
      </c>
      <c r="F313" s="8" t="s">
        <v>206</v>
      </c>
      <c r="L313" s="10" t="s">
        <v>207</v>
      </c>
      <c r="M313" s="10" t="s">
        <v>24</v>
      </c>
      <c r="N313" s="6" t="s">
        <v>25</v>
      </c>
      <c r="O313" s="12" t="str">
        <f ca="1">IF(Table1[[#This Row],[HANDLER]]="","",VLOOKUP(Table1[[#This Row],[HANDLER]],[1]MemberList!C:W,21,FALSE))</f>
        <v>N</v>
      </c>
      <c r="P313" s="12" t="str">
        <f>IF(Table1[[#This Row],[HANDLER]]="","",VLOOKUP(Table1[[#This Row],[HANDLER]]&amp;Table1[[#This Row],[DOG CALL NAME]],[1]DOG_INFO!A:B,2,FALSE))</f>
        <v>N</v>
      </c>
      <c r="Q313" s="12">
        <f>YEAR(Table1[[#This Row],[DATE]])</f>
        <v>2015</v>
      </c>
      <c r="R313" s="10" t="str">
        <f ca="1">VLOOKUP(Table1[[#This Row],[HANDLER]]&amp;Table1[[#This Row],[DOG CALL NAME]],[1]DOG_INFO!A:J,10,FALSE)</f>
        <v>Veteran</v>
      </c>
    </row>
    <row r="314" spans="1:19" ht="15" customHeight="1" x14ac:dyDescent="0.2">
      <c r="A314" s="6" t="s">
        <v>419</v>
      </c>
      <c r="B314" s="6" t="s">
        <v>420</v>
      </c>
      <c r="C314" s="6" t="s">
        <v>101</v>
      </c>
      <c r="D314" s="6" t="s">
        <v>22</v>
      </c>
      <c r="E314" s="7">
        <v>42536</v>
      </c>
      <c r="F314" s="8" t="s">
        <v>283</v>
      </c>
      <c r="L314" s="10" t="s">
        <v>103</v>
      </c>
      <c r="M314" s="10" t="s">
        <v>24</v>
      </c>
      <c r="N314" s="6" t="s">
        <v>25</v>
      </c>
      <c r="O314" s="12" t="str">
        <f ca="1">IF(Table1[[#This Row],[HANDLER]]="","",VLOOKUP(Table1[[#This Row],[HANDLER]],[1]MemberList!C:W,21,FALSE))</f>
        <v>N</v>
      </c>
      <c r="P314" s="12" t="str">
        <f>IF(Table1[[#This Row],[HANDLER]]="","",VLOOKUP(Table1[[#This Row],[HANDLER]]&amp;Table1[[#This Row],[DOG CALL NAME]],[1]DOG_INFO!A:B,2,FALSE))</f>
        <v>N</v>
      </c>
      <c r="Q314" s="12">
        <f>YEAR(Table1[[#This Row],[DATE]])</f>
        <v>2016</v>
      </c>
      <c r="R314" s="10" t="str">
        <f ca="1">VLOOKUP(Table1[[#This Row],[HANDLER]]&amp;Table1[[#This Row],[DOG CALL NAME]],[1]DOG_INFO!A:J,10,FALSE)</f>
        <v>Veteran</v>
      </c>
    </row>
    <row r="315" spans="1:19" ht="15" customHeight="1" x14ac:dyDescent="0.2">
      <c r="A315" s="6" t="s">
        <v>419</v>
      </c>
      <c r="B315" s="6" t="s">
        <v>420</v>
      </c>
      <c r="C315" s="6" t="s">
        <v>104</v>
      </c>
      <c r="D315" s="6" t="s">
        <v>22</v>
      </c>
      <c r="E315" s="7">
        <v>42735</v>
      </c>
      <c r="F315" s="8" t="s">
        <v>105</v>
      </c>
      <c r="L315" s="10" t="s">
        <v>104</v>
      </c>
      <c r="M315" s="10" t="s">
        <v>24</v>
      </c>
      <c r="N315" s="6" t="s">
        <v>25</v>
      </c>
      <c r="O315" s="12" t="str">
        <f ca="1">IF(Table1[[#This Row],[HANDLER]]="","",VLOOKUP(Table1[[#This Row],[HANDLER]],[1]MemberList!C:W,21,FALSE))</f>
        <v>N</v>
      </c>
      <c r="P315" s="12" t="str">
        <f>IF(Table1[[#This Row],[HANDLER]]="","",VLOOKUP(Table1[[#This Row],[HANDLER]]&amp;Table1[[#This Row],[DOG CALL NAME]],[1]DOG_INFO!A:B,2,FALSE))</f>
        <v>N</v>
      </c>
      <c r="Q315" s="12">
        <f>YEAR(Table1[[#This Row],[DATE]])</f>
        <v>2016</v>
      </c>
      <c r="R315" s="10" t="str">
        <f ca="1">VLOOKUP(Table1[[#This Row],[HANDLER]]&amp;Table1[[#This Row],[DOG CALL NAME]],[1]DOG_INFO!A:J,10,FALSE)</f>
        <v>Veteran</v>
      </c>
    </row>
    <row r="316" spans="1:19" ht="15" customHeight="1" x14ac:dyDescent="0.2">
      <c r="A316" s="6" t="s">
        <v>419</v>
      </c>
      <c r="B316" s="6" t="s">
        <v>420</v>
      </c>
      <c r="C316" s="6" t="s">
        <v>101</v>
      </c>
      <c r="D316" s="6" t="s">
        <v>22</v>
      </c>
      <c r="E316" s="7">
        <v>42735</v>
      </c>
      <c r="F316" s="8" t="s">
        <v>421</v>
      </c>
      <c r="L316" s="10" t="s">
        <v>109</v>
      </c>
      <c r="M316" s="10" t="s">
        <v>24</v>
      </c>
      <c r="N316" s="6" t="s">
        <v>25</v>
      </c>
      <c r="O316" s="12" t="str">
        <f ca="1">IF(Table1[[#This Row],[HANDLER]]="","",VLOOKUP(Table1[[#This Row],[HANDLER]],[1]MemberList!C:W,21,FALSE))</f>
        <v>N</v>
      </c>
      <c r="P316" s="12" t="str">
        <f>IF(Table1[[#This Row],[HANDLER]]="","",VLOOKUP(Table1[[#This Row],[HANDLER]]&amp;Table1[[#This Row],[DOG CALL NAME]],[1]DOG_INFO!A:B,2,FALSE))</f>
        <v>N</v>
      </c>
      <c r="Q316" s="12">
        <f>YEAR(Table1[[#This Row],[DATE]])</f>
        <v>2016</v>
      </c>
      <c r="R316" s="10" t="str">
        <f ca="1">VLOOKUP(Table1[[#This Row],[HANDLER]]&amp;Table1[[#This Row],[DOG CALL NAME]],[1]DOG_INFO!A:J,10,FALSE)</f>
        <v>Veteran</v>
      </c>
    </row>
    <row r="317" spans="1:19" ht="15" customHeight="1" x14ac:dyDescent="0.2">
      <c r="A317" s="6" t="s">
        <v>419</v>
      </c>
      <c r="B317" s="6" t="s">
        <v>420</v>
      </c>
      <c r="C317" s="6" t="s">
        <v>44</v>
      </c>
      <c r="D317" s="6" t="s">
        <v>22</v>
      </c>
      <c r="E317" s="7">
        <v>42735</v>
      </c>
      <c r="F317" s="8" t="s">
        <v>422</v>
      </c>
      <c r="L317" s="10" t="s">
        <v>130</v>
      </c>
      <c r="M317" s="10" t="s">
        <v>24</v>
      </c>
      <c r="N317" s="6" t="s">
        <v>25</v>
      </c>
      <c r="O317" s="12" t="str">
        <f ca="1">IF(Table1[[#This Row],[HANDLER]]="","",VLOOKUP(Table1[[#This Row],[HANDLER]],[1]MemberList!C:W,21,FALSE))</f>
        <v>N</v>
      </c>
      <c r="P317" s="12" t="str">
        <f>IF(Table1[[#This Row],[HANDLER]]="","",VLOOKUP(Table1[[#This Row],[HANDLER]]&amp;Table1[[#This Row],[DOG CALL NAME]],[1]DOG_INFO!A:B,2,FALSE))</f>
        <v>N</v>
      </c>
      <c r="Q317" s="12">
        <f>YEAR(Table1[[#This Row],[DATE]])</f>
        <v>2016</v>
      </c>
      <c r="R317" s="10" t="str">
        <f ca="1">VLOOKUP(Table1[[#This Row],[HANDLER]]&amp;Table1[[#This Row],[DOG CALL NAME]],[1]DOG_INFO!A:J,10,FALSE)</f>
        <v>Veteran</v>
      </c>
    </row>
    <row r="318" spans="1:19" ht="15" customHeight="1" x14ac:dyDescent="0.2">
      <c r="A318" s="6" t="s">
        <v>423</v>
      </c>
      <c r="B318" s="6" t="s">
        <v>424</v>
      </c>
      <c r="C318" s="6" t="s">
        <v>104</v>
      </c>
      <c r="D318" s="6" t="s">
        <v>22</v>
      </c>
      <c r="E318" s="7">
        <v>44896</v>
      </c>
      <c r="F318" s="8" t="s">
        <v>105</v>
      </c>
      <c r="L318" s="6" t="s">
        <v>104</v>
      </c>
      <c r="M318" s="10" t="s">
        <v>24</v>
      </c>
      <c r="N318" s="6" t="s">
        <v>25</v>
      </c>
      <c r="O318" s="12" t="str">
        <f ca="1">IF(Table1[[#This Row],[HANDLER]]="","",VLOOKUP(Table1[[#This Row],[HANDLER]],[1]MemberList!C:W,21,FALSE))</f>
        <v>Y</v>
      </c>
      <c r="P318" s="12" t="str">
        <f>IF(Table1[[#This Row],[HANDLER]]="","",VLOOKUP(Table1[[#This Row],[HANDLER]]&amp;Table1[[#This Row],[DOG CALL NAME]],[1]DOG_INFO!A:B,2,FALSE))</f>
        <v>Y</v>
      </c>
      <c r="Q318" s="12">
        <f>YEAR(Table1[[#This Row],[DATE]])</f>
        <v>2022</v>
      </c>
      <c r="R318" s="10" t="str">
        <f ca="1">VLOOKUP(Table1[[#This Row],[HANDLER]]&amp;Table1[[#This Row],[DOG CALL NAME]],[1]DOG_INFO!A:J,10,FALSE)</f>
        <v>Adult</v>
      </c>
      <c r="S318" s="16"/>
    </row>
    <row r="319" spans="1:19" ht="15" customHeight="1" x14ac:dyDescent="0.2">
      <c r="A319" s="6" t="s">
        <v>423</v>
      </c>
      <c r="B319" s="6" t="s">
        <v>424</v>
      </c>
      <c r="C319" s="6" t="s">
        <v>131</v>
      </c>
      <c r="D319" s="6" t="s">
        <v>22</v>
      </c>
      <c r="E319" s="7">
        <v>44896</v>
      </c>
      <c r="F319" s="6" t="s">
        <v>134</v>
      </c>
      <c r="L319" s="6" t="s">
        <v>135</v>
      </c>
      <c r="M319" s="10" t="s">
        <v>24</v>
      </c>
      <c r="N319" s="6" t="s">
        <v>25</v>
      </c>
      <c r="O319" s="12" t="str">
        <f ca="1">IF(Table1[[#This Row],[HANDLER]]="","",VLOOKUP(Table1[[#This Row],[HANDLER]],[1]MemberList!C:W,21,FALSE))</f>
        <v>Y</v>
      </c>
      <c r="P319" s="12" t="str">
        <f>IF(Table1[[#This Row],[HANDLER]]="","",VLOOKUP(Table1[[#This Row],[HANDLER]]&amp;Table1[[#This Row],[DOG CALL NAME]],[1]DOG_INFO!A:B,2,FALSE))</f>
        <v>Y</v>
      </c>
      <c r="Q319" s="12">
        <f>YEAR(Table1[[#This Row],[DATE]])</f>
        <v>2022</v>
      </c>
      <c r="R319" s="10" t="str">
        <f ca="1">VLOOKUP(Table1[[#This Row],[HANDLER]]&amp;Table1[[#This Row],[DOG CALL NAME]],[1]DOG_INFO!A:J,10,FALSE)</f>
        <v>Adult</v>
      </c>
      <c r="S319" s="16"/>
    </row>
    <row r="320" spans="1:19" ht="15" customHeight="1" x14ac:dyDescent="0.2">
      <c r="A320" s="6" t="s">
        <v>423</v>
      </c>
      <c r="B320" s="6" t="s">
        <v>424</v>
      </c>
      <c r="C320" s="6" t="s">
        <v>131</v>
      </c>
      <c r="D320" s="6" t="s">
        <v>22</v>
      </c>
      <c r="E320" s="7">
        <v>44896</v>
      </c>
      <c r="F320" s="6" t="s">
        <v>136</v>
      </c>
      <c r="L320" s="6" t="s">
        <v>137</v>
      </c>
      <c r="M320" s="10" t="s">
        <v>24</v>
      </c>
      <c r="N320" s="6" t="s">
        <v>25</v>
      </c>
      <c r="O320" s="12" t="str">
        <f ca="1">IF(Table1[[#This Row],[HANDLER]]="","",VLOOKUP(Table1[[#This Row],[HANDLER]],[1]MemberList!C:W,21,FALSE))</f>
        <v>Y</v>
      </c>
      <c r="P320" s="12" t="str">
        <f>IF(Table1[[#This Row],[HANDLER]]="","",VLOOKUP(Table1[[#This Row],[HANDLER]]&amp;Table1[[#This Row],[DOG CALL NAME]],[1]DOG_INFO!A:B,2,FALSE))</f>
        <v>Y</v>
      </c>
      <c r="Q320" s="12">
        <f>YEAR(Table1[[#This Row],[DATE]])</f>
        <v>2022</v>
      </c>
      <c r="R320" s="10" t="str">
        <f ca="1">VLOOKUP(Table1[[#This Row],[HANDLER]]&amp;Table1[[#This Row],[DOG CALL NAME]],[1]DOG_INFO!A:J,10,FALSE)</f>
        <v>Adult</v>
      </c>
      <c r="S320" s="16"/>
    </row>
    <row r="321" spans="1:19" ht="15" hidden="1" customHeight="1" x14ac:dyDescent="0.2">
      <c r="A321" s="6" t="s">
        <v>425</v>
      </c>
      <c r="B321" s="6" t="s">
        <v>426</v>
      </c>
      <c r="C321" s="6" t="s">
        <v>28</v>
      </c>
      <c r="D321" s="6" t="s">
        <v>22</v>
      </c>
      <c r="E321" s="7">
        <v>44956</v>
      </c>
      <c r="F321" s="8" t="s">
        <v>427</v>
      </c>
      <c r="H321" s="10">
        <v>4</v>
      </c>
      <c r="M321" s="10"/>
      <c r="N321" s="6" t="s">
        <v>195</v>
      </c>
      <c r="O321" s="12" t="str">
        <f ca="1">IF(Table1[[#This Row],[HANDLER]]="","",VLOOKUP(Table1[[#This Row],[HANDLER]],[1]MemberList!C:W,21,FALSE))</f>
        <v>Y</v>
      </c>
      <c r="P321" s="12" t="str">
        <f>IF(Table1[[#This Row],[HANDLER]]="","",VLOOKUP(Table1[[#This Row],[HANDLER]]&amp;Table1[[#This Row],[DOG CALL NAME]],[1]DOG_INFO!A:B,2,FALSE))</f>
        <v>Y</v>
      </c>
      <c r="Q321" s="12">
        <f>YEAR(Table1[[#This Row],[DATE]])</f>
        <v>2023</v>
      </c>
      <c r="R321" s="10" t="str">
        <f ca="1">VLOOKUP(Table1[[#This Row],[HANDLER]]&amp;Table1[[#This Row],[DOG CALL NAME]],[1]DOG_INFO!A:J,10,FALSE)</f>
        <v>Puppy</v>
      </c>
      <c r="S321" s="10" t="s">
        <v>428</v>
      </c>
    </row>
    <row r="322" spans="1:19" ht="15" hidden="1" customHeight="1" x14ac:dyDescent="0.2">
      <c r="A322" s="6" t="s">
        <v>423</v>
      </c>
      <c r="B322" s="6" t="s">
        <v>424</v>
      </c>
      <c r="C322" s="6" t="s">
        <v>190</v>
      </c>
      <c r="D322" s="6" t="s">
        <v>22</v>
      </c>
      <c r="E322" s="7">
        <v>44928</v>
      </c>
      <c r="F322" s="13" t="s">
        <v>429</v>
      </c>
      <c r="L322" s="15"/>
      <c r="M322" s="10"/>
      <c r="N322" s="6" t="s">
        <v>30</v>
      </c>
      <c r="O322" s="12" t="str">
        <f ca="1">IF(Table1[[#This Row],[HANDLER]]="","",VLOOKUP(Table1[[#This Row],[HANDLER]],[1]MemberList!C:W,21,FALSE))</f>
        <v>Y</v>
      </c>
      <c r="P322" s="12" t="str">
        <f>IF(Table1[[#This Row],[HANDLER]]="","",VLOOKUP(Table1[[#This Row],[HANDLER]]&amp;Table1[[#This Row],[DOG CALL NAME]],[1]DOG_INFO!A:B,2,FALSE))</f>
        <v>Y</v>
      </c>
      <c r="Q322" s="12">
        <f>YEAR(Table1[[#This Row],[DATE]])</f>
        <v>2023</v>
      </c>
      <c r="R322" s="10" t="str">
        <f ca="1">VLOOKUP(Table1[[#This Row],[HANDLER]]&amp;Table1[[#This Row],[DOG CALL NAME]],[1]DOG_INFO!A:J,10,FALSE)</f>
        <v>Adult</v>
      </c>
      <c r="S322" s="16"/>
    </row>
    <row r="323" spans="1:19" ht="15" customHeight="1" x14ac:dyDescent="0.2">
      <c r="A323" s="6" t="s">
        <v>423</v>
      </c>
      <c r="B323" s="6" t="s">
        <v>424</v>
      </c>
      <c r="C323" s="6" t="s">
        <v>190</v>
      </c>
      <c r="D323" s="6" t="s">
        <v>22</v>
      </c>
      <c r="E323" s="7">
        <v>44956</v>
      </c>
      <c r="F323" s="6" t="s">
        <v>294</v>
      </c>
      <c r="L323" s="6" t="s">
        <v>295</v>
      </c>
      <c r="M323" s="10" t="s">
        <v>24</v>
      </c>
      <c r="N323" s="6" t="s">
        <v>30</v>
      </c>
      <c r="O323" s="12" t="str">
        <f ca="1">IF(Table1[[#This Row],[HANDLER]]="","",VLOOKUP(Table1[[#This Row],[HANDLER]],[1]MemberList!C:W,21,FALSE))</f>
        <v>Y</v>
      </c>
      <c r="P323" s="12" t="str">
        <f>IF(Table1[[#This Row],[HANDLER]]="","",VLOOKUP(Table1[[#This Row],[HANDLER]]&amp;Table1[[#This Row],[DOG CALL NAME]],[1]DOG_INFO!A:B,2,FALSE))</f>
        <v>Y</v>
      </c>
      <c r="Q323" s="12">
        <f>YEAR(Table1[[#This Row],[DATE]])</f>
        <v>2023</v>
      </c>
      <c r="R323" s="10" t="str">
        <f ca="1">VLOOKUP(Table1[[#This Row],[HANDLER]]&amp;Table1[[#This Row],[DOG CALL NAME]],[1]DOG_INFO!A:J,10,FALSE)</f>
        <v>Adult</v>
      </c>
      <c r="S323" s="16"/>
    </row>
    <row r="324" spans="1:19" ht="15" customHeight="1" x14ac:dyDescent="0.2">
      <c r="A324" s="6" t="s">
        <v>423</v>
      </c>
      <c r="B324" s="6" t="s">
        <v>424</v>
      </c>
      <c r="C324" s="6" t="s">
        <v>110</v>
      </c>
      <c r="D324" s="6" t="s">
        <v>22</v>
      </c>
      <c r="E324" s="7">
        <v>44982</v>
      </c>
      <c r="F324" s="13" t="s">
        <v>111</v>
      </c>
      <c r="L324" s="15" t="s">
        <v>110</v>
      </c>
      <c r="M324" s="10" t="s">
        <v>24</v>
      </c>
      <c r="N324" s="6" t="s">
        <v>30</v>
      </c>
      <c r="O324" s="12" t="str">
        <f ca="1">IF(Table1[[#This Row],[HANDLER]]="","",VLOOKUP(Table1[[#This Row],[HANDLER]],[1]MemberList!C:W,21,FALSE))</f>
        <v>Y</v>
      </c>
      <c r="P324" s="12" t="str">
        <f>IF(Table1[[#This Row],[HANDLER]]="","",VLOOKUP(Table1[[#This Row],[HANDLER]]&amp;Table1[[#This Row],[DOG CALL NAME]],[1]DOG_INFO!A:B,2,FALSE))</f>
        <v>Y</v>
      </c>
      <c r="Q324" s="12">
        <f>YEAR(Table1[[#This Row],[DATE]])</f>
        <v>2023</v>
      </c>
      <c r="R324" s="10" t="str">
        <f ca="1">VLOOKUP(Table1[[#This Row],[HANDLER]]&amp;Table1[[#This Row],[DOG CALL NAME]],[1]DOG_INFO!A:J,10,FALSE)</f>
        <v>Adult</v>
      </c>
      <c r="S324" s="16"/>
    </row>
    <row r="325" spans="1:19" ht="15" hidden="1" customHeight="1" x14ac:dyDescent="0.2">
      <c r="A325" s="6" t="s">
        <v>423</v>
      </c>
      <c r="B325" s="6" t="s">
        <v>424</v>
      </c>
      <c r="C325" s="6" t="s">
        <v>78</v>
      </c>
      <c r="D325" s="6" t="s">
        <v>22</v>
      </c>
      <c r="E325" s="7">
        <v>44989</v>
      </c>
      <c r="F325" s="6" t="s">
        <v>430</v>
      </c>
      <c r="G325" s="9">
        <v>1</v>
      </c>
      <c r="L325" s="6"/>
      <c r="M325" s="10"/>
      <c r="N325" s="6" t="s">
        <v>30</v>
      </c>
      <c r="O325" s="12" t="str">
        <f ca="1">IF(Table1[[#This Row],[HANDLER]]="","",VLOOKUP(Table1[[#This Row],[HANDLER]],[1]MemberList!C:W,21,FALSE))</f>
        <v>Y</v>
      </c>
      <c r="P325" s="12" t="str">
        <f>IF(Table1[[#This Row],[HANDLER]]="","",VLOOKUP(Table1[[#This Row],[HANDLER]]&amp;Table1[[#This Row],[DOG CALL NAME]],[1]DOG_INFO!A:B,2,FALSE))</f>
        <v>Y</v>
      </c>
      <c r="Q325" s="12">
        <f>YEAR(Table1[[#This Row],[DATE]])</f>
        <v>2023</v>
      </c>
      <c r="R325" s="10" t="str">
        <f ca="1">VLOOKUP(Table1[[#This Row],[HANDLER]]&amp;Table1[[#This Row],[DOG CALL NAME]],[1]DOG_INFO!A:J,10,FALSE)</f>
        <v>Adult</v>
      </c>
      <c r="S325" s="27" t="s">
        <v>431</v>
      </c>
    </row>
    <row r="326" spans="1:19" ht="15" hidden="1" customHeight="1" x14ac:dyDescent="0.2">
      <c r="A326" s="6" t="s">
        <v>423</v>
      </c>
      <c r="B326" s="6" t="s">
        <v>424</v>
      </c>
      <c r="C326" s="6" t="s">
        <v>78</v>
      </c>
      <c r="D326" s="6" t="s">
        <v>22</v>
      </c>
      <c r="E326" s="7">
        <v>44990</v>
      </c>
      <c r="F326" s="6" t="s">
        <v>328</v>
      </c>
      <c r="G326" s="9">
        <v>1</v>
      </c>
      <c r="L326" s="6"/>
      <c r="M326" s="10"/>
      <c r="N326" s="6" t="s">
        <v>30</v>
      </c>
      <c r="O326" s="12" t="str">
        <f ca="1">IF(Table1[[#This Row],[HANDLER]]="","",VLOOKUP(Table1[[#This Row],[HANDLER]],[1]MemberList!C:W,21,FALSE))</f>
        <v>Y</v>
      </c>
      <c r="P326" s="12" t="str">
        <f>IF(Table1[[#This Row],[HANDLER]]="","",VLOOKUP(Table1[[#This Row],[HANDLER]]&amp;Table1[[#This Row],[DOG CALL NAME]],[1]DOG_INFO!A:B,2,FALSE))</f>
        <v>Y</v>
      </c>
      <c r="Q326" s="12">
        <f>YEAR(Table1[[#This Row],[DATE]])</f>
        <v>2023</v>
      </c>
      <c r="R326" s="10" t="str">
        <f ca="1">VLOOKUP(Table1[[#This Row],[HANDLER]]&amp;Table1[[#This Row],[DOG CALL NAME]],[1]DOG_INFO!A:J,10,FALSE)</f>
        <v>Adult</v>
      </c>
      <c r="S326" s="16"/>
    </row>
    <row r="327" spans="1:19" ht="15" hidden="1" customHeight="1" x14ac:dyDescent="0.2">
      <c r="A327" s="6" t="s">
        <v>423</v>
      </c>
      <c r="B327" s="6" t="s">
        <v>424</v>
      </c>
      <c r="C327" s="6" t="s">
        <v>78</v>
      </c>
      <c r="D327" s="6" t="s">
        <v>22</v>
      </c>
      <c r="E327" s="7">
        <v>44990</v>
      </c>
      <c r="F327" s="6" t="s">
        <v>432</v>
      </c>
      <c r="G327" s="9">
        <v>1</v>
      </c>
      <c r="L327" s="6"/>
      <c r="M327" s="10"/>
      <c r="N327" s="6" t="s">
        <v>30</v>
      </c>
      <c r="O327" s="12" t="str">
        <f ca="1">IF(Table1[[#This Row],[HANDLER]]="","",VLOOKUP(Table1[[#This Row],[HANDLER]],[1]MemberList!C:W,21,FALSE))</f>
        <v>Y</v>
      </c>
      <c r="P327" s="12" t="str">
        <f>IF(Table1[[#This Row],[HANDLER]]="","",VLOOKUP(Table1[[#This Row],[HANDLER]]&amp;Table1[[#This Row],[DOG CALL NAME]],[1]DOG_INFO!A:B,2,FALSE))</f>
        <v>Y</v>
      </c>
      <c r="Q327" s="12">
        <f>YEAR(Table1[[#This Row],[DATE]])</f>
        <v>2023</v>
      </c>
      <c r="R327" s="10" t="str">
        <f ca="1">VLOOKUP(Table1[[#This Row],[HANDLER]]&amp;Table1[[#This Row],[DOG CALL NAME]],[1]DOG_INFO!A:J,10,FALSE)</f>
        <v>Adult</v>
      </c>
      <c r="S327" s="16"/>
    </row>
    <row r="328" spans="1:19" ht="15" customHeight="1" x14ac:dyDescent="0.2">
      <c r="A328" s="6" t="s">
        <v>423</v>
      </c>
      <c r="B328" s="6" t="s">
        <v>424</v>
      </c>
      <c r="C328" s="6" t="s">
        <v>89</v>
      </c>
      <c r="D328" s="6" t="s">
        <v>433</v>
      </c>
      <c r="E328" s="7">
        <v>45018</v>
      </c>
      <c r="F328" s="6" t="s">
        <v>434</v>
      </c>
      <c r="L328" s="8" t="s">
        <v>435</v>
      </c>
      <c r="M328" s="10" t="s">
        <v>41</v>
      </c>
      <c r="N328" s="6" t="s">
        <v>195</v>
      </c>
      <c r="O328" s="12" t="str">
        <f ca="1">IF(Table1[[#This Row],[HANDLER]]="","",VLOOKUP(Table1[[#This Row],[HANDLER]],[1]MemberList!C:W,21,FALSE))</f>
        <v>Y</v>
      </c>
      <c r="P328" s="12" t="str">
        <f>IF(Table1[[#This Row],[HANDLER]]="","",VLOOKUP(Table1[[#This Row],[HANDLER]]&amp;Table1[[#This Row],[DOG CALL NAME]],[1]DOG_INFO!A:B,2,FALSE))</f>
        <v>Y</v>
      </c>
      <c r="Q328" s="12">
        <f>YEAR(Table1[[#This Row],[DATE]])</f>
        <v>2023</v>
      </c>
      <c r="R328" s="10" t="str">
        <f ca="1">VLOOKUP(Table1[[#This Row],[HANDLER]]&amp;Table1[[#This Row],[DOG CALL NAME]],[1]DOG_INFO!A:J,10,FALSE)</f>
        <v>Adult</v>
      </c>
      <c r="S328" s="16"/>
    </row>
    <row r="329" spans="1:19" ht="15" customHeight="1" x14ac:dyDescent="0.2">
      <c r="A329" s="6" t="s">
        <v>436</v>
      </c>
      <c r="B329" s="6" t="s">
        <v>437</v>
      </c>
      <c r="C329" s="6" t="s">
        <v>37</v>
      </c>
      <c r="D329" s="6" t="s">
        <v>22</v>
      </c>
      <c r="E329" s="7">
        <v>42141</v>
      </c>
      <c r="F329" s="8" t="s">
        <v>120</v>
      </c>
      <c r="L329" s="10" t="s">
        <v>121</v>
      </c>
      <c r="M329" s="10" t="s">
        <v>24</v>
      </c>
      <c r="N329" s="6" t="s">
        <v>25</v>
      </c>
      <c r="O329" s="12" t="str">
        <f ca="1">IF(Table1[[#This Row],[HANDLER]]="","",VLOOKUP(Table1[[#This Row],[HANDLER]],[1]MemberList!C:W,21,FALSE))</f>
        <v>N</v>
      </c>
      <c r="P329" s="12" t="str">
        <f>IF(Table1[[#This Row],[HANDLER]]="","",VLOOKUP(Table1[[#This Row],[HANDLER]]&amp;Table1[[#This Row],[DOG CALL NAME]],[1]DOG_INFO!A:B,2,FALSE))</f>
        <v>N</v>
      </c>
      <c r="Q329" s="12">
        <f>YEAR(Table1[[#This Row],[DATE]])</f>
        <v>2015</v>
      </c>
      <c r="R329" s="10" t="str">
        <f ca="1">VLOOKUP(Table1[[#This Row],[HANDLER]]&amp;Table1[[#This Row],[DOG CALL NAME]],[1]DOG_INFO!A:J,10,FALSE)</f>
        <v>UNKNOWN</v>
      </c>
    </row>
    <row r="330" spans="1:19" ht="15" customHeight="1" x14ac:dyDescent="0.2">
      <c r="A330" s="6" t="s">
        <v>436</v>
      </c>
      <c r="B330" s="6" t="s">
        <v>437</v>
      </c>
      <c r="C330" s="6" t="s">
        <v>37</v>
      </c>
      <c r="D330" s="6" t="s">
        <v>22</v>
      </c>
      <c r="E330" s="7">
        <v>42315</v>
      </c>
      <c r="F330" s="8" t="s">
        <v>438</v>
      </c>
      <c r="L330" s="10" t="s">
        <v>439</v>
      </c>
      <c r="M330" s="10" t="s">
        <v>24</v>
      </c>
      <c r="N330" s="6" t="s">
        <v>25</v>
      </c>
      <c r="O330" s="12" t="str">
        <f ca="1">IF(Table1[[#This Row],[HANDLER]]="","",VLOOKUP(Table1[[#This Row],[HANDLER]],[1]MemberList!C:W,21,FALSE))</f>
        <v>N</v>
      </c>
      <c r="P330" s="12" t="str">
        <f>IF(Table1[[#This Row],[HANDLER]]="","",VLOOKUP(Table1[[#This Row],[HANDLER]]&amp;Table1[[#This Row],[DOG CALL NAME]],[1]DOG_INFO!A:B,2,FALSE))</f>
        <v>N</v>
      </c>
      <c r="Q330" s="12">
        <f>YEAR(Table1[[#This Row],[DATE]])</f>
        <v>2015</v>
      </c>
      <c r="R330" s="10" t="str">
        <f ca="1">VLOOKUP(Table1[[#This Row],[HANDLER]]&amp;Table1[[#This Row],[DOG CALL NAME]],[1]DOG_INFO!A:J,10,FALSE)</f>
        <v>UNKNOWN</v>
      </c>
    </row>
    <row r="331" spans="1:19" ht="15" customHeight="1" x14ac:dyDescent="0.2">
      <c r="A331" s="6" t="s">
        <v>436</v>
      </c>
      <c r="B331" s="6" t="s">
        <v>437</v>
      </c>
      <c r="C331" s="6" t="s">
        <v>37</v>
      </c>
      <c r="D331" s="6" t="s">
        <v>22</v>
      </c>
      <c r="E331" s="7">
        <v>42369</v>
      </c>
      <c r="F331" s="8" t="s">
        <v>362</v>
      </c>
      <c r="L331" s="10" t="s">
        <v>363</v>
      </c>
      <c r="M331" s="10" t="s">
        <v>24</v>
      </c>
      <c r="N331" s="6" t="s">
        <v>25</v>
      </c>
      <c r="O331" s="12" t="str">
        <f ca="1">IF(Table1[[#This Row],[HANDLER]]="","",VLOOKUP(Table1[[#This Row],[HANDLER]],[1]MemberList!C:W,21,FALSE))</f>
        <v>N</v>
      </c>
      <c r="P331" s="12" t="str">
        <f>IF(Table1[[#This Row],[HANDLER]]="","",VLOOKUP(Table1[[#This Row],[HANDLER]]&amp;Table1[[#This Row],[DOG CALL NAME]],[1]DOG_INFO!A:B,2,FALSE))</f>
        <v>N</v>
      </c>
      <c r="Q331" s="12">
        <f>YEAR(Table1[[#This Row],[DATE]])</f>
        <v>2015</v>
      </c>
      <c r="R331" s="10" t="str">
        <f ca="1">VLOOKUP(Table1[[#This Row],[HANDLER]]&amp;Table1[[#This Row],[DOG CALL NAME]],[1]DOG_INFO!A:J,10,FALSE)</f>
        <v>UNKNOWN</v>
      </c>
    </row>
    <row r="332" spans="1:19" ht="15" customHeight="1" x14ac:dyDescent="0.2">
      <c r="A332" s="6" t="s">
        <v>436</v>
      </c>
      <c r="B332" s="6" t="s">
        <v>437</v>
      </c>
      <c r="C332" s="6" t="s">
        <v>37</v>
      </c>
      <c r="D332" s="6" t="s">
        <v>22</v>
      </c>
      <c r="E332" s="7">
        <v>42369</v>
      </c>
      <c r="F332" s="8" t="s">
        <v>118</v>
      </c>
      <c r="L332" s="10" t="s">
        <v>119</v>
      </c>
      <c r="M332" s="10" t="s">
        <v>24</v>
      </c>
      <c r="N332" s="6" t="s">
        <v>25</v>
      </c>
      <c r="O332" s="12" t="str">
        <f ca="1">IF(Table1[[#This Row],[HANDLER]]="","",VLOOKUP(Table1[[#This Row],[HANDLER]],[1]MemberList!C:W,21,FALSE))</f>
        <v>N</v>
      </c>
      <c r="P332" s="12" t="str">
        <f>IF(Table1[[#This Row],[HANDLER]]="","",VLOOKUP(Table1[[#This Row],[HANDLER]]&amp;Table1[[#This Row],[DOG CALL NAME]],[1]DOG_INFO!A:B,2,FALSE))</f>
        <v>N</v>
      </c>
      <c r="Q332" s="12">
        <f>YEAR(Table1[[#This Row],[DATE]])</f>
        <v>2015</v>
      </c>
      <c r="R332" s="10" t="str">
        <f ca="1">VLOOKUP(Table1[[#This Row],[HANDLER]]&amp;Table1[[#This Row],[DOG CALL NAME]],[1]DOG_INFO!A:J,10,FALSE)</f>
        <v>UNKNOWN</v>
      </c>
    </row>
    <row r="333" spans="1:19" ht="15" customHeight="1" x14ac:dyDescent="0.2">
      <c r="A333" s="6" t="s">
        <v>440</v>
      </c>
      <c r="B333" s="6" t="s">
        <v>441</v>
      </c>
      <c r="C333" s="6" t="s">
        <v>28</v>
      </c>
      <c r="D333" s="6" t="s">
        <v>22</v>
      </c>
      <c r="E333" s="7">
        <v>44197</v>
      </c>
      <c r="F333" s="8" t="s">
        <v>313</v>
      </c>
      <c r="L333" s="10" t="s">
        <v>314</v>
      </c>
      <c r="M333" s="10" t="s">
        <v>24</v>
      </c>
      <c r="N333" s="6" t="s">
        <v>25</v>
      </c>
      <c r="O333" s="12" t="str">
        <f ca="1">IF(Table1[[#This Row],[HANDLER]]="","",VLOOKUP(Table1[[#This Row],[HANDLER]],[1]MemberList!C:W,21,FALSE))</f>
        <v>Y</v>
      </c>
      <c r="P333" s="12" t="str">
        <f>IF(Table1[[#This Row],[HANDLER]]="","",VLOOKUP(Table1[[#This Row],[HANDLER]]&amp;Table1[[#This Row],[DOG CALL NAME]],[1]DOG_INFO!A:B,2,FALSE))</f>
        <v>Y</v>
      </c>
      <c r="Q333" s="12">
        <f>YEAR(Table1[[#This Row],[DATE]])</f>
        <v>2021</v>
      </c>
      <c r="R333" s="10" t="str">
        <f ca="1">VLOOKUP(Table1[[#This Row],[HANDLER]]&amp;Table1[[#This Row],[DOG CALL NAME]],[1]DOG_INFO!A:J,10,FALSE)</f>
        <v>Adult</v>
      </c>
    </row>
    <row r="334" spans="1:19" ht="15" customHeight="1" x14ac:dyDescent="0.2">
      <c r="A334" s="6" t="s">
        <v>440</v>
      </c>
      <c r="B334" s="6" t="s">
        <v>441</v>
      </c>
      <c r="C334" s="6" t="s">
        <v>101</v>
      </c>
      <c r="D334" s="6" t="s">
        <v>22</v>
      </c>
      <c r="E334" s="7">
        <v>44198</v>
      </c>
      <c r="F334" s="8" t="s">
        <v>108</v>
      </c>
      <c r="L334" s="10" t="s">
        <v>109</v>
      </c>
      <c r="M334" s="10" t="s">
        <v>24</v>
      </c>
      <c r="N334" s="6" t="s">
        <v>25</v>
      </c>
      <c r="O334" s="12" t="str">
        <f ca="1">IF(Table1[[#This Row],[HANDLER]]="","",VLOOKUP(Table1[[#This Row],[HANDLER]],[1]MemberList!C:W,21,FALSE))</f>
        <v>Y</v>
      </c>
      <c r="P334" s="12" t="str">
        <f>IF(Table1[[#This Row],[HANDLER]]="","",VLOOKUP(Table1[[#This Row],[HANDLER]]&amp;Table1[[#This Row],[DOG CALL NAME]],[1]DOG_INFO!A:B,2,FALSE))</f>
        <v>Y</v>
      </c>
      <c r="Q334" s="12">
        <f>YEAR(Table1[[#This Row],[DATE]])</f>
        <v>2021</v>
      </c>
      <c r="R334" s="10" t="str">
        <f ca="1">VLOOKUP(Table1[[#This Row],[HANDLER]]&amp;Table1[[#This Row],[DOG CALL NAME]],[1]DOG_INFO!A:J,10,FALSE)</f>
        <v>Adult</v>
      </c>
    </row>
    <row r="335" spans="1:19" ht="15" customHeight="1" x14ac:dyDescent="0.2">
      <c r="A335" s="6" t="s">
        <v>440</v>
      </c>
      <c r="B335" s="6" t="s">
        <v>441</v>
      </c>
      <c r="C335" s="6" t="s">
        <v>44</v>
      </c>
      <c r="D335" s="6" t="s">
        <v>22</v>
      </c>
      <c r="E335" s="7">
        <v>44199</v>
      </c>
      <c r="F335" s="8" t="s">
        <v>129</v>
      </c>
      <c r="L335" s="10" t="s">
        <v>130</v>
      </c>
      <c r="M335" s="10" t="s">
        <v>24</v>
      </c>
      <c r="N335" s="6" t="s">
        <v>25</v>
      </c>
      <c r="O335" s="12" t="str">
        <f ca="1">IF(Table1[[#This Row],[HANDLER]]="","",VLOOKUP(Table1[[#This Row],[HANDLER]],[1]MemberList!C:W,21,FALSE))</f>
        <v>Y</v>
      </c>
      <c r="P335" s="12" t="str">
        <f>IF(Table1[[#This Row],[HANDLER]]="","",VLOOKUP(Table1[[#This Row],[HANDLER]]&amp;Table1[[#This Row],[DOG CALL NAME]],[1]DOG_INFO!A:B,2,FALSE))</f>
        <v>Y</v>
      </c>
      <c r="Q335" s="12">
        <f>YEAR(Table1[[#This Row],[DATE]])</f>
        <v>2021</v>
      </c>
      <c r="R335" s="10" t="str">
        <f ca="1">VLOOKUP(Table1[[#This Row],[HANDLER]]&amp;Table1[[#This Row],[DOG CALL NAME]],[1]DOG_INFO!A:J,10,FALSE)</f>
        <v>Adult</v>
      </c>
    </row>
    <row r="336" spans="1:19" ht="15" customHeight="1" x14ac:dyDescent="0.2">
      <c r="A336" s="6" t="s">
        <v>440</v>
      </c>
      <c r="B336" s="6" t="s">
        <v>441</v>
      </c>
      <c r="C336" s="6" t="s">
        <v>44</v>
      </c>
      <c r="D336" s="6" t="s">
        <v>22</v>
      </c>
      <c r="E336" s="7">
        <v>44200</v>
      </c>
      <c r="F336" s="8" t="s">
        <v>224</v>
      </c>
      <c r="L336" s="10" t="s">
        <v>225</v>
      </c>
      <c r="M336" s="10" t="s">
        <v>24</v>
      </c>
      <c r="N336" s="6" t="s">
        <v>25</v>
      </c>
      <c r="O336" s="12" t="str">
        <f ca="1">IF(Table1[[#This Row],[HANDLER]]="","",VLOOKUP(Table1[[#This Row],[HANDLER]],[1]MemberList!C:W,21,FALSE))</f>
        <v>Y</v>
      </c>
      <c r="P336" s="12" t="str">
        <f>IF(Table1[[#This Row],[HANDLER]]="","",VLOOKUP(Table1[[#This Row],[HANDLER]]&amp;Table1[[#This Row],[DOG CALL NAME]],[1]DOG_INFO!A:B,2,FALSE))</f>
        <v>Y</v>
      </c>
      <c r="Q336" s="12">
        <f>YEAR(Table1[[#This Row],[DATE]])</f>
        <v>2021</v>
      </c>
      <c r="R336" s="10" t="str">
        <f ca="1">VLOOKUP(Table1[[#This Row],[HANDLER]]&amp;Table1[[#This Row],[DOG CALL NAME]],[1]DOG_INFO!A:J,10,FALSE)</f>
        <v>Adult</v>
      </c>
    </row>
    <row r="337" spans="1:19" ht="15" customHeight="1" x14ac:dyDescent="0.2">
      <c r="A337" s="6" t="s">
        <v>440</v>
      </c>
      <c r="B337" s="6" t="s">
        <v>441</v>
      </c>
      <c r="C337" s="6" t="s">
        <v>110</v>
      </c>
      <c r="D337" s="6" t="s">
        <v>22</v>
      </c>
      <c r="E337" s="7">
        <v>44201</v>
      </c>
      <c r="F337" s="13" t="s">
        <v>111</v>
      </c>
      <c r="L337" s="10" t="s">
        <v>110</v>
      </c>
      <c r="M337" s="10" t="s">
        <v>24</v>
      </c>
      <c r="N337" s="6" t="s">
        <v>25</v>
      </c>
      <c r="O337" s="12" t="str">
        <f ca="1">IF(Table1[[#This Row],[HANDLER]]="","",VLOOKUP(Table1[[#This Row],[HANDLER]],[1]MemberList!C:W,21,FALSE))</f>
        <v>Y</v>
      </c>
      <c r="P337" s="12" t="str">
        <f>IF(Table1[[#This Row],[HANDLER]]="","",VLOOKUP(Table1[[#This Row],[HANDLER]]&amp;Table1[[#This Row],[DOG CALL NAME]],[1]DOG_INFO!A:B,2,FALSE))</f>
        <v>Y</v>
      </c>
      <c r="Q337" s="12">
        <f>YEAR(Table1[[#This Row],[DATE]])</f>
        <v>2021</v>
      </c>
      <c r="R337" s="10" t="str">
        <f ca="1">VLOOKUP(Table1[[#This Row],[HANDLER]]&amp;Table1[[#This Row],[DOG CALL NAME]],[1]DOG_INFO!A:J,10,FALSE)</f>
        <v>Adult</v>
      </c>
    </row>
    <row r="338" spans="1:19" ht="15" customHeight="1" x14ac:dyDescent="0.2">
      <c r="A338" s="6" t="s">
        <v>440</v>
      </c>
      <c r="B338" s="6" t="s">
        <v>441</v>
      </c>
      <c r="C338" s="6" t="s">
        <v>131</v>
      </c>
      <c r="D338" s="6" t="s">
        <v>22</v>
      </c>
      <c r="E338" s="7">
        <v>44202</v>
      </c>
      <c r="F338" s="8" t="s">
        <v>136</v>
      </c>
      <c r="L338" s="10" t="s">
        <v>137</v>
      </c>
      <c r="M338" s="10" t="s">
        <v>24</v>
      </c>
      <c r="N338" s="6" t="s">
        <v>25</v>
      </c>
      <c r="O338" s="12" t="str">
        <f ca="1">IF(Table1[[#This Row],[HANDLER]]="","",VLOOKUP(Table1[[#This Row],[HANDLER]],[1]MemberList!C:W,21,FALSE))</f>
        <v>Y</v>
      </c>
      <c r="P338" s="12" t="str">
        <f>IF(Table1[[#This Row],[HANDLER]]="","",VLOOKUP(Table1[[#This Row],[HANDLER]]&amp;Table1[[#This Row],[DOG CALL NAME]],[1]DOG_INFO!A:B,2,FALSE))</f>
        <v>Y</v>
      </c>
      <c r="Q338" s="12">
        <f>YEAR(Table1[[#This Row],[DATE]])</f>
        <v>2021</v>
      </c>
      <c r="R338" s="10" t="str">
        <f ca="1">VLOOKUP(Table1[[#This Row],[HANDLER]]&amp;Table1[[#This Row],[DOG CALL NAME]],[1]DOG_INFO!A:J,10,FALSE)</f>
        <v>Adult</v>
      </c>
    </row>
    <row r="339" spans="1:19" ht="15" customHeight="1" x14ac:dyDescent="0.2">
      <c r="A339" s="6" t="s">
        <v>440</v>
      </c>
      <c r="B339" s="6" t="s">
        <v>441</v>
      </c>
      <c r="C339" s="6" t="s">
        <v>131</v>
      </c>
      <c r="D339" s="6" t="s">
        <v>22</v>
      </c>
      <c r="E339" s="7">
        <v>44203</v>
      </c>
      <c r="F339" s="8" t="s">
        <v>134</v>
      </c>
      <c r="L339" s="10" t="s">
        <v>135</v>
      </c>
      <c r="M339" s="10" t="s">
        <v>24</v>
      </c>
      <c r="N339" s="6" t="s">
        <v>25</v>
      </c>
      <c r="O339" s="12" t="str">
        <f ca="1">IF(Table1[[#This Row],[HANDLER]]="","",VLOOKUP(Table1[[#This Row],[HANDLER]],[1]MemberList!C:W,21,FALSE))</f>
        <v>Y</v>
      </c>
      <c r="P339" s="12" t="str">
        <f>IF(Table1[[#This Row],[HANDLER]]="","",VLOOKUP(Table1[[#This Row],[HANDLER]]&amp;Table1[[#This Row],[DOG CALL NAME]],[1]DOG_INFO!A:B,2,FALSE))</f>
        <v>Y</v>
      </c>
      <c r="Q339" s="12">
        <f>YEAR(Table1[[#This Row],[DATE]])</f>
        <v>2021</v>
      </c>
      <c r="R339" s="10" t="str">
        <f ca="1">VLOOKUP(Table1[[#This Row],[HANDLER]]&amp;Table1[[#This Row],[DOG CALL NAME]],[1]DOG_INFO!A:J,10,FALSE)</f>
        <v>Adult</v>
      </c>
    </row>
    <row r="340" spans="1:19" ht="15" customHeight="1" x14ac:dyDescent="0.2">
      <c r="A340" s="6" t="s">
        <v>440</v>
      </c>
      <c r="B340" s="6" t="s">
        <v>441</v>
      </c>
      <c r="C340" s="6" t="s">
        <v>104</v>
      </c>
      <c r="D340" s="6" t="s">
        <v>22</v>
      </c>
      <c r="E340" s="7">
        <v>44204</v>
      </c>
      <c r="F340" s="8" t="s">
        <v>105</v>
      </c>
      <c r="L340" s="10" t="s">
        <v>104</v>
      </c>
      <c r="M340" s="10" t="s">
        <v>24</v>
      </c>
      <c r="N340" s="6" t="s">
        <v>25</v>
      </c>
      <c r="O340" s="12" t="str">
        <f ca="1">IF(Table1[[#This Row],[HANDLER]]="","",VLOOKUP(Table1[[#This Row],[HANDLER]],[1]MemberList!C:W,21,FALSE))</f>
        <v>Y</v>
      </c>
      <c r="P340" s="12" t="str">
        <f>IF(Table1[[#This Row],[HANDLER]]="","",VLOOKUP(Table1[[#This Row],[HANDLER]]&amp;Table1[[#This Row],[DOG CALL NAME]],[1]DOG_INFO!A:B,2,FALSE))</f>
        <v>Y</v>
      </c>
      <c r="Q340" s="12">
        <f>YEAR(Table1[[#This Row],[DATE]])</f>
        <v>2021</v>
      </c>
      <c r="R340" s="10" t="str">
        <f ca="1">VLOOKUP(Table1[[#This Row],[HANDLER]]&amp;Table1[[#This Row],[DOG CALL NAME]],[1]DOG_INFO!A:J,10,FALSE)</f>
        <v>Adult</v>
      </c>
    </row>
    <row r="341" spans="1:19" ht="15" customHeight="1" x14ac:dyDescent="0.2">
      <c r="A341" s="6" t="s">
        <v>440</v>
      </c>
      <c r="B341" s="6" t="s">
        <v>441</v>
      </c>
      <c r="C341" s="6" t="s">
        <v>44</v>
      </c>
      <c r="D341" s="6" t="s">
        <v>22</v>
      </c>
      <c r="E341" s="7">
        <v>44870</v>
      </c>
      <c r="F341" s="8" t="s">
        <v>126</v>
      </c>
      <c r="L341" s="28" t="s">
        <v>44</v>
      </c>
      <c r="M341" s="10" t="s">
        <v>24</v>
      </c>
      <c r="N341" s="6" t="s">
        <v>30</v>
      </c>
      <c r="O341" s="12" t="str">
        <f ca="1">IF(Table1[[#This Row],[HANDLER]]="","",VLOOKUP(Table1[[#This Row],[HANDLER]],[1]MemberList!C:W,21,FALSE))</f>
        <v>Y</v>
      </c>
      <c r="P341" s="12" t="str">
        <f>IF(Table1[[#This Row],[HANDLER]]="","",VLOOKUP(Table1[[#This Row],[HANDLER]]&amp;Table1[[#This Row],[DOG CALL NAME]],[1]DOG_INFO!A:B,2,FALSE))</f>
        <v>Y</v>
      </c>
      <c r="Q341" s="12">
        <f>YEAR(Table1[[#This Row],[DATE]])</f>
        <v>2022</v>
      </c>
      <c r="R341" s="10" t="str">
        <f ca="1">VLOOKUP(Table1[[#This Row],[HANDLER]]&amp;Table1[[#This Row],[DOG CALL NAME]],[1]DOG_INFO!A:J,10,FALSE)</f>
        <v>Adult</v>
      </c>
      <c r="S341" s="16"/>
    </row>
    <row r="342" spans="1:19" ht="15" customHeight="1" x14ac:dyDescent="0.2">
      <c r="A342" s="6" t="s">
        <v>440</v>
      </c>
      <c r="B342" s="6" t="s">
        <v>441</v>
      </c>
      <c r="C342" s="6" t="s">
        <v>101</v>
      </c>
      <c r="D342" s="6" t="s">
        <v>22</v>
      </c>
      <c r="E342" s="7">
        <v>44871</v>
      </c>
      <c r="F342" s="13" t="s">
        <v>442</v>
      </c>
      <c r="L342" s="15" t="s">
        <v>443</v>
      </c>
      <c r="M342" s="10" t="s">
        <v>24</v>
      </c>
      <c r="N342" s="6" t="s">
        <v>30</v>
      </c>
      <c r="O342" s="12" t="str">
        <f ca="1">IF(Table1[[#This Row],[HANDLER]]="","",VLOOKUP(Table1[[#This Row],[HANDLER]],[1]MemberList!C:W,21,FALSE))</f>
        <v>Y</v>
      </c>
      <c r="P342" s="12" t="str">
        <f>IF(Table1[[#This Row],[HANDLER]]="","",VLOOKUP(Table1[[#This Row],[HANDLER]]&amp;Table1[[#This Row],[DOG CALL NAME]],[1]DOG_INFO!A:B,2,FALSE))</f>
        <v>Y</v>
      </c>
      <c r="Q342" s="12">
        <f>YEAR(Table1[[#This Row],[DATE]])</f>
        <v>2022</v>
      </c>
      <c r="R342" s="10" t="str">
        <f ca="1">VLOOKUP(Table1[[#This Row],[HANDLER]]&amp;Table1[[#This Row],[DOG CALL NAME]],[1]DOG_INFO!A:J,10,FALSE)</f>
        <v>Adult</v>
      </c>
      <c r="S342" s="16"/>
    </row>
    <row r="343" spans="1:19" ht="15" customHeight="1" x14ac:dyDescent="0.2">
      <c r="A343" s="6" t="s">
        <v>440</v>
      </c>
      <c r="B343" s="6" t="s">
        <v>441</v>
      </c>
      <c r="C343" s="6" t="s">
        <v>44</v>
      </c>
      <c r="D343" s="6" t="s">
        <v>22</v>
      </c>
      <c r="E343" s="7">
        <v>44899</v>
      </c>
      <c r="F343" s="8" t="s">
        <v>127</v>
      </c>
      <c r="L343" s="15" t="s">
        <v>128</v>
      </c>
      <c r="M343" s="10" t="s">
        <v>24</v>
      </c>
      <c r="N343" s="6" t="s">
        <v>30</v>
      </c>
      <c r="O343" s="12" t="str">
        <f ca="1">IF(Table1[[#This Row],[HANDLER]]="","",VLOOKUP(Table1[[#This Row],[HANDLER]],[1]MemberList!C:W,21,FALSE))</f>
        <v>Y</v>
      </c>
      <c r="P343" s="12" t="str">
        <f>IF(Table1[[#This Row],[HANDLER]]="","",VLOOKUP(Table1[[#This Row],[HANDLER]]&amp;Table1[[#This Row],[DOG CALL NAME]],[1]DOG_INFO!A:B,2,FALSE))</f>
        <v>Y</v>
      </c>
      <c r="Q343" s="12">
        <f>YEAR(Table1[[#This Row],[DATE]])</f>
        <v>2022</v>
      </c>
      <c r="R343" s="10" t="str">
        <f ca="1">VLOOKUP(Table1[[#This Row],[HANDLER]]&amp;Table1[[#This Row],[DOG CALL NAME]],[1]DOG_INFO!A:J,10,FALSE)</f>
        <v>Adult</v>
      </c>
      <c r="S343" s="16"/>
    </row>
    <row r="344" spans="1:19" ht="15" customHeight="1" x14ac:dyDescent="0.2">
      <c r="A344" s="6" t="s">
        <v>423</v>
      </c>
      <c r="B344" s="6" t="s">
        <v>424</v>
      </c>
      <c r="C344" s="6" t="s">
        <v>89</v>
      </c>
      <c r="D344" s="6" t="s">
        <v>433</v>
      </c>
      <c r="E344" s="7">
        <v>45018</v>
      </c>
      <c r="F344" s="6" t="s">
        <v>444</v>
      </c>
      <c r="L344" s="8" t="s">
        <v>445</v>
      </c>
      <c r="M344" s="10" t="s">
        <v>41</v>
      </c>
      <c r="N344" s="6" t="s">
        <v>195</v>
      </c>
      <c r="O344" s="12" t="str">
        <f ca="1">IF(Table1[[#This Row],[HANDLER]]="","",VLOOKUP(Table1[[#This Row],[HANDLER]],[1]MemberList!C:W,21,FALSE))</f>
        <v>Y</v>
      </c>
      <c r="P344" s="12" t="str">
        <f>IF(Table1[[#This Row],[HANDLER]]="","",VLOOKUP(Table1[[#This Row],[HANDLER]]&amp;Table1[[#This Row],[DOG CALL NAME]],[1]DOG_INFO!A:B,2,FALSE))</f>
        <v>Y</v>
      </c>
      <c r="Q344" s="12">
        <f>YEAR(Table1[[#This Row],[DATE]])</f>
        <v>2023</v>
      </c>
      <c r="R344" s="10" t="str">
        <f ca="1">VLOOKUP(Table1[[#This Row],[HANDLER]]&amp;Table1[[#This Row],[DOG CALL NAME]],[1]DOG_INFO!A:J,10,FALSE)</f>
        <v>Adult</v>
      </c>
      <c r="S344" s="16"/>
    </row>
    <row r="345" spans="1:19" ht="15" hidden="1" customHeight="1" x14ac:dyDescent="0.2">
      <c r="A345" s="6" t="s">
        <v>440</v>
      </c>
      <c r="B345" s="6" t="s">
        <v>441</v>
      </c>
      <c r="C345" s="6" t="s">
        <v>44</v>
      </c>
      <c r="D345" s="6" t="s">
        <v>22</v>
      </c>
      <c r="E345" s="7">
        <v>44936</v>
      </c>
      <c r="F345" s="17" t="s">
        <v>284</v>
      </c>
      <c r="L345" s="8"/>
      <c r="M345" s="10"/>
      <c r="N345" s="6" t="s">
        <v>30</v>
      </c>
      <c r="O345" s="12" t="str">
        <f ca="1">IF(Table1[[#This Row],[HANDLER]]="","",VLOOKUP(Table1[[#This Row],[HANDLER]],[1]MemberList!C:W,21,FALSE))</f>
        <v>Y</v>
      </c>
      <c r="P345" s="12" t="str">
        <f>IF(Table1[[#This Row],[HANDLER]]="","",VLOOKUP(Table1[[#This Row],[HANDLER]]&amp;Table1[[#This Row],[DOG CALL NAME]],[1]DOG_INFO!A:B,2,FALSE))</f>
        <v>Y</v>
      </c>
      <c r="Q345" s="12">
        <f>YEAR(Table1[[#This Row],[DATE]])</f>
        <v>2023</v>
      </c>
      <c r="R345" s="10" t="str">
        <f ca="1">VLOOKUP(Table1[[#This Row],[HANDLER]]&amp;Table1[[#This Row],[DOG CALL NAME]],[1]DOG_INFO!A:J,10,FALSE)</f>
        <v>Adult</v>
      </c>
      <c r="S345" s="8" t="s">
        <v>446</v>
      </c>
    </row>
    <row r="346" spans="1:19" ht="15" hidden="1" customHeight="1" x14ac:dyDescent="0.2">
      <c r="A346" s="6" t="s">
        <v>440</v>
      </c>
      <c r="B346" s="6" t="s">
        <v>441</v>
      </c>
      <c r="C346" s="6" t="s">
        <v>44</v>
      </c>
      <c r="D346" s="6" t="s">
        <v>22</v>
      </c>
      <c r="E346" s="7">
        <v>44976</v>
      </c>
      <c r="F346" s="8" t="s">
        <v>447</v>
      </c>
      <c r="G346" s="9">
        <v>2</v>
      </c>
      <c r="M346" s="6"/>
      <c r="N346" s="6" t="s">
        <v>30</v>
      </c>
      <c r="O346" s="12" t="str">
        <f ca="1">IF(Table1[[#This Row],[HANDLER]]="","",VLOOKUP(Table1[[#This Row],[HANDLER]],[1]MemberList!C:W,21,FALSE))</f>
        <v>Y</v>
      </c>
      <c r="P346" s="12" t="str">
        <f>IF(Table1[[#This Row],[HANDLER]]="","",VLOOKUP(Table1[[#This Row],[HANDLER]]&amp;Table1[[#This Row],[DOG CALL NAME]],[1]DOG_INFO!A:B,2,FALSE))</f>
        <v>Y</v>
      </c>
      <c r="Q346" s="12">
        <f>YEAR(Table1[[#This Row],[DATE]])</f>
        <v>2023</v>
      </c>
      <c r="R346" s="10" t="str">
        <f ca="1">VLOOKUP(Table1[[#This Row],[HANDLER]]&amp;Table1[[#This Row],[DOG CALL NAME]],[1]DOG_INFO!A:J,10,FALSE)</f>
        <v>Adult</v>
      </c>
      <c r="S346" s="16"/>
    </row>
    <row r="347" spans="1:19" ht="15" customHeight="1" x14ac:dyDescent="0.2">
      <c r="A347" s="6" t="s">
        <v>448</v>
      </c>
      <c r="B347" s="6" t="s">
        <v>449</v>
      </c>
      <c r="C347" s="6" t="s">
        <v>37</v>
      </c>
      <c r="D347" s="6" t="s">
        <v>22</v>
      </c>
      <c r="E347" s="7">
        <v>44163</v>
      </c>
      <c r="F347" s="8" t="s">
        <v>373</v>
      </c>
      <c r="L347" s="10" t="s">
        <v>374</v>
      </c>
      <c r="M347" s="6" t="s">
        <v>24</v>
      </c>
      <c r="N347" s="6" t="s">
        <v>25</v>
      </c>
      <c r="O347" s="12" t="str">
        <f ca="1">IF(Table1[[#This Row],[HANDLER]]="","",VLOOKUP(Table1[[#This Row],[HANDLER]],[1]MemberList!C:W,21,FALSE))</f>
        <v>Y</v>
      </c>
      <c r="P347" s="12" t="str">
        <f>IF(Table1[[#This Row],[HANDLER]]="","",VLOOKUP(Table1[[#This Row],[HANDLER]]&amp;Table1[[#This Row],[DOG CALL NAME]],[1]DOG_INFO!A:B,2,FALSE))</f>
        <v>Y</v>
      </c>
      <c r="Q347" s="12">
        <f>YEAR(Table1[[#This Row],[DATE]])</f>
        <v>2020</v>
      </c>
      <c r="R347" s="10" t="str">
        <f ca="1">VLOOKUP(Table1[[#This Row],[HANDLER]]&amp;Table1[[#This Row],[DOG CALL NAME]],[1]DOG_INFO!A:J,10,FALSE)</f>
        <v>Adult</v>
      </c>
    </row>
    <row r="348" spans="1:19" ht="15" customHeight="1" x14ac:dyDescent="0.2">
      <c r="A348" s="6" t="s">
        <v>448</v>
      </c>
      <c r="B348" s="6" t="s">
        <v>449</v>
      </c>
      <c r="C348" s="6" t="s">
        <v>37</v>
      </c>
      <c r="D348" s="6" t="s">
        <v>22</v>
      </c>
      <c r="E348" s="7">
        <v>44163</v>
      </c>
      <c r="F348" s="8" t="s">
        <v>375</v>
      </c>
      <c r="L348" s="10" t="s">
        <v>376</v>
      </c>
      <c r="M348" s="6" t="s">
        <v>24</v>
      </c>
      <c r="N348" s="6" t="s">
        <v>25</v>
      </c>
      <c r="O348" s="12" t="str">
        <f ca="1">IF(Table1[[#This Row],[HANDLER]]="","",VLOOKUP(Table1[[#This Row],[HANDLER]],[1]MemberList!C:W,21,FALSE))</f>
        <v>Y</v>
      </c>
      <c r="P348" s="12" t="str">
        <f>IF(Table1[[#This Row],[HANDLER]]="","",VLOOKUP(Table1[[#This Row],[HANDLER]]&amp;Table1[[#This Row],[DOG CALL NAME]],[1]DOG_INFO!A:B,2,FALSE))</f>
        <v>Y</v>
      </c>
      <c r="Q348" s="12">
        <f>YEAR(Table1[[#This Row],[DATE]])</f>
        <v>2020</v>
      </c>
      <c r="R348" s="10" t="str">
        <f ca="1">VLOOKUP(Table1[[#This Row],[HANDLER]]&amp;Table1[[#This Row],[DOG CALL NAME]],[1]DOG_INFO!A:J,10,FALSE)</f>
        <v>Adult</v>
      </c>
    </row>
    <row r="349" spans="1:19" ht="15" customHeight="1" x14ac:dyDescent="0.2">
      <c r="A349" s="6" t="s">
        <v>448</v>
      </c>
      <c r="B349" s="6" t="s">
        <v>449</v>
      </c>
      <c r="C349" s="6" t="s">
        <v>101</v>
      </c>
      <c r="D349" s="6" t="s">
        <v>22</v>
      </c>
      <c r="E349" s="7">
        <v>44527</v>
      </c>
      <c r="F349" s="8" t="s">
        <v>102</v>
      </c>
      <c r="L349" s="10" t="s">
        <v>103</v>
      </c>
      <c r="M349" s="6" t="s">
        <v>24</v>
      </c>
      <c r="N349" s="6" t="s">
        <v>25</v>
      </c>
      <c r="O349" s="12" t="str">
        <f ca="1">IF(Table1[[#This Row],[HANDLER]]="","",VLOOKUP(Table1[[#This Row],[HANDLER]],[1]MemberList!C:W,21,FALSE))</f>
        <v>Y</v>
      </c>
      <c r="P349" s="12" t="str">
        <f>IF(Table1[[#This Row],[HANDLER]]="","",VLOOKUP(Table1[[#This Row],[HANDLER]]&amp;Table1[[#This Row],[DOG CALL NAME]],[1]DOG_INFO!A:B,2,FALSE))</f>
        <v>Y</v>
      </c>
      <c r="Q349" s="12">
        <f>YEAR(Table1[[#This Row],[DATE]])</f>
        <v>2021</v>
      </c>
      <c r="R349" s="10" t="str">
        <f ca="1">VLOOKUP(Table1[[#This Row],[HANDLER]]&amp;Table1[[#This Row],[DOG CALL NAME]],[1]DOG_INFO!A:J,10,FALSE)</f>
        <v>Adult</v>
      </c>
    </row>
    <row r="350" spans="1:19" ht="15" customHeight="1" x14ac:dyDescent="0.2">
      <c r="A350" s="6" t="s">
        <v>448</v>
      </c>
      <c r="B350" s="6" t="s">
        <v>449</v>
      </c>
      <c r="C350" s="6" t="s">
        <v>101</v>
      </c>
      <c r="D350" s="6" t="s">
        <v>450</v>
      </c>
      <c r="E350" s="7">
        <v>44563</v>
      </c>
      <c r="F350" s="8" t="s">
        <v>102</v>
      </c>
      <c r="L350" s="15" t="s">
        <v>103</v>
      </c>
      <c r="M350" s="6" t="s">
        <v>41</v>
      </c>
      <c r="N350" s="6" t="s">
        <v>30</v>
      </c>
      <c r="O350" s="12" t="str">
        <f ca="1">IF(Table1[[#This Row],[HANDLER]]="","",VLOOKUP(Table1[[#This Row],[HANDLER]],[1]MemberList!C:W,21,FALSE))</f>
        <v>Y</v>
      </c>
      <c r="P350" s="12" t="str">
        <f>IF(Table1[[#This Row],[HANDLER]]="","",VLOOKUP(Table1[[#This Row],[HANDLER]]&amp;Table1[[#This Row],[DOG CALL NAME]],[1]DOG_INFO!A:B,2,FALSE))</f>
        <v>Y</v>
      </c>
      <c r="Q350" s="12">
        <f>YEAR(Table1[[#This Row],[DATE]])</f>
        <v>2022</v>
      </c>
      <c r="R350" s="10" t="str">
        <f ca="1">VLOOKUP(Table1[[#This Row],[HANDLER]]&amp;Table1[[#This Row],[DOG CALL NAME]],[1]DOG_INFO!A:J,10,FALSE)</f>
        <v>Adult</v>
      </c>
      <c r="S350" s="16"/>
    </row>
    <row r="351" spans="1:19" ht="15" customHeight="1" x14ac:dyDescent="0.2">
      <c r="A351" s="6" t="s">
        <v>448</v>
      </c>
      <c r="B351" s="6" t="s">
        <v>449</v>
      </c>
      <c r="C351" s="6" t="s">
        <v>44</v>
      </c>
      <c r="D351" s="6" t="s">
        <v>450</v>
      </c>
      <c r="E351" s="7">
        <v>44563</v>
      </c>
      <c r="F351" s="8" t="s">
        <v>129</v>
      </c>
      <c r="L351" s="10" t="s">
        <v>130</v>
      </c>
      <c r="M351" s="6" t="s">
        <v>41</v>
      </c>
      <c r="N351" s="6" t="s">
        <v>30</v>
      </c>
      <c r="O351" s="12" t="str">
        <f ca="1">IF(Table1[[#This Row],[HANDLER]]="","",VLOOKUP(Table1[[#This Row],[HANDLER]],[1]MemberList!C:W,21,FALSE))</f>
        <v>Y</v>
      </c>
      <c r="P351" s="12" t="str">
        <f>IF(Table1[[#This Row],[HANDLER]]="","",VLOOKUP(Table1[[#This Row],[HANDLER]]&amp;Table1[[#This Row],[DOG CALL NAME]],[1]DOG_INFO!A:B,2,FALSE))</f>
        <v>Y</v>
      </c>
      <c r="Q351" s="12">
        <f>YEAR(Table1[[#This Row],[DATE]])</f>
        <v>2022</v>
      </c>
      <c r="R351" s="10" t="str">
        <f ca="1">VLOOKUP(Table1[[#This Row],[HANDLER]]&amp;Table1[[#This Row],[DOG CALL NAME]],[1]DOG_INFO!A:J,10,FALSE)</f>
        <v>Adult</v>
      </c>
    </row>
    <row r="352" spans="1:19" ht="15" customHeight="1" x14ac:dyDescent="0.2">
      <c r="A352" s="6" t="s">
        <v>448</v>
      </c>
      <c r="B352" s="6" t="s">
        <v>449</v>
      </c>
      <c r="C352" s="6" t="s">
        <v>44</v>
      </c>
      <c r="D352" s="6" t="s">
        <v>22</v>
      </c>
      <c r="E352" s="7">
        <v>44626</v>
      </c>
      <c r="F352" s="8" t="s">
        <v>129</v>
      </c>
      <c r="L352" s="10" t="s">
        <v>130</v>
      </c>
      <c r="M352" s="6" t="s">
        <v>24</v>
      </c>
      <c r="N352" s="6" t="s">
        <v>30</v>
      </c>
      <c r="O352" s="12" t="str">
        <f ca="1">IF(Table1[[#This Row],[HANDLER]]="","",VLOOKUP(Table1[[#This Row],[HANDLER]],[1]MemberList!C:W,21,FALSE))</f>
        <v>Y</v>
      </c>
      <c r="P352" s="12" t="str">
        <f>IF(Table1[[#This Row],[HANDLER]]="","",VLOOKUP(Table1[[#This Row],[HANDLER]]&amp;Table1[[#This Row],[DOG CALL NAME]],[1]DOG_INFO!A:B,2,FALSE))</f>
        <v>Y</v>
      </c>
      <c r="Q352" s="12">
        <f>YEAR(Table1[[#This Row],[DATE]])</f>
        <v>2022</v>
      </c>
      <c r="R352" s="10" t="str">
        <f ca="1">VLOOKUP(Table1[[#This Row],[HANDLER]]&amp;Table1[[#This Row],[DOG CALL NAME]],[1]DOG_INFO!A:J,10,FALSE)</f>
        <v>Adult</v>
      </c>
    </row>
    <row r="353" spans="1:19" ht="15" customHeight="1" x14ac:dyDescent="0.2">
      <c r="A353" s="6" t="s">
        <v>448</v>
      </c>
      <c r="B353" s="6" t="s">
        <v>449</v>
      </c>
      <c r="C353" s="6" t="s">
        <v>44</v>
      </c>
      <c r="D353" s="6" t="s">
        <v>22</v>
      </c>
      <c r="E353" s="7">
        <v>44639</v>
      </c>
      <c r="F353" s="8" t="s">
        <v>224</v>
      </c>
      <c r="L353" s="10" t="s">
        <v>225</v>
      </c>
      <c r="M353" s="6" t="s">
        <v>24</v>
      </c>
      <c r="N353" s="6" t="s">
        <v>30</v>
      </c>
      <c r="O353" s="12" t="str">
        <f ca="1">IF(Table1[[#This Row],[HANDLER]]="","",VLOOKUP(Table1[[#This Row],[HANDLER]],[1]MemberList!C:W,21,FALSE))</f>
        <v>Y</v>
      </c>
      <c r="P353" s="12" t="str">
        <f>IF(Table1[[#This Row],[HANDLER]]="","",VLOOKUP(Table1[[#This Row],[HANDLER]]&amp;Table1[[#This Row],[DOG CALL NAME]],[1]DOG_INFO!A:B,2,FALSE))</f>
        <v>Y</v>
      </c>
      <c r="Q353" s="12">
        <f>YEAR(Table1[[#This Row],[DATE]])</f>
        <v>2022</v>
      </c>
      <c r="R353" s="10" t="str">
        <f ca="1">VLOOKUP(Table1[[#This Row],[HANDLER]]&amp;Table1[[#This Row],[DOG CALL NAME]],[1]DOG_INFO!A:J,10,FALSE)</f>
        <v>Adult</v>
      </c>
    </row>
    <row r="354" spans="1:19" ht="15" customHeight="1" x14ac:dyDescent="0.2">
      <c r="A354" s="6" t="s">
        <v>448</v>
      </c>
      <c r="B354" s="6" t="s">
        <v>449</v>
      </c>
      <c r="C354" s="6" t="s">
        <v>101</v>
      </c>
      <c r="D354" s="6" t="s">
        <v>22</v>
      </c>
      <c r="E354" s="7">
        <v>44695</v>
      </c>
      <c r="F354" s="17" t="s">
        <v>451</v>
      </c>
      <c r="G354" s="21">
        <v>3</v>
      </c>
      <c r="H354" s="19"/>
      <c r="I354" s="20"/>
      <c r="J354" s="19"/>
      <c r="L354" s="15" t="s">
        <v>452</v>
      </c>
      <c r="M354" s="6" t="s">
        <v>24</v>
      </c>
      <c r="N354" s="6" t="s">
        <v>30</v>
      </c>
      <c r="O354" s="12" t="str">
        <f ca="1">IF(Table1[[#This Row],[HANDLER]]="","",VLOOKUP(Table1[[#This Row],[HANDLER]],[1]MemberList!C:W,21,FALSE))</f>
        <v>Y</v>
      </c>
      <c r="P354" s="12" t="str">
        <f>IF(Table1[[#This Row],[HANDLER]]="","",VLOOKUP(Table1[[#This Row],[HANDLER]]&amp;Table1[[#This Row],[DOG CALL NAME]],[1]DOG_INFO!A:B,2,FALSE))</f>
        <v>Y</v>
      </c>
      <c r="Q354" s="12">
        <f>YEAR(Table1[[#This Row],[DATE]])</f>
        <v>2022</v>
      </c>
      <c r="R354" s="10" t="str">
        <f ca="1">VLOOKUP(Table1[[#This Row],[HANDLER]]&amp;Table1[[#This Row],[DOG CALL NAME]],[1]DOG_INFO!A:J,10,FALSE)</f>
        <v>Adult</v>
      </c>
      <c r="S354" s="16"/>
    </row>
    <row r="355" spans="1:19" ht="15" customHeight="1" x14ac:dyDescent="0.2">
      <c r="A355" s="6" t="s">
        <v>448</v>
      </c>
      <c r="B355" s="6" t="s">
        <v>449</v>
      </c>
      <c r="C355" s="6" t="s">
        <v>37</v>
      </c>
      <c r="D355" s="6" t="s">
        <v>22</v>
      </c>
      <c r="E355" s="7">
        <v>44864</v>
      </c>
      <c r="F355" s="13" t="s">
        <v>364</v>
      </c>
      <c r="G355" s="21"/>
      <c r="H355" s="19"/>
      <c r="I355" s="20"/>
      <c r="J355" s="19"/>
      <c r="K355" s="19"/>
      <c r="L355" s="15" t="s">
        <v>365</v>
      </c>
      <c r="M355" s="10" t="s">
        <v>24</v>
      </c>
      <c r="N355" s="6" t="s">
        <v>30</v>
      </c>
      <c r="O355" s="12" t="str">
        <f ca="1">IF(Table1[[#This Row],[HANDLER]]="","",VLOOKUP(Table1[[#This Row],[HANDLER]],[1]MemberList!C:W,21,FALSE))</f>
        <v>Y</v>
      </c>
      <c r="P355" s="12" t="str">
        <f>IF(Table1[[#This Row],[HANDLER]]="","",VLOOKUP(Table1[[#This Row],[HANDLER]]&amp;Table1[[#This Row],[DOG CALL NAME]],[1]DOG_INFO!A:B,2,FALSE))</f>
        <v>Y</v>
      </c>
      <c r="Q355" s="12">
        <f>YEAR(Table1[[#This Row],[DATE]])</f>
        <v>2022</v>
      </c>
      <c r="R355" s="10" t="str">
        <f ca="1">VLOOKUP(Table1[[#This Row],[HANDLER]]&amp;Table1[[#This Row],[DOG CALL NAME]],[1]DOG_INFO!A:J,10,FALSE)</f>
        <v>Adult</v>
      </c>
      <c r="S355" s="16"/>
    </row>
    <row r="356" spans="1:19" ht="15" hidden="1" customHeight="1" x14ac:dyDescent="0.2">
      <c r="A356" s="6" t="s">
        <v>440</v>
      </c>
      <c r="B356" s="6" t="s">
        <v>441</v>
      </c>
      <c r="C356" s="6" t="s">
        <v>101</v>
      </c>
      <c r="D356" s="6" t="s">
        <v>22</v>
      </c>
      <c r="E356" s="7">
        <v>45048</v>
      </c>
      <c r="F356" s="17" t="s">
        <v>284</v>
      </c>
      <c r="L356" s="8"/>
      <c r="M356" s="6"/>
      <c r="N356" s="6" t="s">
        <v>30</v>
      </c>
      <c r="O356" s="12" t="str">
        <f ca="1">IF(Table1[[#This Row],[HANDLER]]="","",VLOOKUP(Table1[[#This Row],[HANDLER]],[1]MemberList!C:W,21,FALSE))</f>
        <v>Y</v>
      </c>
      <c r="P356" s="12" t="str">
        <f>IF(Table1[[#This Row],[HANDLER]]="","",VLOOKUP(Table1[[#This Row],[HANDLER]]&amp;Table1[[#This Row],[DOG CALL NAME]],[1]DOG_INFO!A:B,2,FALSE))</f>
        <v>Y</v>
      </c>
      <c r="Q356" s="12">
        <f>YEAR(Table1[[#This Row],[DATE]])</f>
        <v>2023</v>
      </c>
      <c r="R356" s="10" t="str">
        <f ca="1">VLOOKUP(Table1[[#This Row],[HANDLER]]&amp;Table1[[#This Row],[DOG CALL NAME]],[1]DOG_INFO!A:J,10,FALSE)</f>
        <v>Adult</v>
      </c>
      <c r="S356" s="8" t="s">
        <v>453</v>
      </c>
    </row>
    <row r="357" spans="1:19" ht="15" customHeight="1" x14ac:dyDescent="0.2">
      <c r="A357" s="6" t="s">
        <v>448</v>
      </c>
      <c r="B357" s="6" t="s">
        <v>449</v>
      </c>
      <c r="C357" s="6" t="s">
        <v>44</v>
      </c>
      <c r="D357" s="6" t="s">
        <v>22</v>
      </c>
      <c r="E357" s="7">
        <v>45003</v>
      </c>
      <c r="F357" s="17" t="s">
        <v>454</v>
      </c>
      <c r="L357" s="8" t="s">
        <v>44</v>
      </c>
      <c r="M357" s="10" t="s">
        <v>24</v>
      </c>
      <c r="N357" s="6" t="s">
        <v>30</v>
      </c>
      <c r="O357" s="12" t="str">
        <f ca="1">IF(Table1[[#This Row],[HANDLER]]="","",VLOOKUP(Table1[[#This Row],[HANDLER]],[1]MemberList!C:W,21,FALSE))</f>
        <v>Y</v>
      </c>
      <c r="P357" s="12" t="str">
        <f>IF(Table1[[#This Row],[HANDLER]]="","",VLOOKUP(Table1[[#This Row],[HANDLER]]&amp;Table1[[#This Row],[DOG CALL NAME]],[1]DOG_INFO!A:B,2,FALSE))</f>
        <v>Y</v>
      </c>
      <c r="Q357" s="12">
        <f>YEAR(Table1[[#This Row],[DATE]])</f>
        <v>2023</v>
      </c>
      <c r="R357" s="10" t="str">
        <f ca="1">VLOOKUP(Table1[[#This Row],[HANDLER]]&amp;Table1[[#This Row],[DOG CALL NAME]],[1]DOG_INFO!A:J,10,FALSE)</f>
        <v>Adult</v>
      </c>
      <c r="S357" s="8"/>
    </row>
    <row r="358" spans="1:19" ht="15" customHeight="1" x14ac:dyDescent="0.2">
      <c r="A358" s="6" t="s">
        <v>448</v>
      </c>
      <c r="B358" s="6" t="s">
        <v>449</v>
      </c>
      <c r="C358" s="6" t="s">
        <v>44</v>
      </c>
      <c r="D358" s="6" t="s">
        <v>450</v>
      </c>
      <c r="E358" s="7">
        <v>45011</v>
      </c>
      <c r="F358" s="17" t="s">
        <v>455</v>
      </c>
      <c r="L358" s="8" t="s">
        <v>456</v>
      </c>
      <c r="M358" s="10" t="s">
        <v>41</v>
      </c>
      <c r="N358" s="6" t="s">
        <v>30</v>
      </c>
      <c r="O358" s="12" t="str">
        <f ca="1">IF(Table1[[#This Row],[HANDLER]]="","",VLOOKUP(Table1[[#This Row],[HANDLER]],[1]MemberList!C:W,21,FALSE))</f>
        <v>Y</v>
      </c>
      <c r="P358" s="12" t="str">
        <f>IF(Table1[[#This Row],[HANDLER]]="","",VLOOKUP(Table1[[#This Row],[HANDLER]]&amp;Table1[[#This Row],[DOG CALL NAME]],[1]DOG_INFO!A:B,2,FALSE))</f>
        <v>Y</v>
      </c>
      <c r="Q358" s="12">
        <f>YEAR(Table1[[#This Row],[DATE]])</f>
        <v>2023</v>
      </c>
      <c r="R358" s="10" t="str">
        <f ca="1">VLOOKUP(Table1[[#This Row],[HANDLER]]&amp;Table1[[#This Row],[DOG CALL NAME]],[1]DOG_INFO!A:J,10,FALSE)</f>
        <v>Adult</v>
      </c>
      <c r="S358" s="8"/>
    </row>
    <row r="359" spans="1:19" ht="15" customHeight="1" x14ac:dyDescent="0.2">
      <c r="A359" s="6" t="s">
        <v>448</v>
      </c>
      <c r="B359" s="6" t="s">
        <v>449</v>
      </c>
      <c r="C359" s="6" t="s">
        <v>37</v>
      </c>
      <c r="D359" s="6" t="s">
        <v>22</v>
      </c>
      <c r="E359" s="7">
        <v>45038</v>
      </c>
      <c r="F359" s="17" t="s">
        <v>457</v>
      </c>
      <c r="L359" s="8" t="s">
        <v>363</v>
      </c>
      <c r="M359" s="10" t="s">
        <v>24</v>
      </c>
      <c r="N359" s="6" t="s">
        <v>30</v>
      </c>
      <c r="O359" s="12" t="str">
        <f ca="1">IF(Table1[[#This Row],[HANDLER]]="","",VLOOKUP(Table1[[#This Row],[HANDLER]],[1]MemberList!C:W,21,FALSE))</f>
        <v>Y</v>
      </c>
      <c r="P359" s="12" t="str">
        <f>IF(Table1[[#This Row],[HANDLER]]="","",VLOOKUP(Table1[[#This Row],[HANDLER]]&amp;Table1[[#This Row],[DOG CALL NAME]],[1]DOG_INFO!A:B,2,FALSE))</f>
        <v>Y</v>
      </c>
      <c r="Q359" s="12">
        <f>YEAR(Table1[[#This Row],[DATE]])</f>
        <v>2023</v>
      </c>
      <c r="R359" s="10" t="str">
        <f ca="1">VLOOKUP(Table1[[#This Row],[HANDLER]]&amp;Table1[[#This Row],[DOG CALL NAME]],[1]DOG_INFO!A:J,10,FALSE)</f>
        <v>Adult</v>
      </c>
      <c r="S359" s="8"/>
    </row>
    <row r="360" spans="1:19" ht="15" hidden="1" customHeight="1" x14ac:dyDescent="0.2">
      <c r="A360" s="6" t="s">
        <v>448</v>
      </c>
      <c r="B360" s="6" t="s">
        <v>449</v>
      </c>
      <c r="C360" s="6" t="s">
        <v>37</v>
      </c>
      <c r="D360" s="6" t="s">
        <v>22</v>
      </c>
      <c r="E360" s="7">
        <v>45039</v>
      </c>
      <c r="F360" s="17" t="s">
        <v>409</v>
      </c>
      <c r="G360" s="9">
        <v>1</v>
      </c>
      <c r="L360" s="8"/>
      <c r="M360" s="10"/>
      <c r="N360" s="6" t="s">
        <v>30</v>
      </c>
      <c r="O360" s="12" t="str">
        <f ca="1">IF(Table1[[#This Row],[HANDLER]]="","",VLOOKUP(Table1[[#This Row],[HANDLER]],[1]MemberList!C:W,21,FALSE))</f>
        <v>Y</v>
      </c>
      <c r="P360" s="12" t="str">
        <f>IF(Table1[[#This Row],[HANDLER]]="","",VLOOKUP(Table1[[#This Row],[HANDLER]]&amp;Table1[[#This Row],[DOG CALL NAME]],[1]DOG_INFO!A:B,2,FALSE))</f>
        <v>Y</v>
      </c>
      <c r="Q360" s="12">
        <f>YEAR(Table1[[#This Row],[DATE]])</f>
        <v>2023</v>
      </c>
      <c r="R360" s="10" t="str">
        <f ca="1">VLOOKUP(Table1[[#This Row],[HANDLER]]&amp;Table1[[#This Row],[DOG CALL NAME]],[1]DOG_INFO!A:J,10,FALSE)</f>
        <v>Adult</v>
      </c>
      <c r="S360" s="8"/>
    </row>
    <row r="361" spans="1:19" ht="15" customHeight="1" x14ac:dyDescent="0.2">
      <c r="A361" s="6" t="s">
        <v>458</v>
      </c>
      <c r="B361" s="6" t="s">
        <v>459</v>
      </c>
      <c r="C361" s="6" t="s">
        <v>44</v>
      </c>
      <c r="D361" s="6" t="s">
        <v>22</v>
      </c>
      <c r="E361" s="7">
        <v>44016</v>
      </c>
      <c r="F361" s="8" t="s">
        <v>129</v>
      </c>
      <c r="L361" s="10" t="s">
        <v>130</v>
      </c>
      <c r="M361" s="10" t="s">
        <v>24</v>
      </c>
      <c r="N361" s="6" t="s">
        <v>25</v>
      </c>
      <c r="O361" s="12" t="str">
        <f ca="1">IF(Table1[[#This Row],[HANDLER]]="","",VLOOKUP(Table1[[#This Row],[HANDLER]],[1]MemberList!C:W,21,FALSE))</f>
        <v>Y</v>
      </c>
      <c r="P361" s="12" t="str">
        <f>IF(Table1[[#This Row],[HANDLER]]="","",VLOOKUP(Table1[[#This Row],[HANDLER]]&amp;Table1[[#This Row],[DOG CALL NAME]],[1]DOG_INFO!A:B,2,FALSE))</f>
        <v>N</v>
      </c>
      <c r="Q361" s="12">
        <f>YEAR(Table1[[#This Row],[DATE]])</f>
        <v>2020</v>
      </c>
      <c r="R361" s="10" t="str">
        <f ca="1">VLOOKUP(Table1[[#This Row],[HANDLER]]&amp;Table1[[#This Row],[DOG CALL NAME]],[1]DOG_INFO!A:J,10,FALSE)</f>
        <v>Adult</v>
      </c>
    </row>
    <row r="362" spans="1:19" ht="15" customHeight="1" x14ac:dyDescent="0.2">
      <c r="A362" s="6" t="s">
        <v>460</v>
      </c>
      <c r="B362" s="6" t="s">
        <v>461</v>
      </c>
      <c r="C362" s="6" t="s">
        <v>131</v>
      </c>
      <c r="D362" s="6" t="s">
        <v>22</v>
      </c>
      <c r="E362" s="7">
        <v>43160</v>
      </c>
      <c r="F362" s="8" t="s">
        <v>132</v>
      </c>
      <c r="L362" s="10" t="s">
        <v>133</v>
      </c>
      <c r="M362" s="10" t="s">
        <v>24</v>
      </c>
      <c r="N362" s="6" t="s">
        <v>25</v>
      </c>
      <c r="O362" s="12" t="str">
        <f ca="1">IF(Table1[[#This Row],[HANDLER]]="","",VLOOKUP(Table1[[#This Row],[HANDLER]],[1]MemberList!C:W,21,FALSE))</f>
        <v>N</v>
      </c>
      <c r="P362" s="12" t="str">
        <f>IF(Table1[[#This Row],[HANDLER]]="","",VLOOKUP(Table1[[#This Row],[HANDLER]]&amp;Table1[[#This Row],[DOG CALL NAME]],[1]DOG_INFO!A:B,2,FALSE))</f>
        <v>N</v>
      </c>
      <c r="Q362" s="12">
        <f>YEAR(Table1[[#This Row],[DATE]])</f>
        <v>2018</v>
      </c>
      <c r="R362" s="10" t="str">
        <f ca="1">VLOOKUP(Table1[[#This Row],[HANDLER]]&amp;Table1[[#This Row],[DOG CALL NAME]],[1]DOG_INFO!A:J,10,FALSE)</f>
        <v>Veteran</v>
      </c>
    </row>
    <row r="363" spans="1:19" ht="15" customHeight="1" x14ac:dyDescent="0.2">
      <c r="A363" s="6" t="s">
        <v>460</v>
      </c>
      <c r="B363" s="6" t="s">
        <v>461</v>
      </c>
      <c r="C363" s="6" t="s">
        <v>131</v>
      </c>
      <c r="D363" s="6" t="s">
        <v>22</v>
      </c>
      <c r="E363" s="7">
        <v>43160</v>
      </c>
      <c r="F363" s="8" t="s">
        <v>134</v>
      </c>
      <c r="L363" s="10" t="s">
        <v>135</v>
      </c>
      <c r="M363" s="10" t="s">
        <v>24</v>
      </c>
      <c r="N363" s="6" t="s">
        <v>25</v>
      </c>
      <c r="O363" s="12" t="str">
        <f ca="1">IF(Table1[[#This Row],[HANDLER]]="","",VLOOKUP(Table1[[#This Row],[HANDLER]],[1]MemberList!C:W,21,FALSE))</f>
        <v>N</v>
      </c>
      <c r="P363" s="12" t="str">
        <f>IF(Table1[[#This Row],[HANDLER]]="","",VLOOKUP(Table1[[#This Row],[HANDLER]]&amp;Table1[[#This Row],[DOG CALL NAME]],[1]DOG_INFO!A:B,2,FALSE))</f>
        <v>N</v>
      </c>
      <c r="Q363" s="12">
        <f>YEAR(Table1[[#This Row],[DATE]])</f>
        <v>2018</v>
      </c>
      <c r="R363" s="10" t="str">
        <f ca="1">VLOOKUP(Table1[[#This Row],[HANDLER]]&amp;Table1[[#This Row],[DOG CALL NAME]],[1]DOG_INFO!A:J,10,FALSE)</f>
        <v>Veteran</v>
      </c>
    </row>
    <row r="364" spans="1:19" ht="15" customHeight="1" x14ac:dyDescent="0.2">
      <c r="A364" s="6" t="s">
        <v>460</v>
      </c>
      <c r="B364" s="6" t="s">
        <v>461</v>
      </c>
      <c r="C364" s="6" t="s">
        <v>131</v>
      </c>
      <c r="D364" s="6" t="s">
        <v>22</v>
      </c>
      <c r="E364" s="7">
        <v>43160</v>
      </c>
      <c r="F364" s="8" t="s">
        <v>136</v>
      </c>
      <c r="L364" s="10" t="s">
        <v>137</v>
      </c>
      <c r="M364" s="10" t="s">
        <v>24</v>
      </c>
      <c r="N364" s="6" t="s">
        <v>25</v>
      </c>
      <c r="O364" s="12" t="str">
        <f ca="1">IF(Table1[[#This Row],[HANDLER]]="","",VLOOKUP(Table1[[#This Row],[HANDLER]],[1]MemberList!C:W,21,FALSE))</f>
        <v>N</v>
      </c>
      <c r="P364" s="12" t="str">
        <f>IF(Table1[[#This Row],[HANDLER]]="","",VLOOKUP(Table1[[#This Row],[HANDLER]]&amp;Table1[[#This Row],[DOG CALL NAME]],[1]DOG_INFO!A:B,2,FALSE))</f>
        <v>N</v>
      </c>
      <c r="Q364" s="12">
        <f>YEAR(Table1[[#This Row],[DATE]])</f>
        <v>2018</v>
      </c>
      <c r="R364" s="10" t="str">
        <f ca="1">VLOOKUP(Table1[[#This Row],[HANDLER]]&amp;Table1[[#This Row],[DOG CALL NAME]],[1]DOG_INFO!A:J,10,FALSE)</f>
        <v>Veteran</v>
      </c>
    </row>
    <row r="365" spans="1:19" ht="15" customHeight="1" x14ac:dyDescent="0.2">
      <c r="A365" s="6" t="s">
        <v>460</v>
      </c>
      <c r="B365" s="6" t="s">
        <v>461</v>
      </c>
      <c r="C365" s="6" t="s">
        <v>131</v>
      </c>
      <c r="D365" s="6" t="s">
        <v>22</v>
      </c>
      <c r="E365" s="7">
        <v>43160</v>
      </c>
      <c r="F365" s="8" t="s">
        <v>261</v>
      </c>
      <c r="L365" s="10" t="s">
        <v>138</v>
      </c>
      <c r="M365" s="10" t="s">
        <v>24</v>
      </c>
      <c r="N365" s="6" t="s">
        <v>25</v>
      </c>
      <c r="O365" s="12" t="str">
        <f ca="1">IF(Table1[[#This Row],[HANDLER]]="","",VLOOKUP(Table1[[#This Row],[HANDLER]],[1]MemberList!C:W,21,FALSE))</f>
        <v>N</v>
      </c>
      <c r="P365" s="12" t="str">
        <f>IF(Table1[[#This Row],[HANDLER]]="","",VLOOKUP(Table1[[#This Row],[HANDLER]]&amp;Table1[[#This Row],[DOG CALL NAME]],[1]DOG_INFO!A:B,2,FALSE))</f>
        <v>N</v>
      </c>
      <c r="Q365" s="12">
        <f>YEAR(Table1[[#This Row],[DATE]])</f>
        <v>2018</v>
      </c>
      <c r="R365" s="10" t="str">
        <f ca="1">VLOOKUP(Table1[[#This Row],[HANDLER]]&amp;Table1[[#This Row],[DOG CALL NAME]],[1]DOG_INFO!A:J,10,FALSE)</f>
        <v>Veteran</v>
      </c>
    </row>
    <row r="366" spans="1:19" ht="15" customHeight="1" x14ac:dyDescent="0.2">
      <c r="A366" s="6" t="s">
        <v>460</v>
      </c>
      <c r="B366" s="6" t="s">
        <v>461</v>
      </c>
      <c r="C366" s="6" t="s">
        <v>104</v>
      </c>
      <c r="D366" s="6" t="s">
        <v>32</v>
      </c>
      <c r="E366" s="7">
        <v>43164</v>
      </c>
      <c r="F366" s="8" t="s">
        <v>141</v>
      </c>
      <c r="L366" s="10" t="s">
        <v>142</v>
      </c>
      <c r="M366" s="6" t="s">
        <v>41</v>
      </c>
      <c r="N366" s="6" t="s">
        <v>25</v>
      </c>
      <c r="O366" s="12" t="str">
        <f ca="1">IF(Table1[[#This Row],[HANDLER]]="","",VLOOKUP(Table1[[#This Row],[HANDLER]],[1]MemberList!C:W,21,FALSE))</f>
        <v>N</v>
      </c>
      <c r="P366" s="12" t="str">
        <f>IF(Table1[[#This Row],[HANDLER]]="","",VLOOKUP(Table1[[#This Row],[HANDLER]]&amp;Table1[[#This Row],[DOG CALL NAME]],[1]DOG_INFO!A:B,2,FALSE))</f>
        <v>N</v>
      </c>
      <c r="Q366" s="12">
        <f>YEAR(Table1[[#This Row],[DATE]])</f>
        <v>2018</v>
      </c>
      <c r="R366" s="10" t="str">
        <f ca="1">VLOOKUP(Table1[[#This Row],[HANDLER]]&amp;Table1[[#This Row],[DOG CALL NAME]],[1]DOG_INFO!A:J,10,FALSE)</f>
        <v>Veteran</v>
      </c>
    </row>
    <row r="367" spans="1:19" ht="15" customHeight="1" x14ac:dyDescent="0.2">
      <c r="A367" s="6" t="s">
        <v>462</v>
      </c>
      <c r="B367" s="6" t="s">
        <v>463</v>
      </c>
      <c r="C367" s="6" t="s">
        <v>104</v>
      </c>
      <c r="D367" s="6" t="s">
        <v>22</v>
      </c>
      <c r="E367" s="7">
        <v>44197</v>
      </c>
      <c r="F367" s="8" t="s">
        <v>105</v>
      </c>
      <c r="L367" s="10" t="s">
        <v>104</v>
      </c>
      <c r="M367" s="10" t="s">
        <v>24</v>
      </c>
      <c r="N367" s="6" t="s">
        <v>25</v>
      </c>
      <c r="O367" s="12" t="str">
        <f ca="1">IF(Table1[[#This Row],[HANDLER]]="","",VLOOKUP(Table1[[#This Row],[HANDLER]],[1]MemberList!C:W,21,FALSE))</f>
        <v>Y</v>
      </c>
      <c r="P367" s="12" t="str">
        <f>IF(Table1[[#This Row],[HANDLER]]="","",VLOOKUP(Table1[[#This Row],[HANDLER]]&amp;Table1[[#This Row],[DOG CALL NAME]],[1]DOG_INFO!A:B,2,FALSE))</f>
        <v>N</v>
      </c>
      <c r="Q367" s="12">
        <f>YEAR(Table1[[#This Row],[DATE]])</f>
        <v>2021</v>
      </c>
      <c r="R367" s="10" t="str">
        <f ca="1">VLOOKUP(Table1[[#This Row],[HANDLER]]&amp;Table1[[#This Row],[DOG CALL NAME]],[1]DOG_INFO!A:J,10,FALSE)</f>
        <v>Adult</v>
      </c>
    </row>
    <row r="368" spans="1:19" ht="15" customHeight="1" x14ac:dyDescent="0.2">
      <c r="A368" s="6" t="s">
        <v>462</v>
      </c>
      <c r="B368" s="6" t="s">
        <v>463</v>
      </c>
      <c r="C368" s="6" t="s">
        <v>131</v>
      </c>
      <c r="D368" s="6" t="s">
        <v>22</v>
      </c>
      <c r="E368" s="7">
        <v>44317</v>
      </c>
      <c r="F368" s="8" t="s">
        <v>136</v>
      </c>
      <c r="L368" s="10" t="s">
        <v>137</v>
      </c>
      <c r="M368" s="10" t="s">
        <v>24</v>
      </c>
      <c r="N368" s="6" t="s">
        <v>25</v>
      </c>
      <c r="O368" s="12" t="str">
        <f ca="1">IF(Table1[[#This Row],[HANDLER]]="","",VLOOKUP(Table1[[#This Row],[HANDLER]],[1]MemberList!C:W,21,FALSE))</f>
        <v>Y</v>
      </c>
      <c r="P368" s="12" t="str">
        <f>IF(Table1[[#This Row],[HANDLER]]="","",VLOOKUP(Table1[[#This Row],[HANDLER]]&amp;Table1[[#This Row],[DOG CALL NAME]],[1]DOG_INFO!A:B,2,FALSE))</f>
        <v>N</v>
      </c>
      <c r="Q368" s="12">
        <f>YEAR(Table1[[#This Row],[DATE]])</f>
        <v>2021</v>
      </c>
      <c r="R368" s="10" t="str">
        <f ca="1">VLOOKUP(Table1[[#This Row],[HANDLER]]&amp;Table1[[#This Row],[DOG CALL NAME]],[1]DOG_INFO!A:J,10,FALSE)</f>
        <v>Adult</v>
      </c>
    </row>
    <row r="369" spans="1:18" ht="15" customHeight="1" x14ac:dyDescent="0.2">
      <c r="A369" s="6" t="s">
        <v>464</v>
      </c>
      <c r="B369" s="6" t="s">
        <v>465</v>
      </c>
      <c r="C369" s="6" t="s">
        <v>101</v>
      </c>
      <c r="D369" s="6" t="s">
        <v>22</v>
      </c>
      <c r="E369" s="7">
        <v>42754</v>
      </c>
      <c r="F369" s="13" t="s">
        <v>442</v>
      </c>
      <c r="L369" s="10" t="s">
        <v>443</v>
      </c>
      <c r="M369" s="10" t="s">
        <v>24</v>
      </c>
      <c r="N369" s="6" t="s">
        <v>25</v>
      </c>
      <c r="O369" s="12" t="str">
        <f ca="1">IF(Table1[[#This Row],[HANDLER]]="","",VLOOKUP(Table1[[#This Row],[HANDLER]],[1]MemberList!C:W,21,FALSE))</f>
        <v>Y</v>
      </c>
      <c r="P369" s="12" t="str">
        <f>IF(Table1[[#This Row],[HANDLER]]="","",VLOOKUP(Table1[[#This Row],[HANDLER]]&amp;Table1[[#This Row],[DOG CALL NAME]],[1]DOG_INFO!A:B,2,FALSE))</f>
        <v>N</v>
      </c>
      <c r="Q369" s="12">
        <f>YEAR(Table1[[#This Row],[DATE]])</f>
        <v>2017</v>
      </c>
      <c r="R369" s="10" t="str">
        <f ca="1">VLOOKUP(Table1[[#This Row],[HANDLER]]&amp;Table1[[#This Row],[DOG CALL NAME]],[1]DOG_INFO!A:J,10,FALSE)</f>
        <v>Veteran</v>
      </c>
    </row>
    <row r="370" spans="1:18" ht="15" customHeight="1" x14ac:dyDescent="0.2">
      <c r="A370" s="6" t="s">
        <v>464</v>
      </c>
      <c r="B370" s="6" t="s">
        <v>465</v>
      </c>
      <c r="C370" s="6" t="s">
        <v>44</v>
      </c>
      <c r="D370" s="6" t="s">
        <v>22</v>
      </c>
      <c r="E370" s="7">
        <v>42755</v>
      </c>
      <c r="F370" s="8" t="s">
        <v>127</v>
      </c>
      <c r="L370" s="15" t="s">
        <v>128</v>
      </c>
      <c r="M370" s="10" t="s">
        <v>24</v>
      </c>
      <c r="N370" s="6" t="s">
        <v>25</v>
      </c>
      <c r="O370" s="12" t="str">
        <f ca="1">IF(Table1[[#This Row],[HANDLER]]="","",VLOOKUP(Table1[[#This Row],[HANDLER]],[1]MemberList!C:W,21,FALSE))</f>
        <v>Y</v>
      </c>
      <c r="P370" s="12" t="str">
        <f>IF(Table1[[#This Row],[HANDLER]]="","",VLOOKUP(Table1[[#This Row],[HANDLER]]&amp;Table1[[#This Row],[DOG CALL NAME]],[1]DOG_INFO!A:B,2,FALSE))</f>
        <v>N</v>
      </c>
      <c r="Q370" s="12">
        <f>YEAR(Table1[[#This Row],[DATE]])</f>
        <v>2017</v>
      </c>
      <c r="R370" s="10" t="str">
        <f ca="1">VLOOKUP(Table1[[#This Row],[HANDLER]]&amp;Table1[[#This Row],[DOG CALL NAME]],[1]DOG_INFO!A:J,10,FALSE)</f>
        <v>Veteran</v>
      </c>
    </row>
    <row r="371" spans="1:18" ht="15" customHeight="1" x14ac:dyDescent="0.2">
      <c r="A371" s="6" t="s">
        <v>464</v>
      </c>
      <c r="B371" s="6" t="s">
        <v>465</v>
      </c>
      <c r="C371" s="6" t="s">
        <v>131</v>
      </c>
      <c r="D371" s="6" t="s">
        <v>22</v>
      </c>
      <c r="E371" s="7">
        <v>42756</v>
      </c>
      <c r="F371" s="8" t="s">
        <v>136</v>
      </c>
      <c r="L371" s="10" t="s">
        <v>137</v>
      </c>
      <c r="M371" s="10" t="s">
        <v>24</v>
      </c>
      <c r="N371" s="6" t="s">
        <v>25</v>
      </c>
      <c r="O371" s="12" t="str">
        <f ca="1">IF(Table1[[#This Row],[HANDLER]]="","",VLOOKUP(Table1[[#This Row],[HANDLER]],[1]MemberList!C:W,21,FALSE))</f>
        <v>Y</v>
      </c>
      <c r="P371" s="12" t="str">
        <f>IF(Table1[[#This Row],[HANDLER]]="","",VLOOKUP(Table1[[#This Row],[HANDLER]]&amp;Table1[[#This Row],[DOG CALL NAME]],[1]DOG_INFO!A:B,2,FALSE))</f>
        <v>N</v>
      </c>
      <c r="Q371" s="12">
        <f>YEAR(Table1[[#This Row],[DATE]])</f>
        <v>2017</v>
      </c>
      <c r="R371" s="10" t="str">
        <f ca="1">VLOOKUP(Table1[[#This Row],[HANDLER]]&amp;Table1[[#This Row],[DOG CALL NAME]],[1]DOG_INFO!A:J,10,FALSE)</f>
        <v>Veteran</v>
      </c>
    </row>
    <row r="372" spans="1:18" ht="15" customHeight="1" x14ac:dyDescent="0.2">
      <c r="A372" s="6" t="s">
        <v>464</v>
      </c>
      <c r="B372" s="6" t="s">
        <v>465</v>
      </c>
      <c r="C372" s="6" t="s">
        <v>101</v>
      </c>
      <c r="D372" s="6" t="s">
        <v>22</v>
      </c>
      <c r="E372" s="7">
        <v>42757</v>
      </c>
      <c r="F372" s="8" t="s">
        <v>466</v>
      </c>
      <c r="L372" s="10" t="s">
        <v>467</v>
      </c>
      <c r="M372" s="10" t="s">
        <v>24</v>
      </c>
      <c r="N372" s="6" t="s">
        <v>25</v>
      </c>
      <c r="O372" s="12" t="str">
        <f ca="1">IF(Table1[[#This Row],[HANDLER]]="","",VLOOKUP(Table1[[#This Row],[HANDLER]],[1]MemberList!C:W,21,FALSE))</f>
        <v>Y</v>
      </c>
      <c r="P372" s="12" t="str">
        <f>IF(Table1[[#This Row],[HANDLER]]="","",VLOOKUP(Table1[[#This Row],[HANDLER]]&amp;Table1[[#This Row],[DOG CALL NAME]],[1]DOG_INFO!A:B,2,FALSE))</f>
        <v>N</v>
      </c>
      <c r="Q372" s="12">
        <f>YEAR(Table1[[#This Row],[DATE]])</f>
        <v>2017</v>
      </c>
      <c r="R372" s="10" t="str">
        <f ca="1">VLOOKUP(Table1[[#This Row],[HANDLER]]&amp;Table1[[#This Row],[DOG CALL NAME]],[1]DOG_INFO!A:J,10,FALSE)</f>
        <v>Veteran</v>
      </c>
    </row>
    <row r="373" spans="1:18" ht="15" customHeight="1" x14ac:dyDescent="0.2">
      <c r="A373" s="6" t="s">
        <v>464</v>
      </c>
      <c r="B373" s="6" t="s">
        <v>465</v>
      </c>
      <c r="C373" s="6" t="s">
        <v>101</v>
      </c>
      <c r="D373" s="6" t="s">
        <v>22</v>
      </c>
      <c r="E373" s="7">
        <v>42758</v>
      </c>
      <c r="F373" s="8" t="s">
        <v>108</v>
      </c>
      <c r="L373" s="10" t="s">
        <v>109</v>
      </c>
      <c r="M373" s="10" t="s">
        <v>24</v>
      </c>
      <c r="N373" s="6" t="s">
        <v>25</v>
      </c>
      <c r="O373" s="12" t="str">
        <f ca="1">IF(Table1[[#This Row],[HANDLER]]="","",VLOOKUP(Table1[[#This Row],[HANDLER]],[1]MemberList!C:W,21,FALSE))</f>
        <v>Y</v>
      </c>
      <c r="P373" s="12" t="str">
        <f>IF(Table1[[#This Row],[HANDLER]]="","",VLOOKUP(Table1[[#This Row],[HANDLER]]&amp;Table1[[#This Row],[DOG CALL NAME]],[1]DOG_INFO!A:B,2,FALSE))</f>
        <v>N</v>
      </c>
      <c r="Q373" s="12">
        <f>YEAR(Table1[[#This Row],[DATE]])</f>
        <v>2017</v>
      </c>
      <c r="R373" s="10" t="str">
        <f ca="1">VLOOKUP(Table1[[#This Row],[HANDLER]]&amp;Table1[[#This Row],[DOG CALL NAME]],[1]DOG_INFO!A:J,10,FALSE)</f>
        <v>Veteran</v>
      </c>
    </row>
    <row r="374" spans="1:18" ht="15" customHeight="1" x14ac:dyDescent="0.2">
      <c r="A374" s="6" t="s">
        <v>464</v>
      </c>
      <c r="B374" s="6" t="s">
        <v>465</v>
      </c>
      <c r="C374" s="6" t="s">
        <v>44</v>
      </c>
      <c r="D374" s="6" t="s">
        <v>22</v>
      </c>
      <c r="E374" s="7">
        <v>42759</v>
      </c>
      <c r="F374" s="8" t="s">
        <v>129</v>
      </c>
      <c r="L374" s="10" t="s">
        <v>130</v>
      </c>
      <c r="M374" s="10" t="s">
        <v>24</v>
      </c>
      <c r="N374" s="6" t="s">
        <v>25</v>
      </c>
      <c r="O374" s="12" t="str">
        <f ca="1">IF(Table1[[#This Row],[HANDLER]]="","",VLOOKUP(Table1[[#This Row],[HANDLER]],[1]MemberList!C:W,21,FALSE))</f>
        <v>Y</v>
      </c>
      <c r="P374" s="12" t="str">
        <f>IF(Table1[[#This Row],[HANDLER]]="","",VLOOKUP(Table1[[#This Row],[HANDLER]]&amp;Table1[[#This Row],[DOG CALL NAME]],[1]DOG_INFO!A:B,2,FALSE))</f>
        <v>N</v>
      </c>
      <c r="Q374" s="12">
        <f>YEAR(Table1[[#This Row],[DATE]])</f>
        <v>2017</v>
      </c>
      <c r="R374" s="10" t="str">
        <f ca="1">VLOOKUP(Table1[[#This Row],[HANDLER]]&amp;Table1[[#This Row],[DOG CALL NAME]],[1]DOG_INFO!A:J,10,FALSE)</f>
        <v>Veteran</v>
      </c>
    </row>
    <row r="375" spans="1:18" ht="15" customHeight="1" x14ac:dyDescent="0.2">
      <c r="A375" s="6" t="s">
        <v>464</v>
      </c>
      <c r="B375" s="6" t="s">
        <v>465</v>
      </c>
      <c r="C375" s="6" t="s">
        <v>44</v>
      </c>
      <c r="D375" s="6" t="s">
        <v>22</v>
      </c>
      <c r="E375" s="7">
        <v>42760</v>
      </c>
      <c r="F375" s="8" t="s">
        <v>126</v>
      </c>
      <c r="L375" s="10" t="s">
        <v>44</v>
      </c>
      <c r="M375" s="10" t="s">
        <v>24</v>
      </c>
      <c r="N375" s="6" t="s">
        <v>25</v>
      </c>
      <c r="O375" s="12" t="str">
        <f ca="1">IF(Table1[[#This Row],[HANDLER]]="","",VLOOKUP(Table1[[#This Row],[HANDLER]],[1]MemberList!C:W,21,FALSE))</f>
        <v>Y</v>
      </c>
      <c r="P375" s="12" t="str">
        <f>IF(Table1[[#This Row],[HANDLER]]="","",VLOOKUP(Table1[[#This Row],[HANDLER]]&amp;Table1[[#This Row],[DOG CALL NAME]],[1]DOG_INFO!A:B,2,FALSE))</f>
        <v>N</v>
      </c>
      <c r="Q375" s="12">
        <f>YEAR(Table1[[#This Row],[DATE]])</f>
        <v>2017</v>
      </c>
      <c r="R375" s="10" t="str">
        <f ca="1">VLOOKUP(Table1[[#This Row],[HANDLER]]&amp;Table1[[#This Row],[DOG CALL NAME]],[1]DOG_INFO!A:J,10,FALSE)</f>
        <v>Veteran</v>
      </c>
    </row>
    <row r="376" spans="1:18" ht="15" customHeight="1" x14ac:dyDescent="0.2">
      <c r="A376" s="6" t="s">
        <v>464</v>
      </c>
      <c r="B376" s="6" t="s">
        <v>465</v>
      </c>
      <c r="C376" s="6" t="s">
        <v>44</v>
      </c>
      <c r="D376" s="6" t="s">
        <v>22</v>
      </c>
      <c r="E376" s="7">
        <v>43538</v>
      </c>
      <c r="F376" s="8" t="s">
        <v>332</v>
      </c>
      <c r="L376" s="10" t="s">
        <v>333</v>
      </c>
      <c r="M376" s="10" t="s">
        <v>24</v>
      </c>
      <c r="N376" s="6" t="s">
        <v>25</v>
      </c>
      <c r="O376" s="12" t="str">
        <f ca="1">IF(Table1[[#This Row],[HANDLER]]="","",VLOOKUP(Table1[[#This Row],[HANDLER]],[1]MemberList!C:W,21,FALSE))</f>
        <v>Y</v>
      </c>
      <c r="P376" s="12" t="str">
        <f>IF(Table1[[#This Row],[HANDLER]]="","",VLOOKUP(Table1[[#This Row],[HANDLER]]&amp;Table1[[#This Row],[DOG CALL NAME]],[1]DOG_INFO!A:B,2,FALSE))</f>
        <v>N</v>
      </c>
      <c r="Q376" s="12">
        <f>YEAR(Table1[[#This Row],[DATE]])</f>
        <v>2019</v>
      </c>
      <c r="R376" s="10" t="str">
        <f ca="1">VLOOKUP(Table1[[#This Row],[HANDLER]]&amp;Table1[[#This Row],[DOG CALL NAME]],[1]DOG_INFO!A:J,10,FALSE)</f>
        <v>Veteran</v>
      </c>
    </row>
    <row r="377" spans="1:18" ht="15" customHeight="1" x14ac:dyDescent="0.2">
      <c r="A377" s="6" t="s">
        <v>468</v>
      </c>
      <c r="B377" s="6" t="s">
        <v>469</v>
      </c>
      <c r="C377" s="6" t="s">
        <v>131</v>
      </c>
      <c r="D377" s="6" t="s">
        <v>163</v>
      </c>
      <c r="E377" s="7">
        <v>42564</v>
      </c>
      <c r="F377" s="8" t="s">
        <v>164</v>
      </c>
      <c r="L377" s="10" t="s">
        <v>165</v>
      </c>
      <c r="M377" s="6" t="s">
        <v>41</v>
      </c>
      <c r="N377" s="6" t="s">
        <v>25</v>
      </c>
      <c r="O377" s="12" t="str">
        <f>IF(Table1[[#This Row],[HANDLER]]="","",VLOOKUP(Table1[[#This Row],[HANDLER]],[1]MemberList!C:W,21,FALSE))</f>
        <v>Y</v>
      </c>
      <c r="P377" s="12" t="str">
        <f>IF(Table1[[#This Row],[HANDLER]]="","",VLOOKUP(Table1[[#This Row],[HANDLER]]&amp;Table1[[#This Row],[DOG CALL NAME]],[1]DOG_INFO!A:B,2,FALSE))</f>
        <v>N</v>
      </c>
      <c r="Q377" s="12">
        <f>YEAR(Table1[[#This Row],[DATE]])</f>
        <v>2016</v>
      </c>
      <c r="R377" s="10" t="str">
        <f ca="1">VLOOKUP(Table1[[#This Row],[HANDLER]]&amp;Table1[[#This Row],[DOG CALL NAME]],[1]DOG_INFO!A:J,10,FALSE)</f>
        <v>Veteran</v>
      </c>
    </row>
    <row r="378" spans="1:18" ht="15" customHeight="1" x14ac:dyDescent="0.2">
      <c r="A378" s="6" t="s">
        <v>468</v>
      </c>
      <c r="B378" s="6" t="s">
        <v>469</v>
      </c>
      <c r="C378" s="6" t="s">
        <v>37</v>
      </c>
      <c r="D378" s="6" t="s">
        <v>22</v>
      </c>
      <c r="E378" s="7">
        <v>42745</v>
      </c>
      <c r="F378" s="8" t="s">
        <v>118</v>
      </c>
      <c r="L378" s="10" t="s">
        <v>119</v>
      </c>
      <c r="M378" s="10" t="s">
        <v>24</v>
      </c>
      <c r="N378" s="6" t="s">
        <v>25</v>
      </c>
      <c r="O378" s="12" t="str">
        <f>IF(Table1[[#This Row],[HANDLER]]="","",VLOOKUP(Table1[[#This Row],[HANDLER]],[1]MemberList!C:W,21,FALSE))</f>
        <v>Y</v>
      </c>
      <c r="P378" s="12" t="str">
        <f>IF(Table1[[#This Row],[HANDLER]]="","",VLOOKUP(Table1[[#This Row],[HANDLER]]&amp;Table1[[#This Row],[DOG CALL NAME]],[1]DOG_INFO!A:B,2,FALSE))</f>
        <v>N</v>
      </c>
      <c r="Q378" s="12">
        <f>YEAR(Table1[[#This Row],[DATE]])</f>
        <v>2017</v>
      </c>
      <c r="R378" s="10" t="str">
        <f ca="1">VLOOKUP(Table1[[#This Row],[HANDLER]]&amp;Table1[[#This Row],[DOG CALL NAME]],[1]DOG_INFO!A:J,10,FALSE)</f>
        <v>Veteran</v>
      </c>
    </row>
    <row r="379" spans="1:18" ht="15" customHeight="1" x14ac:dyDescent="0.2">
      <c r="A379" s="6" t="s">
        <v>468</v>
      </c>
      <c r="B379" s="6" t="s">
        <v>469</v>
      </c>
      <c r="C379" s="6" t="s">
        <v>37</v>
      </c>
      <c r="D379" s="6" t="s">
        <v>22</v>
      </c>
      <c r="E379" s="7">
        <v>42746</v>
      </c>
      <c r="F379" s="8" t="s">
        <v>116</v>
      </c>
      <c r="L379" s="10" t="s">
        <v>117</v>
      </c>
      <c r="M379" s="10" t="s">
        <v>24</v>
      </c>
      <c r="N379" s="6" t="s">
        <v>25</v>
      </c>
      <c r="O379" s="12" t="str">
        <f>IF(Table1[[#This Row],[HANDLER]]="","",VLOOKUP(Table1[[#This Row],[HANDLER]],[1]MemberList!C:W,21,FALSE))</f>
        <v>Y</v>
      </c>
      <c r="P379" s="12" t="str">
        <f>IF(Table1[[#This Row],[HANDLER]]="","",VLOOKUP(Table1[[#This Row],[HANDLER]]&amp;Table1[[#This Row],[DOG CALL NAME]],[1]DOG_INFO!A:B,2,FALSE))</f>
        <v>N</v>
      </c>
      <c r="Q379" s="12">
        <f>YEAR(Table1[[#This Row],[DATE]])</f>
        <v>2017</v>
      </c>
      <c r="R379" s="10" t="str">
        <f ca="1">VLOOKUP(Table1[[#This Row],[HANDLER]]&amp;Table1[[#This Row],[DOG CALL NAME]],[1]DOG_INFO!A:J,10,FALSE)</f>
        <v>Veteran</v>
      </c>
    </row>
    <row r="380" spans="1:18" ht="15" customHeight="1" x14ac:dyDescent="0.2">
      <c r="A380" s="6" t="s">
        <v>468</v>
      </c>
      <c r="B380" s="6" t="s">
        <v>469</v>
      </c>
      <c r="C380" s="6" t="s">
        <v>104</v>
      </c>
      <c r="D380" s="6" t="s">
        <v>22</v>
      </c>
      <c r="E380" s="7">
        <v>42747</v>
      </c>
      <c r="F380" s="8" t="s">
        <v>105</v>
      </c>
      <c r="L380" s="10" t="s">
        <v>104</v>
      </c>
      <c r="M380" s="10" t="s">
        <v>24</v>
      </c>
      <c r="N380" s="6" t="s">
        <v>25</v>
      </c>
      <c r="O380" s="12" t="str">
        <f>IF(Table1[[#This Row],[HANDLER]]="","",VLOOKUP(Table1[[#This Row],[HANDLER]],[1]MemberList!C:W,21,FALSE))</f>
        <v>Y</v>
      </c>
      <c r="P380" s="12" t="str">
        <f>IF(Table1[[#This Row],[HANDLER]]="","",VLOOKUP(Table1[[#This Row],[HANDLER]]&amp;Table1[[#This Row],[DOG CALL NAME]],[1]DOG_INFO!A:B,2,FALSE))</f>
        <v>N</v>
      </c>
      <c r="Q380" s="12">
        <f>YEAR(Table1[[#This Row],[DATE]])</f>
        <v>2017</v>
      </c>
      <c r="R380" s="10" t="str">
        <f ca="1">VLOOKUP(Table1[[#This Row],[HANDLER]]&amp;Table1[[#This Row],[DOG CALL NAME]],[1]DOG_INFO!A:J,10,FALSE)</f>
        <v>Veteran</v>
      </c>
    </row>
    <row r="381" spans="1:18" ht="15" customHeight="1" x14ac:dyDescent="0.2">
      <c r="A381" s="6" t="s">
        <v>468</v>
      </c>
      <c r="B381" s="6" t="s">
        <v>469</v>
      </c>
      <c r="C381" s="6" t="s">
        <v>104</v>
      </c>
      <c r="D381" s="6" t="s">
        <v>22</v>
      </c>
      <c r="E381" s="7">
        <v>42748</v>
      </c>
      <c r="F381" s="8" t="s">
        <v>106</v>
      </c>
      <c r="L381" s="10" t="s">
        <v>107</v>
      </c>
      <c r="M381" s="10" t="s">
        <v>24</v>
      </c>
      <c r="N381" s="6" t="s">
        <v>25</v>
      </c>
      <c r="O381" s="12" t="str">
        <f>IF(Table1[[#This Row],[HANDLER]]="","",VLOOKUP(Table1[[#This Row],[HANDLER]],[1]MemberList!C:W,21,FALSE))</f>
        <v>Y</v>
      </c>
      <c r="P381" s="12" t="str">
        <f>IF(Table1[[#This Row],[HANDLER]]="","",VLOOKUP(Table1[[#This Row],[HANDLER]]&amp;Table1[[#This Row],[DOG CALL NAME]],[1]DOG_INFO!A:B,2,FALSE))</f>
        <v>N</v>
      </c>
      <c r="Q381" s="12">
        <f>YEAR(Table1[[#This Row],[DATE]])</f>
        <v>2017</v>
      </c>
      <c r="R381" s="10" t="str">
        <f ca="1">VLOOKUP(Table1[[#This Row],[HANDLER]]&amp;Table1[[#This Row],[DOG CALL NAME]],[1]DOG_INFO!A:J,10,FALSE)</f>
        <v>Veteran</v>
      </c>
    </row>
    <row r="382" spans="1:18" ht="15" customHeight="1" x14ac:dyDescent="0.2">
      <c r="A382" s="6" t="s">
        <v>468</v>
      </c>
      <c r="B382" s="6" t="s">
        <v>469</v>
      </c>
      <c r="C382" s="6" t="s">
        <v>104</v>
      </c>
      <c r="D382" s="6" t="s">
        <v>22</v>
      </c>
      <c r="E382" s="7">
        <v>42749</v>
      </c>
      <c r="F382" s="8" t="s">
        <v>222</v>
      </c>
      <c r="L382" s="10" t="s">
        <v>223</v>
      </c>
      <c r="M382" s="10" t="s">
        <v>24</v>
      </c>
      <c r="N382" s="6" t="s">
        <v>25</v>
      </c>
      <c r="O382" s="12" t="str">
        <f>IF(Table1[[#This Row],[HANDLER]]="","",VLOOKUP(Table1[[#This Row],[HANDLER]],[1]MemberList!C:W,21,FALSE))</f>
        <v>Y</v>
      </c>
      <c r="P382" s="12" t="str">
        <f>IF(Table1[[#This Row],[HANDLER]]="","",VLOOKUP(Table1[[#This Row],[HANDLER]]&amp;Table1[[#This Row],[DOG CALL NAME]],[1]DOG_INFO!A:B,2,FALSE))</f>
        <v>N</v>
      </c>
      <c r="Q382" s="12">
        <f>YEAR(Table1[[#This Row],[DATE]])</f>
        <v>2017</v>
      </c>
      <c r="R382" s="10" t="str">
        <f ca="1">VLOOKUP(Table1[[#This Row],[HANDLER]]&amp;Table1[[#This Row],[DOG CALL NAME]],[1]DOG_INFO!A:J,10,FALSE)</f>
        <v>Veteran</v>
      </c>
    </row>
    <row r="383" spans="1:18" ht="15" customHeight="1" x14ac:dyDescent="0.2">
      <c r="A383" s="6" t="s">
        <v>468</v>
      </c>
      <c r="B383" s="6" t="s">
        <v>469</v>
      </c>
      <c r="C383" s="6" t="s">
        <v>37</v>
      </c>
      <c r="D383" s="6" t="s">
        <v>22</v>
      </c>
      <c r="E383" s="7">
        <v>42750</v>
      </c>
      <c r="F383" s="8" t="s">
        <v>398</v>
      </c>
      <c r="L383" s="10" t="s">
        <v>399</v>
      </c>
      <c r="M383" s="10" t="s">
        <v>24</v>
      </c>
      <c r="N383" s="6" t="s">
        <v>25</v>
      </c>
      <c r="O383" s="12" t="str">
        <f>IF(Table1[[#This Row],[HANDLER]]="","",VLOOKUP(Table1[[#This Row],[HANDLER]],[1]MemberList!C:W,21,FALSE))</f>
        <v>Y</v>
      </c>
      <c r="P383" s="12" t="str">
        <f>IF(Table1[[#This Row],[HANDLER]]="","",VLOOKUP(Table1[[#This Row],[HANDLER]]&amp;Table1[[#This Row],[DOG CALL NAME]],[1]DOG_INFO!A:B,2,FALSE))</f>
        <v>N</v>
      </c>
      <c r="Q383" s="12">
        <f>YEAR(Table1[[#This Row],[DATE]])</f>
        <v>2017</v>
      </c>
      <c r="R383" s="10" t="str">
        <f ca="1">VLOOKUP(Table1[[#This Row],[HANDLER]]&amp;Table1[[#This Row],[DOG CALL NAME]],[1]DOG_INFO!A:J,10,FALSE)</f>
        <v>Veteran</v>
      </c>
    </row>
    <row r="384" spans="1:18" ht="15" customHeight="1" x14ac:dyDescent="0.2">
      <c r="A384" s="6" t="s">
        <v>468</v>
      </c>
      <c r="B384" s="6" t="s">
        <v>469</v>
      </c>
      <c r="C384" s="6" t="s">
        <v>131</v>
      </c>
      <c r="D384" s="6" t="s">
        <v>22</v>
      </c>
      <c r="E384" s="7">
        <v>42752</v>
      </c>
      <c r="F384" s="8" t="s">
        <v>134</v>
      </c>
      <c r="L384" s="10" t="s">
        <v>135</v>
      </c>
      <c r="M384" s="10" t="s">
        <v>24</v>
      </c>
      <c r="N384" s="6" t="s">
        <v>25</v>
      </c>
      <c r="O384" s="12" t="str">
        <f>IF(Table1[[#This Row],[HANDLER]]="","",VLOOKUP(Table1[[#This Row],[HANDLER]],[1]MemberList!C:W,21,FALSE))</f>
        <v>Y</v>
      </c>
      <c r="P384" s="12" t="str">
        <f>IF(Table1[[#This Row],[HANDLER]]="","",VLOOKUP(Table1[[#This Row],[HANDLER]]&amp;Table1[[#This Row],[DOG CALL NAME]],[1]DOG_INFO!A:B,2,FALSE))</f>
        <v>N</v>
      </c>
      <c r="Q384" s="12">
        <f>YEAR(Table1[[#This Row],[DATE]])</f>
        <v>2017</v>
      </c>
      <c r="R384" s="10" t="str">
        <f ca="1">VLOOKUP(Table1[[#This Row],[HANDLER]]&amp;Table1[[#This Row],[DOG CALL NAME]],[1]DOG_INFO!A:J,10,FALSE)</f>
        <v>Veteran</v>
      </c>
    </row>
    <row r="385" spans="1:18" ht="15" customHeight="1" x14ac:dyDescent="0.2">
      <c r="A385" s="6" t="s">
        <v>468</v>
      </c>
      <c r="B385" s="6" t="s">
        <v>469</v>
      </c>
      <c r="C385" s="6" t="s">
        <v>131</v>
      </c>
      <c r="D385" s="6" t="s">
        <v>163</v>
      </c>
      <c r="E385" s="7">
        <v>43042</v>
      </c>
      <c r="F385" s="8" t="s">
        <v>166</v>
      </c>
      <c r="L385" s="10" t="s">
        <v>167</v>
      </c>
      <c r="M385" s="6" t="s">
        <v>41</v>
      </c>
      <c r="N385" s="6" t="s">
        <v>25</v>
      </c>
      <c r="O385" s="12" t="str">
        <f>IF(Table1[[#This Row],[HANDLER]]="","",VLOOKUP(Table1[[#This Row],[HANDLER]],[1]MemberList!C:W,21,FALSE))</f>
        <v>Y</v>
      </c>
      <c r="P385" s="12" t="str">
        <f>IF(Table1[[#This Row],[HANDLER]]="","",VLOOKUP(Table1[[#This Row],[HANDLER]]&amp;Table1[[#This Row],[DOG CALL NAME]],[1]DOG_INFO!A:B,2,FALSE))</f>
        <v>N</v>
      </c>
      <c r="Q385" s="12">
        <f>YEAR(Table1[[#This Row],[DATE]])</f>
        <v>2017</v>
      </c>
      <c r="R385" s="10" t="str">
        <f ca="1">VLOOKUP(Table1[[#This Row],[HANDLER]]&amp;Table1[[#This Row],[DOG CALL NAME]],[1]DOG_INFO!A:J,10,FALSE)</f>
        <v>Veteran</v>
      </c>
    </row>
    <row r="386" spans="1:18" ht="15" customHeight="1" x14ac:dyDescent="0.2">
      <c r="A386" s="6" t="s">
        <v>468</v>
      </c>
      <c r="B386" s="6" t="s">
        <v>469</v>
      </c>
      <c r="C386" s="6" t="s">
        <v>131</v>
      </c>
      <c r="D386" s="6" t="s">
        <v>22</v>
      </c>
      <c r="E386" s="7">
        <v>43042</v>
      </c>
      <c r="F386" s="8" t="s">
        <v>134</v>
      </c>
      <c r="L386" s="10" t="s">
        <v>135</v>
      </c>
      <c r="M386" s="10" t="s">
        <v>24</v>
      </c>
      <c r="N386" s="6" t="s">
        <v>25</v>
      </c>
      <c r="O386" s="12" t="str">
        <f>IF(Table1[[#This Row],[HANDLER]]="","",VLOOKUP(Table1[[#This Row],[HANDLER]],[1]MemberList!C:W,21,FALSE))</f>
        <v>Y</v>
      </c>
      <c r="P386" s="12" t="str">
        <f>IF(Table1[[#This Row],[HANDLER]]="","",VLOOKUP(Table1[[#This Row],[HANDLER]]&amp;Table1[[#This Row],[DOG CALL NAME]],[1]DOG_INFO!A:B,2,FALSE))</f>
        <v>N</v>
      </c>
      <c r="Q386" s="12">
        <f>YEAR(Table1[[#This Row],[DATE]])</f>
        <v>2017</v>
      </c>
      <c r="R386" s="10" t="str">
        <f ca="1">VLOOKUP(Table1[[#This Row],[HANDLER]]&amp;Table1[[#This Row],[DOG CALL NAME]],[1]DOG_INFO!A:J,10,FALSE)</f>
        <v>Veteran</v>
      </c>
    </row>
    <row r="387" spans="1:18" ht="15" customHeight="1" x14ac:dyDescent="0.2">
      <c r="A387" s="6" t="s">
        <v>468</v>
      </c>
      <c r="B387" s="6" t="s">
        <v>469</v>
      </c>
      <c r="C387" s="6" t="s">
        <v>37</v>
      </c>
      <c r="D387" s="6" t="s">
        <v>22</v>
      </c>
      <c r="E387" s="7">
        <v>43101</v>
      </c>
      <c r="F387" s="8" t="s">
        <v>366</v>
      </c>
      <c r="L387" s="10" t="s">
        <v>367</v>
      </c>
      <c r="M387" s="10" t="s">
        <v>24</v>
      </c>
      <c r="N387" s="6" t="s">
        <v>25</v>
      </c>
      <c r="O387" s="12" t="str">
        <f>IF(Table1[[#This Row],[HANDLER]]="","",VLOOKUP(Table1[[#This Row],[HANDLER]],[1]MemberList!C:W,21,FALSE))</f>
        <v>Y</v>
      </c>
      <c r="P387" s="12" t="str">
        <f>IF(Table1[[#This Row],[HANDLER]]="","",VLOOKUP(Table1[[#This Row],[HANDLER]]&amp;Table1[[#This Row],[DOG CALL NAME]],[1]DOG_INFO!A:B,2,FALSE))</f>
        <v>N</v>
      </c>
      <c r="Q387" s="12">
        <f>YEAR(Table1[[#This Row],[DATE]])</f>
        <v>2018</v>
      </c>
      <c r="R387" s="10" t="str">
        <f ca="1">VLOOKUP(Table1[[#This Row],[HANDLER]]&amp;Table1[[#This Row],[DOG CALL NAME]],[1]DOG_INFO!A:J,10,FALSE)</f>
        <v>Veteran</v>
      </c>
    </row>
    <row r="388" spans="1:18" ht="15" customHeight="1" x14ac:dyDescent="0.2">
      <c r="A388" s="6" t="s">
        <v>468</v>
      </c>
      <c r="B388" s="6" t="s">
        <v>469</v>
      </c>
      <c r="C388" s="6" t="s">
        <v>44</v>
      </c>
      <c r="D388" s="6" t="s">
        <v>22</v>
      </c>
      <c r="E388" s="7">
        <v>43101</v>
      </c>
      <c r="F388" s="8" t="s">
        <v>129</v>
      </c>
      <c r="L388" s="10" t="s">
        <v>130</v>
      </c>
      <c r="M388" s="10" t="s">
        <v>24</v>
      </c>
      <c r="N388" s="6" t="s">
        <v>25</v>
      </c>
      <c r="O388" s="12" t="str">
        <f>IF(Table1[[#This Row],[HANDLER]]="","",VLOOKUP(Table1[[#This Row],[HANDLER]],[1]MemberList!C:W,21,FALSE))</f>
        <v>Y</v>
      </c>
      <c r="P388" s="12" t="str">
        <f>IF(Table1[[#This Row],[HANDLER]]="","",VLOOKUP(Table1[[#This Row],[HANDLER]]&amp;Table1[[#This Row],[DOG CALL NAME]],[1]DOG_INFO!A:B,2,FALSE))</f>
        <v>N</v>
      </c>
      <c r="Q388" s="12">
        <f>YEAR(Table1[[#This Row],[DATE]])</f>
        <v>2018</v>
      </c>
      <c r="R388" s="10" t="str">
        <f ca="1">VLOOKUP(Table1[[#This Row],[HANDLER]]&amp;Table1[[#This Row],[DOG CALL NAME]],[1]DOG_INFO!A:J,10,FALSE)</f>
        <v>Veteran</v>
      </c>
    </row>
    <row r="389" spans="1:18" ht="15" customHeight="1" x14ac:dyDescent="0.2">
      <c r="A389" s="6" t="s">
        <v>468</v>
      </c>
      <c r="B389" s="6" t="s">
        <v>469</v>
      </c>
      <c r="C389" s="6" t="s">
        <v>131</v>
      </c>
      <c r="D389" s="6" t="s">
        <v>163</v>
      </c>
      <c r="E389" s="7">
        <v>43397</v>
      </c>
      <c r="F389" s="8" t="s">
        <v>168</v>
      </c>
      <c r="L389" s="10" t="s">
        <v>169</v>
      </c>
      <c r="M389" s="6" t="s">
        <v>41</v>
      </c>
      <c r="N389" s="6" t="s">
        <v>25</v>
      </c>
      <c r="O389" s="12" t="str">
        <f>IF(Table1[[#This Row],[HANDLER]]="","",VLOOKUP(Table1[[#This Row],[HANDLER]],[1]MemberList!C:W,21,FALSE))</f>
        <v>Y</v>
      </c>
      <c r="P389" s="12" t="str">
        <f>IF(Table1[[#This Row],[HANDLER]]="","",VLOOKUP(Table1[[#This Row],[HANDLER]]&amp;Table1[[#This Row],[DOG CALL NAME]],[1]DOG_INFO!A:B,2,FALSE))</f>
        <v>N</v>
      </c>
      <c r="Q389" s="12">
        <f>YEAR(Table1[[#This Row],[DATE]])</f>
        <v>2018</v>
      </c>
      <c r="R389" s="10" t="str">
        <f ca="1">VLOOKUP(Table1[[#This Row],[HANDLER]]&amp;Table1[[#This Row],[DOG CALL NAME]],[1]DOG_INFO!A:J,10,FALSE)</f>
        <v>Veteran</v>
      </c>
    </row>
    <row r="390" spans="1:18" ht="15" customHeight="1" x14ac:dyDescent="0.2">
      <c r="A390" s="6" t="s">
        <v>468</v>
      </c>
      <c r="B390" s="6" t="s">
        <v>469</v>
      </c>
      <c r="C390" s="6" t="s">
        <v>131</v>
      </c>
      <c r="D390" s="6" t="s">
        <v>22</v>
      </c>
      <c r="E390" s="7">
        <v>43525</v>
      </c>
      <c r="F390" s="8" t="s">
        <v>132</v>
      </c>
      <c r="L390" s="10" t="s">
        <v>133</v>
      </c>
      <c r="M390" s="10" t="s">
        <v>24</v>
      </c>
      <c r="N390" s="6" t="s">
        <v>25</v>
      </c>
      <c r="O390" s="12" t="str">
        <f>IF(Table1[[#This Row],[HANDLER]]="","",VLOOKUP(Table1[[#This Row],[HANDLER]],[1]MemberList!C:W,21,FALSE))</f>
        <v>Y</v>
      </c>
      <c r="P390" s="12" t="str">
        <f>IF(Table1[[#This Row],[HANDLER]]="","",VLOOKUP(Table1[[#This Row],[HANDLER]]&amp;Table1[[#This Row],[DOG CALL NAME]],[1]DOG_INFO!A:B,2,FALSE))</f>
        <v>N</v>
      </c>
      <c r="Q390" s="12">
        <f>YEAR(Table1[[#This Row],[DATE]])</f>
        <v>2019</v>
      </c>
      <c r="R390" s="10" t="str">
        <f ca="1">VLOOKUP(Table1[[#This Row],[HANDLER]]&amp;Table1[[#This Row],[DOG CALL NAME]],[1]DOG_INFO!A:J,10,FALSE)</f>
        <v>Veteran</v>
      </c>
    </row>
    <row r="391" spans="1:18" ht="15" customHeight="1" x14ac:dyDescent="0.2">
      <c r="A391" s="6" t="s">
        <v>468</v>
      </c>
      <c r="B391" s="6" t="s">
        <v>469</v>
      </c>
      <c r="C391" s="6" t="s">
        <v>37</v>
      </c>
      <c r="D391" s="6" t="s">
        <v>22</v>
      </c>
      <c r="E391" s="7">
        <v>43617</v>
      </c>
      <c r="F391" s="8" t="s">
        <v>122</v>
      </c>
      <c r="L391" s="10" t="s">
        <v>123</v>
      </c>
      <c r="M391" s="10" t="s">
        <v>24</v>
      </c>
      <c r="N391" s="6" t="s">
        <v>25</v>
      </c>
      <c r="O391" s="12" t="str">
        <f>IF(Table1[[#This Row],[HANDLER]]="","",VLOOKUP(Table1[[#This Row],[HANDLER]],[1]MemberList!C:W,21,FALSE))</f>
        <v>Y</v>
      </c>
      <c r="P391" s="12" t="str">
        <f>IF(Table1[[#This Row],[HANDLER]]="","",VLOOKUP(Table1[[#This Row],[HANDLER]]&amp;Table1[[#This Row],[DOG CALL NAME]],[1]DOG_INFO!A:B,2,FALSE))</f>
        <v>N</v>
      </c>
      <c r="Q391" s="12">
        <f>YEAR(Table1[[#This Row],[DATE]])</f>
        <v>2019</v>
      </c>
      <c r="R391" s="10" t="str">
        <f ca="1">VLOOKUP(Table1[[#This Row],[HANDLER]]&amp;Table1[[#This Row],[DOG CALL NAME]],[1]DOG_INFO!A:J,10,FALSE)</f>
        <v>Veteran</v>
      </c>
    </row>
    <row r="392" spans="1:18" ht="15" customHeight="1" x14ac:dyDescent="0.2">
      <c r="A392" s="6" t="s">
        <v>470</v>
      </c>
      <c r="B392" s="6" t="s">
        <v>471</v>
      </c>
      <c r="C392" s="6" t="s">
        <v>37</v>
      </c>
      <c r="D392" s="6" t="s">
        <v>38</v>
      </c>
      <c r="E392" s="7">
        <v>43101</v>
      </c>
      <c r="F392" s="8" t="s">
        <v>472</v>
      </c>
      <c r="L392" s="10" t="s">
        <v>473</v>
      </c>
      <c r="M392" s="6" t="s">
        <v>41</v>
      </c>
      <c r="N392" s="6" t="s">
        <v>25</v>
      </c>
      <c r="O392" s="12" t="str">
        <f ca="1">IF(Table1[[#This Row],[HANDLER]]="","",VLOOKUP(Table1[[#This Row],[HANDLER]],[1]MemberList!C:W,21,FALSE))</f>
        <v>Y</v>
      </c>
      <c r="P392" s="12" t="str">
        <f>IF(Table1[[#This Row],[HANDLER]]="","",VLOOKUP(Table1[[#This Row],[HANDLER]]&amp;Table1[[#This Row],[DOG CALL NAME]],[1]DOG_INFO!A:B,2,FALSE))</f>
        <v>Y</v>
      </c>
      <c r="Q392" s="12">
        <f>YEAR(Table1[[#This Row],[DATE]])</f>
        <v>2018</v>
      </c>
      <c r="R392" s="10" t="str">
        <f ca="1">VLOOKUP(Table1[[#This Row],[HANDLER]]&amp;Table1[[#This Row],[DOG CALL NAME]],[1]DOG_INFO!A:J,10,FALSE)</f>
        <v>Veteran</v>
      </c>
    </row>
    <row r="393" spans="1:18" ht="15" customHeight="1" x14ac:dyDescent="0.2">
      <c r="A393" s="6" t="s">
        <v>470</v>
      </c>
      <c r="B393" s="6" t="s">
        <v>471</v>
      </c>
      <c r="C393" s="6" t="s">
        <v>37</v>
      </c>
      <c r="D393" s="6" t="s">
        <v>47</v>
      </c>
      <c r="E393" s="7">
        <v>43101</v>
      </c>
      <c r="F393" s="8" t="s">
        <v>50</v>
      </c>
      <c r="L393" s="10" t="s">
        <v>51</v>
      </c>
      <c r="M393" s="6" t="s">
        <v>41</v>
      </c>
      <c r="N393" s="6" t="s">
        <v>25</v>
      </c>
      <c r="O393" s="12" t="str">
        <f ca="1">IF(Table1[[#This Row],[HANDLER]]="","",VLOOKUP(Table1[[#This Row],[HANDLER]],[1]MemberList!C:W,21,FALSE))</f>
        <v>Y</v>
      </c>
      <c r="P393" s="12" t="str">
        <f>IF(Table1[[#This Row],[HANDLER]]="","",VLOOKUP(Table1[[#This Row],[HANDLER]]&amp;Table1[[#This Row],[DOG CALL NAME]],[1]DOG_INFO!A:B,2,FALSE))</f>
        <v>Y</v>
      </c>
      <c r="Q393" s="12">
        <f>YEAR(Table1[[#This Row],[DATE]])</f>
        <v>2018</v>
      </c>
      <c r="R393" s="10" t="str">
        <f ca="1">VLOOKUP(Table1[[#This Row],[HANDLER]]&amp;Table1[[#This Row],[DOG CALL NAME]],[1]DOG_INFO!A:J,10,FALSE)</f>
        <v>Veteran</v>
      </c>
    </row>
    <row r="394" spans="1:18" ht="15" customHeight="1" x14ac:dyDescent="0.2">
      <c r="A394" s="6" t="s">
        <v>470</v>
      </c>
      <c r="B394" s="6" t="s">
        <v>471</v>
      </c>
      <c r="C394" s="6" t="s">
        <v>37</v>
      </c>
      <c r="D394" s="6" t="s">
        <v>47</v>
      </c>
      <c r="E394" s="7">
        <v>43101</v>
      </c>
      <c r="F394" s="8" t="s">
        <v>48</v>
      </c>
      <c r="L394" s="10" t="s">
        <v>49</v>
      </c>
      <c r="M394" s="6" t="s">
        <v>41</v>
      </c>
      <c r="N394" s="6" t="s">
        <v>25</v>
      </c>
      <c r="O394" s="12" t="str">
        <f ca="1">IF(Table1[[#This Row],[HANDLER]]="","",VLOOKUP(Table1[[#This Row],[HANDLER]],[1]MemberList!C:W,21,FALSE))</f>
        <v>Y</v>
      </c>
      <c r="P394" s="12" t="str">
        <f>IF(Table1[[#This Row],[HANDLER]]="","",VLOOKUP(Table1[[#This Row],[HANDLER]]&amp;Table1[[#This Row],[DOG CALL NAME]],[1]DOG_INFO!A:B,2,FALSE))</f>
        <v>Y</v>
      </c>
      <c r="Q394" s="12">
        <f>YEAR(Table1[[#This Row],[DATE]])</f>
        <v>2018</v>
      </c>
      <c r="R394" s="10" t="str">
        <f ca="1">VLOOKUP(Table1[[#This Row],[HANDLER]]&amp;Table1[[#This Row],[DOG CALL NAME]],[1]DOG_INFO!A:J,10,FALSE)</f>
        <v>Veteran</v>
      </c>
    </row>
    <row r="395" spans="1:18" ht="15" customHeight="1" x14ac:dyDescent="0.2">
      <c r="A395" s="6" t="s">
        <v>470</v>
      </c>
      <c r="B395" s="6" t="s">
        <v>471</v>
      </c>
      <c r="C395" s="6" t="s">
        <v>37</v>
      </c>
      <c r="D395" s="6" t="s">
        <v>47</v>
      </c>
      <c r="E395" s="7">
        <v>43101</v>
      </c>
      <c r="F395" s="8" t="s">
        <v>52</v>
      </c>
      <c r="L395" s="10" t="s">
        <v>53</v>
      </c>
      <c r="M395" s="6" t="s">
        <v>41</v>
      </c>
      <c r="N395" s="6" t="s">
        <v>25</v>
      </c>
      <c r="O395" s="12" t="str">
        <f ca="1">IF(Table1[[#This Row],[HANDLER]]="","",VLOOKUP(Table1[[#This Row],[HANDLER]],[1]MemberList!C:W,21,FALSE))</f>
        <v>Y</v>
      </c>
      <c r="P395" s="12" t="str">
        <f>IF(Table1[[#This Row],[HANDLER]]="","",VLOOKUP(Table1[[#This Row],[HANDLER]]&amp;Table1[[#This Row],[DOG CALL NAME]],[1]DOG_INFO!A:B,2,FALSE))</f>
        <v>Y</v>
      </c>
      <c r="Q395" s="12">
        <f>YEAR(Table1[[#This Row],[DATE]])</f>
        <v>2018</v>
      </c>
      <c r="R395" s="10" t="str">
        <f ca="1">VLOOKUP(Table1[[#This Row],[HANDLER]]&amp;Table1[[#This Row],[DOG CALL NAME]],[1]DOG_INFO!A:J,10,FALSE)</f>
        <v>Veteran</v>
      </c>
    </row>
    <row r="396" spans="1:18" ht="15" customHeight="1" x14ac:dyDescent="0.2">
      <c r="A396" s="6" t="s">
        <v>470</v>
      </c>
      <c r="B396" s="6" t="s">
        <v>471</v>
      </c>
      <c r="C396" s="6" t="s">
        <v>37</v>
      </c>
      <c r="D396" s="6" t="s">
        <v>47</v>
      </c>
      <c r="E396" s="7">
        <v>43101</v>
      </c>
      <c r="F396" s="8" t="s">
        <v>64</v>
      </c>
      <c r="L396" s="10" t="s">
        <v>65</v>
      </c>
      <c r="M396" s="6" t="s">
        <v>41</v>
      </c>
      <c r="N396" s="6" t="s">
        <v>25</v>
      </c>
      <c r="O396" s="12" t="str">
        <f ca="1">IF(Table1[[#This Row],[HANDLER]]="","",VLOOKUP(Table1[[#This Row],[HANDLER]],[1]MemberList!C:W,21,FALSE))</f>
        <v>Y</v>
      </c>
      <c r="P396" s="12" t="str">
        <f>IF(Table1[[#This Row],[HANDLER]]="","",VLOOKUP(Table1[[#This Row],[HANDLER]]&amp;Table1[[#This Row],[DOG CALL NAME]],[1]DOG_INFO!A:B,2,FALSE))</f>
        <v>Y</v>
      </c>
      <c r="Q396" s="12">
        <f>YEAR(Table1[[#This Row],[DATE]])</f>
        <v>2018</v>
      </c>
      <c r="R396" s="10" t="str">
        <f ca="1">VLOOKUP(Table1[[#This Row],[HANDLER]]&amp;Table1[[#This Row],[DOG CALL NAME]],[1]DOG_INFO!A:J,10,FALSE)</f>
        <v>Veteran</v>
      </c>
    </row>
    <row r="397" spans="1:18" ht="15" customHeight="1" x14ac:dyDescent="0.2">
      <c r="A397" s="6" t="s">
        <v>470</v>
      </c>
      <c r="B397" s="6" t="s">
        <v>471</v>
      </c>
      <c r="C397" s="6" t="s">
        <v>37</v>
      </c>
      <c r="D397" s="6" t="s">
        <v>22</v>
      </c>
      <c r="E397" s="7">
        <v>43466</v>
      </c>
      <c r="F397" s="8" t="s">
        <v>364</v>
      </c>
      <c r="L397" s="10" t="s">
        <v>365</v>
      </c>
      <c r="M397" s="10" t="s">
        <v>24</v>
      </c>
      <c r="N397" s="6" t="s">
        <v>25</v>
      </c>
      <c r="O397" s="12" t="str">
        <f ca="1">IF(Table1[[#This Row],[HANDLER]]="","",VLOOKUP(Table1[[#This Row],[HANDLER]],[1]MemberList!C:W,21,FALSE))</f>
        <v>Y</v>
      </c>
      <c r="P397" s="12" t="str">
        <f>IF(Table1[[#This Row],[HANDLER]]="","",VLOOKUP(Table1[[#This Row],[HANDLER]]&amp;Table1[[#This Row],[DOG CALL NAME]],[1]DOG_INFO!A:B,2,FALSE))</f>
        <v>Y</v>
      </c>
      <c r="Q397" s="12">
        <f>YEAR(Table1[[#This Row],[DATE]])</f>
        <v>2019</v>
      </c>
      <c r="R397" s="10" t="str">
        <f ca="1">VLOOKUP(Table1[[#This Row],[HANDLER]]&amp;Table1[[#This Row],[DOG CALL NAME]],[1]DOG_INFO!A:J,10,FALSE)</f>
        <v>Veteran</v>
      </c>
    </row>
    <row r="398" spans="1:18" ht="15" customHeight="1" x14ac:dyDescent="0.2">
      <c r="A398" s="6" t="s">
        <v>470</v>
      </c>
      <c r="B398" s="6" t="s">
        <v>471</v>
      </c>
      <c r="C398" s="6" t="s">
        <v>44</v>
      </c>
      <c r="D398" s="6" t="s">
        <v>22</v>
      </c>
      <c r="E398" s="7">
        <v>43466</v>
      </c>
      <c r="F398" s="8" t="s">
        <v>129</v>
      </c>
      <c r="L398" s="10" t="s">
        <v>130</v>
      </c>
      <c r="M398" s="10" t="s">
        <v>24</v>
      </c>
      <c r="N398" s="6" t="s">
        <v>25</v>
      </c>
      <c r="O398" s="12" t="str">
        <f ca="1">IF(Table1[[#This Row],[HANDLER]]="","",VLOOKUP(Table1[[#This Row],[HANDLER]],[1]MemberList!C:W,21,FALSE))</f>
        <v>Y</v>
      </c>
      <c r="P398" s="12" t="str">
        <f>IF(Table1[[#This Row],[HANDLER]]="","",VLOOKUP(Table1[[#This Row],[HANDLER]]&amp;Table1[[#This Row],[DOG CALL NAME]],[1]DOG_INFO!A:B,2,FALSE))</f>
        <v>Y</v>
      </c>
      <c r="Q398" s="12">
        <f>YEAR(Table1[[#This Row],[DATE]])</f>
        <v>2019</v>
      </c>
      <c r="R398" s="10" t="str">
        <f ca="1">VLOOKUP(Table1[[#This Row],[HANDLER]]&amp;Table1[[#This Row],[DOG CALL NAME]],[1]DOG_INFO!A:J,10,FALSE)</f>
        <v>Veteran</v>
      </c>
    </row>
    <row r="399" spans="1:18" ht="15" customHeight="1" x14ac:dyDescent="0.2">
      <c r="A399" s="6" t="s">
        <v>470</v>
      </c>
      <c r="B399" s="6" t="s">
        <v>471</v>
      </c>
      <c r="C399" s="6" t="s">
        <v>37</v>
      </c>
      <c r="D399" s="6" t="s">
        <v>22</v>
      </c>
      <c r="E399" s="7">
        <v>43467</v>
      </c>
      <c r="F399" s="8" t="s">
        <v>362</v>
      </c>
      <c r="L399" s="10" t="s">
        <v>363</v>
      </c>
      <c r="M399" s="10" t="s">
        <v>24</v>
      </c>
      <c r="N399" s="6" t="s">
        <v>25</v>
      </c>
      <c r="O399" s="12" t="str">
        <f ca="1">IF(Table1[[#This Row],[HANDLER]]="","",VLOOKUP(Table1[[#This Row],[HANDLER]],[1]MemberList!C:W,21,FALSE))</f>
        <v>Y</v>
      </c>
      <c r="P399" s="12" t="str">
        <f>IF(Table1[[#This Row],[HANDLER]]="","",VLOOKUP(Table1[[#This Row],[HANDLER]]&amp;Table1[[#This Row],[DOG CALL NAME]],[1]DOG_INFO!A:B,2,FALSE))</f>
        <v>Y</v>
      </c>
      <c r="Q399" s="12">
        <f>YEAR(Table1[[#This Row],[DATE]])</f>
        <v>2019</v>
      </c>
      <c r="R399" s="10" t="str">
        <f ca="1">VLOOKUP(Table1[[#This Row],[HANDLER]]&amp;Table1[[#This Row],[DOG CALL NAME]],[1]DOG_INFO!A:J,10,FALSE)</f>
        <v>Veteran</v>
      </c>
    </row>
    <row r="400" spans="1:18" ht="15" customHeight="1" x14ac:dyDescent="0.2">
      <c r="A400" s="6" t="s">
        <v>470</v>
      </c>
      <c r="B400" s="6" t="s">
        <v>471</v>
      </c>
      <c r="C400" s="6" t="s">
        <v>37</v>
      </c>
      <c r="D400" s="6" t="s">
        <v>22</v>
      </c>
      <c r="E400" s="7">
        <v>43468</v>
      </c>
      <c r="F400" s="8" t="s">
        <v>398</v>
      </c>
      <c r="L400" s="10" t="s">
        <v>399</v>
      </c>
      <c r="M400" s="10" t="s">
        <v>24</v>
      </c>
      <c r="N400" s="6" t="s">
        <v>25</v>
      </c>
      <c r="O400" s="12" t="str">
        <f ca="1">IF(Table1[[#This Row],[HANDLER]]="","",VLOOKUP(Table1[[#This Row],[HANDLER]],[1]MemberList!C:W,21,FALSE))</f>
        <v>Y</v>
      </c>
      <c r="P400" s="12" t="str">
        <f>IF(Table1[[#This Row],[HANDLER]]="","",VLOOKUP(Table1[[#This Row],[HANDLER]]&amp;Table1[[#This Row],[DOG CALL NAME]],[1]DOG_INFO!A:B,2,FALSE))</f>
        <v>Y</v>
      </c>
      <c r="Q400" s="12">
        <f>YEAR(Table1[[#This Row],[DATE]])</f>
        <v>2019</v>
      </c>
      <c r="R400" s="10" t="str">
        <f ca="1">VLOOKUP(Table1[[#This Row],[HANDLER]]&amp;Table1[[#This Row],[DOG CALL NAME]],[1]DOG_INFO!A:J,10,FALSE)</f>
        <v>Veteran</v>
      </c>
    </row>
    <row r="401" spans="1:18" ht="15" customHeight="1" x14ac:dyDescent="0.2">
      <c r="A401" s="6" t="s">
        <v>470</v>
      </c>
      <c r="B401" s="6" t="s">
        <v>471</v>
      </c>
      <c r="C401" s="6" t="s">
        <v>37</v>
      </c>
      <c r="D401" s="6" t="s">
        <v>22</v>
      </c>
      <c r="E401" s="7">
        <v>43469</v>
      </c>
      <c r="F401" s="8" t="s">
        <v>474</v>
      </c>
      <c r="L401" s="10" t="s">
        <v>475</v>
      </c>
      <c r="M401" s="10" t="s">
        <v>24</v>
      </c>
      <c r="N401" s="6" t="s">
        <v>25</v>
      </c>
      <c r="O401" s="12" t="str">
        <f ca="1">IF(Table1[[#This Row],[HANDLER]]="","",VLOOKUP(Table1[[#This Row],[HANDLER]],[1]MemberList!C:W,21,FALSE))</f>
        <v>Y</v>
      </c>
      <c r="P401" s="12" t="str">
        <f>IF(Table1[[#This Row],[HANDLER]]="","",VLOOKUP(Table1[[#This Row],[HANDLER]]&amp;Table1[[#This Row],[DOG CALL NAME]],[1]DOG_INFO!A:B,2,FALSE))</f>
        <v>Y</v>
      </c>
      <c r="Q401" s="12">
        <f>YEAR(Table1[[#This Row],[DATE]])</f>
        <v>2019</v>
      </c>
      <c r="R401" s="10" t="str">
        <f ca="1">VLOOKUP(Table1[[#This Row],[HANDLER]]&amp;Table1[[#This Row],[DOG CALL NAME]],[1]DOG_INFO!A:J,10,FALSE)</f>
        <v>Veteran</v>
      </c>
    </row>
    <row r="402" spans="1:18" ht="15" customHeight="1" x14ac:dyDescent="0.2">
      <c r="A402" s="6" t="s">
        <v>470</v>
      </c>
      <c r="B402" s="6" t="s">
        <v>471</v>
      </c>
      <c r="C402" s="6" t="s">
        <v>205</v>
      </c>
      <c r="D402" s="6" t="s">
        <v>22</v>
      </c>
      <c r="E402" s="7">
        <v>43564</v>
      </c>
      <c r="F402" s="17" t="s">
        <v>206</v>
      </c>
      <c r="L402" s="10" t="s">
        <v>207</v>
      </c>
      <c r="M402" s="10" t="s">
        <v>24</v>
      </c>
      <c r="N402" s="6" t="s">
        <v>25</v>
      </c>
      <c r="O402" s="12" t="str">
        <f ca="1">IF(Table1[[#This Row],[HANDLER]]="","",VLOOKUP(Table1[[#This Row],[HANDLER]],[1]MemberList!C:W,21,FALSE))</f>
        <v>Y</v>
      </c>
      <c r="P402" s="12" t="str">
        <f>IF(Table1[[#This Row],[HANDLER]]="","",VLOOKUP(Table1[[#This Row],[HANDLER]]&amp;Table1[[#This Row],[DOG CALL NAME]],[1]DOG_INFO!A:B,2,FALSE))</f>
        <v>Y</v>
      </c>
      <c r="Q402" s="12">
        <f>YEAR(Table1[[#This Row],[DATE]])</f>
        <v>2019</v>
      </c>
      <c r="R402" s="10" t="str">
        <f ca="1">VLOOKUP(Table1[[#This Row],[HANDLER]]&amp;Table1[[#This Row],[DOG CALL NAME]],[1]DOG_INFO!A:J,10,FALSE)</f>
        <v>Veteran</v>
      </c>
    </row>
    <row r="403" spans="1:18" ht="15" customHeight="1" x14ac:dyDescent="0.2">
      <c r="A403" s="6" t="s">
        <v>470</v>
      </c>
      <c r="B403" s="6" t="s">
        <v>471</v>
      </c>
      <c r="C403" s="6" t="s">
        <v>21</v>
      </c>
      <c r="D403" s="6" t="s">
        <v>22</v>
      </c>
      <c r="E403" s="7">
        <v>43603</v>
      </c>
      <c r="F403" s="8" t="s">
        <v>23</v>
      </c>
      <c r="L403" s="10" t="s">
        <v>23</v>
      </c>
      <c r="M403" s="10" t="s">
        <v>24</v>
      </c>
      <c r="N403" s="6" t="s">
        <v>25</v>
      </c>
      <c r="O403" s="12" t="str">
        <f ca="1">IF(Table1[[#This Row],[HANDLER]]="","",VLOOKUP(Table1[[#This Row],[HANDLER]],[1]MemberList!C:W,21,FALSE))</f>
        <v>Y</v>
      </c>
      <c r="P403" s="12" t="str">
        <f>IF(Table1[[#This Row],[HANDLER]]="","",VLOOKUP(Table1[[#This Row],[HANDLER]]&amp;Table1[[#This Row],[DOG CALL NAME]],[1]DOG_INFO!A:B,2,FALSE))</f>
        <v>Y</v>
      </c>
      <c r="Q403" s="12">
        <f>YEAR(Table1[[#This Row],[DATE]])</f>
        <v>2019</v>
      </c>
      <c r="R403" s="10" t="str">
        <f ca="1">VLOOKUP(Table1[[#This Row],[HANDLER]]&amp;Table1[[#This Row],[DOG CALL NAME]],[1]DOG_INFO!A:J,10,FALSE)</f>
        <v>Veteran</v>
      </c>
    </row>
    <row r="404" spans="1:18" ht="15" customHeight="1" x14ac:dyDescent="0.2">
      <c r="A404" s="6" t="s">
        <v>470</v>
      </c>
      <c r="B404" s="6" t="s">
        <v>471</v>
      </c>
      <c r="C404" s="6" t="s">
        <v>37</v>
      </c>
      <c r="D404" s="6" t="s">
        <v>22</v>
      </c>
      <c r="E404" s="7">
        <v>43630</v>
      </c>
      <c r="F404" s="8" t="s">
        <v>476</v>
      </c>
      <c r="L404" s="10" t="s">
        <v>477</v>
      </c>
      <c r="M404" s="10" t="s">
        <v>24</v>
      </c>
      <c r="N404" s="6" t="s">
        <v>25</v>
      </c>
      <c r="O404" s="12" t="str">
        <f ca="1">IF(Table1[[#This Row],[HANDLER]]="","",VLOOKUP(Table1[[#This Row],[HANDLER]],[1]MemberList!C:W,21,FALSE))</f>
        <v>Y</v>
      </c>
      <c r="P404" s="12" t="str">
        <f>IF(Table1[[#This Row],[HANDLER]]="","",VLOOKUP(Table1[[#This Row],[HANDLER]]&amp;Table1[[#This Row],[DOG CALL NAME]],[1]DOG_INFO!A:B,2,FALSE))</f>
        <v>Y</v>
      </c>
      <c r="Q404" s="12">
        <f>YEAR(Table1[[#This Row],[DATE]])</f>
        <v>2019</v>
      </c>
      <c r="R404" s="10" t="str">
        <f ca="1">VLOOKUP(Table1[[#This Row],[HANDLER]]&amp;Table1[[#This Row],[DOG CALL NAME]],[1]DOG_INFO!A:J,10,FALSE)</f>
        <v>Veteran</v>
      </c>
    </row>
    <row r="405" spans="1:18" ht="15" customHeight="1" x14ac:dyDescent="0.2">
      <c r="A405" s="6" t="s">
        <v>470</v>
      </c>
      <c r="B405" s="6" t="s">
        <v>471</v>
      </c>
      <c r="C405" s="6" t="s">
        <v>72</v>
      </c>
      <c r="D405" s="6" t="s">
        <v>22</v>
      </c>
      <c r="E405" s="7">
        <v>43732</v>
      </c>
      <c r="F405" s="14" t="s">
        <v>112</v>
      </c>
      <c r="L405" s="10" t="s">
        <v>113</v>
      </c>
      <c r="M405" s="10" t="s">
        <v>24</v>
      </c>
      <c r="N405" s="6" t="s">
        <v>25</v>
      </c>
      <c r="O405" s="12" t="str">
        <f ca="1">IF(Table1[[#This Row],[HANDLER]]="","",VLOOKUP(Table1[[#This Row],[HANDLER]],[1]MemberList!C:W,21,FALSE))</f>
        <v>Y</v>
      </c>
      <c r="P405" s="12" t="str">
        <f>IF(Table1[[#This Row],[HANDLER]]="","",VLOOKUP(Table1[[#This Row],[HANDLER]]&amp;Table1[[#This Row],[DOG CALL NAME]],[1]DOG_INFO!A:B,2,FALSE))</f>
        <v>Y</v>
      </c>
      <c r="Q405" s="12">
        <f>YEAR(Table1[[#This Row],[DATE]])</f>
        <v>2019</v>
      </c>
      <c r="R405" s="10" t="str">
        <f ca="1">VLOOKUP(Table1[[#This Row],[HANDLER]]&amp;Table1[[#This Row],[DOG CALL NAME]],[1]DOG_INFO!A:J,10,FALSE)</f>
        <v>Veteran</v>
      </c>
    </row>
    <row r="406" spans="1:18" ht="15" customHeight="1" x14ac:dyDescent="0.2">
      <c r="A406" s="6" t="s">
        <v>470</v>
      </c>
      <c r="B406" s="6" t="s">
        <v>471</v>
      </c>
      <c r="C406" s="6" t="s">
        <v>110</v>
      </c>
      <c r="D406" s="6" t="s">
        <v>22</v>
      </c>
      <c r="E406" s="7">
        <v>43733</v>
      </c>
      <c r="F406" s="13" t="s">
        <v>111</v>
      </c>
      <c r="L406" s="10" t="s">
        <v>110</v>
      </c>
      <c r="M406" s="10" t="s">
        <v>24</v>
      </c>
      <c r="N406" s="6" t="s">
        <v>25</v>
      </c>
      <c r="O406" s="12" t="str">
        <f ca="1">IF(Table1[[#This Row],[HANDLER]]="","",VLOOKUP(Table1[[#This Row],[HANDLER]],[1]MemberList!C:W,21,FALSE))</f>
        <v>Y</v>
      </c>
      <c r="P406" s="12" t="str">
        <f>IF(Table1[[#This Row],[HANDLER]]="","",VLOOKUP(Table1[[#This Row],[HANDLER]]&amp;Table1[[#This Row],[DOG CALL NAME]],[1]DOG_INFO!A:B,2,FALSE))</f>
        <v>Y</v>
      </c>
      <c r="Q406" s="12">
        <f>YEAR(Table1[[#This Row],[DATE]])</f>
        <v>2019</v>
      </c>
      <c r="R406" s="10" t="str">
        <f ca="1">VLOOKUP(Table1[[#This Row],[HANDLER]]&amp;Table1[[#This Row],[DOG CALL NAME]],[1]DOG_INFO!A:J,10,FALSE)</f>
        <v>Veteran</v>
      </c>
    </row>
    <row r="407" spans="1:18" ht="15" customHeight="1" x14ac:dyDescent="0.2">
      <c r="A407" s="6" t="s">
        <v>470</v>
      </c>
      <c r="B407" s="6" t="s">
        <v>471</v>
      </c>
      <c r="C407" s="6" t="s">
        <v>44</v>
      </c>
      <c r="D407" s="6" t="s">
        <v>22</v>
      </c>
      <c r="E407" s="7">
        <v>43734</v>
      </c>
      <c r="F407" s="8" t="s">
        <v>224</v>
      </c>
      <c r="L407" s="10" t="s">
        <v>225</v>
      </c>
      <c r="M407" s="10" t="s">
        <v>24</v>
      </c>
      <c r="N407" s="6" t="s">
        <v>25</v>
      </c>
      <c r="O407" s="12" t="str">
        <f ca="1">IF(Table1[[#This Row],[HANDLER]]="","",VLOOKUP(Table1[[#This Row],[HANDLER]],[1]MemberList!C:W,21,FALSE))</f>
        <v>Y</v>
      </c>
      <c r="P407" s="12" t="str">
        <f>IF(Table1[[#This Row],[HANDLER]]="","",VLOOKUP(Table1[[#This Row],[HANDLER]]&amp;Table1[[#This Row],[DOG CALL NAME]],[1]DOG_INFO!A:B,2,FALSE))</f>
        <v>Y</v>
      </c>
      <c r="Q407" s="12">
        <f>YEAR(Table1[[#This Row],[DATE]])</f>
        <v>2019</v>
      </c>
      <c r="R407" s="10" t="str">
        <f ca="1">VLOOKUP(Table1[[#This Row],[HANDLER]]&amp;Table1[[#This Row],[DOG CALL NAME]],[1]DOG_INFO!A:J,10,FALSE)</f>
        <v>Veteran</v>
      </c>
    </row>
    <row r="408" spans="1:18" ht="15" customHeight="1" x14ac:dyDescent="0.2">
      <c r="A408" s="6" t="s">
        <v>470</v>
      </c>
      <c r="B408" s="6" t="s">
        <v>471</v>
      </c>
      <c r="C408" s="6" t="s">
        <v>78</v>
      </c>
      <c r="D408" s="6" t="s">
        <v>22</v>
      </c>
      <c r="E408" s="7">
        <v>43890</v>
      </c>
      <c r="F408" s="8" t="s">
        <v>328</v>
      </c>
      <c r="L408" s="10" t="s">
        <v>329</v>
      </c>
      <c r="M408" s="10" t="s">
        <v>24</v>
      </c>
      <c r="N408" s="6" t="s">
        <v>25</v>
      </c>
      <c r="O408" s="12" t="str">
        <f ca="1">IF(Table1[[#This Row],[HANDLER]]="","",VLOOKUP(Table1[[#This Row],[HANDLER]],[1]MemberList!C:W,21,FALSE))</f>
        <v>Y</v>
      </c>
      <c r="P408" s="12" t="str">
        <f>IF(Table1[[#This Row],[HANDLER]]="","",VLOOKUP(Table1[[#This Row],[HANDLER]]&amp;Table1[[#This Row],[DOG CALL NAME]],[1]DOG_INFO!A:B,2,FALSE))</f>
        <v>Y</v>
      </c>
      <c r="Q408" s="12">
        <f>YEAR(Table1[[#This Row],[DATE]])</f>
        <v>2020</v>
      </c>
      <c r="R408" s="10" t="str">
        <f ca="1">VLOOKUP(Table1[[#This Row],[HANDLER]]&amp;Table1[[#This Row],[DOG CALL NAME]],[1]DOG_INFO!A:J,10,FALSE)</f>
        <v>Veteran</v>
      </c>
    </row>
    <row r="409" spans="1:18" ht="15" customHeight="1" x14ac:dyDescent="0.2">
      <c r="A409" s="6" t="s">
        <v>470</v>
      </c>
      <c r="B409" s="6" t="s">
        <v>471</v>
      </c>
      <c r="C409" s="6" t="s">
        <v>78</v>
      </c>
      <c r="D409" s="6" t="s">
        <v>22</v>
      </c>
      <c r="E409" s="7">
        <v>43891</v>
      </c>
      <c r="F409" s="8" t="s">
        <v>430</v>
      </c>
      <c r="L409" s="10" t="s">
        <v>478</v>
      </c>
      <c r="M409" s="10" t="s">
        <v>24</v>
      </c>
      <c r="N409" s="6" t="s">
        <v>25</v>
      </c>
      <c r="O409" s="12" t="str">
        <f ca="1">IF(Table1[[#This Row],[HANDLER]]="","",VLOOKUP(Table1[[#This Row],[HANDLER]],[1]MemberList!C:W,21,FALSE))</f>
        <v>Y</v>
      </c>
      <c r="P409" s="12" t="str">
        <f>IF(Table1[[#This Row],[HANDLER]]="","",VLOOKUP(Table1[[#This Row],[HANDLER]]&amp;Table1[[#This Row],[DOG CALL NAME]],[1]DOG_INFO!A:B,2,FALSE))</f>
        <v>Y</v>
      </c>
      <c r="Q409" s="12">
        <f>YEAR(Table1[[#This Row],[DATE]])</f>
        <v>2020</v>
      </c>
      <c r="R409" s="10" t="str">
        <f ca="1">VLOOKUP(Table1[[#This Row],[HANDLER]]&amp;Table1[[#This Row],[DOG CALL NAME]],[1]DOG_INFO!A:J,10,FALSE)</f>
        <v>Veteran</v>
      </c>
    </row>
    <row r="410" spans="1:18" ht="15" customHeight="1" x14ac:dyDescent="0.2">
      <c r="A410" s="6" t="s">
        <v>470</v>
      </c>
      <c r="B410" s="6" t="s">
        <v>471</v>
      </c>
      <c r="C410" s="6" t="s">
        <v>78</v>
      </c>
      <c r="D410" s="6" t="s">
        <v>22</v>
      </c>
      <c r="E410" s="7">
        <v>43984</v>
      </c>
      <c r="F410" s="8" t="s">
        <v>326</v>
      </c>
      <c r="L410" s="10" t="s">
        <v>327</v>
      </c>
      <c r="M410" s="10" t="s">
        <v>24</v>
      </c>
      <c r="N410" s="6" t="s">
        <v>25</v>
      </c>
      <c r="O410" s="12" t="str">
        <f ca="1">IF(Table1[[#This Row],[HANDLER]]="","",VLOOKUP(Table1[[#This Row],[HANDLER]],[1]MemberList!C:W,21,FALSE))</f>
        <v>Y</v>
      </c>
      <c r="P410" s="12" t="str">
        <f>IF(Table1[[#This Row],[HANDLER]]="","",VLOOKUP(Table1[[#This Row],[HANDLER]]&amp;Table1[[#This Row],[DOG CALL NAME]],[1]DOG_INFO!A:B,2,FALSE))</f>
        <v>Y</v>
      </c>
      <c r="Q410" s="12">
        <f>YEAR(Table1[[#This Row],[DATE]])</f>
        <v>2020</v>
      </c>
      <c r="R410" s="10" t="str">
        <f ca="1">VLOOKUP(Table1[[#This Row],[HANDLER]]&amp;Table1[[#This Row],[DOG CALL NAME]],[1]DOG_INFO!A:J,10,FALSE)</f>
        <v>Veteran</v>
      </c>
    </row>
    <row r="411" spans="1:18" ht="15" customHeight="1" x14ac:dyDescent="0.2">
      <c r="A411" s="6" t="s">
        <v>470</v>
      </c>
      <c r="B411" s="6" t="s">
        <v>471</v>
      </c>
      <c r="C411" s="6" t="s">
        <v>78</v>
      </c>
      <c r="D411" s="6" t="s">
        <v>22</v>
      </c>
      <c r="E411" s="7">
        <v>43984</v>
      </c>
      <c r="F411" s="8" t="s">
        <v>479</v>
      </c>
      <c r="L411" s="10" t="s">
        <v>480</v>
      </c>
      <c r="M411" s="10" t="s">
        <v>24</v>
      </c>
      <c r="N411" s="6" t="s">
        <v>25</v>
      </c>
      <c r="O411" s="12" t="str">
        <f ca="1">IF(Table1[[#This Row],[HANDLER]]="","",VLOOKUP(Table1[[#This Row],[HANDLER]],[1]MemberList!C:W,21,FALSE))</f>
        <v>Y</v>
      </c>
      <c r="P411" s="12" t="str">
        <f>IF(Table1[[#This Row],[HANDLER]]="","",VLOOKUP(Table1[[#This Row],[HANDLER]]&amp;Table1[[#This Row],[DOG CALL NAME]],[1]DOG_INFO!A:B,2,FALSE))</f>
        <v>Y</v>
      </c>
      <c r="Q411" s="12">
        <f>YEAR(Table1[[#This Row],[DATE]])</f>
        <v>2020</v>
      </c>
      <c r="R411" s="10" t="str">
        <f ca="1">VLOOKUP(Table1[[#This Row],[HANDLER]]&amp;Table1[[#This Row],[DOG CALL NAME]],[1]DOG_INFO!A:J,10,FALSE)</f>
        <v>Veteran</v>
      </c>
    </row>
    <row r="412" spans="1:18" ht="15" customHeight="1" x14ac:dyDescent="0.2">
      <c r="A412" s="6" t="s">
        <v>470</v>
      </c>
      <c r="B412" s="6" t="s">
        <v>471</v>
      </c>
      <c r="C412" s="6" t="s">
        <v>78</v>
      </c>
      <c r="D412" s="6" t="s">
        <v>22</v>
      </c>
      <c r="E412" s="7">
        <v>43989</v>
      </c>
      <c r="F412" s="8" t="s">
        <v>481</v>
      </c>
      <c r="L412" s="10" t="s">
        <v>482</v>
      </c>
      <c r="M412" s="10" t="s">
        <v>24</v>
      </c>
      <c r="N412" s="6" t="s">
        <v>25</v>
      </c>
      <c r="O412" s="12" t="str">
        <f ca="1">IF(Table1[[#This Row],[HANDLER]]="","",VLOOKUP(Table1[[#This Row],[HANDLER]],[1]MemberList!C:W,21,FALSE))</f>
        <v>Y</v>
      </c>
      <c r="P412" s="12" t="str">
        <f>IF(Table1[[#This Row],[HANDLER]]="","",VLOOKUP(Table1[[#This Row],[HANDLER]]&amp;Table1[[#This Row],[DOG CALL NAME]],[1]DOG_INFO!A:B,2,FALSE))</f>
        <v>Y</v>
      </c>
      <c r="Q412" s="12">
        <f>YEAR(Table1[[#This Row],[DATE]])</f>
        <v>2020</v>
      </c>
      <c r="R412" s="10" t="str">
        <f ca="1">VLOOKUP(Table1[[#This Row],[HANDLER]]&amp;Table1[[#This Row],[DOG CALL NAME]],[1]DOG_INFO!A:J,10,FALSE)</f>
        <v>Veteran</v>
      </c>
    </row>
    <row r="413" spans="1:18" ht="15" customHeight="1" x14ac:dyDescent="0.2">
      <c r="A413" s="6" t="s">
        <v>470</v>
      </c>
      <c r="B413" s="6" t="s">
        <v>471</v>
      </c>
      <c r="C413" s="6" t="s">
        <v>21</v>
      </c>
      <c r="D413" s="6" t="s">
        <v>22</v>
      </c>
      <c r="E413" s="7">
        <v>44050</v>
      </c>
      <c r="F413" s="8" t="s">
        <v>276</v>
      </c>
      <c r="L413" s="10" t="s">
        <v>276</v>
      </c>
      <c r="M413" s="10" t="s">
        <v>24</v>
      </c>
      <c r="N413" s="6" t="s">
        <v>25</v>
      </c>
      <c r="O413" s="12" t="str">
        <f ca="1">IF(Table1[[#This Row],[HANDLER]]="","",VLOOKUP(Table1[[#This Row],[HANDLER]],[1]MemberList!C:W,21,FALSE))</f>
        <v>Y</v>
      </c>
      <c r="P413" s="12" t="str">
        <f>IF(Table1[[#This Row],[HANDLER]]="","",VLOOKUP(Table1[[#This Row],[HANDLER]]&amp;Table1[[#This Row],[DOG CALL NAME]],[1]DOG_INFO!A:B,2,FALSE))</f>
        <v>Y</v>
      </c>
      <c r="Q413" s="12">
        <f>YEAR(Table1[[#This Row],[DATE]])</f>
        <v>2020</v>
      </c>
      <c r="R413" s="10" t="str">
        <f ca="1">VLOOKUP(Table1[[#This Row],[HANDLER]]&amp;Table1[[#This Row],[DOG CALL NAME]],[1]DOG_INFO!A:J,10,FALSE)</f>
        <v>Veteran</v>
      </c>
    </row>
    <row r="414" spans="1:18" ht="15" customHeight="1" x14ac:dyDescent="0.2">
      <c r="A414" s="6" t="s">
        <v>470</v>
      </c>
      <c r="B414" s="6" t="s">
        <v>471</v>
      </c>
      <c r="C414" s="6" t="s">
        <v>37</v>
      </c>
      <c r="D414" s="6" t="s">
        <v>22</v>
      </c>
      <c r="E414" s="7">
        <v>44059</v>
      </c>
      <c r="F414" s="8" t="s">
        <v>483</v>
      </c>
      <c r="L414" s="10" t="s">
        <v>484</v>
      </c>
      <c r="M414" s="10" t="s">
        <v>24</v>
      </c>
      <c r="N414" s="6" t="s">
        <v>25</v>
      </c>
      <c r="O414" s="12" t="str">
        <f ca="1">IF(Table1[[#This Row],[HANDLER]]="","",VLOOKUP(Table1[[#This Row],[HANDLER]],[1]MemberList!C:W,21,FALSE))</f>
        <v>Y</v>
      </c>
      <c r="P414" s="12" t="str">
        <f>IF(Table1[[#This Row],[HANDLER]]="","",VLOOKUP(Table1[[#This Row],[HANDLER]]&amp;Table1[[#This Row],[DOG CALL NAME]],[1]DOG_INFO!A:B,2,FALSE))</f>
        <v>Y</v>
      </c>
      <c r="Q414" s="12">
        <f>YEAR(Table1[[#This Row],[DATE]])</f>
        <v>2020</v>
      </c>
      <c r="R414" s="10" t="str">
        <f ca="1">VLOOKUP(Table1[[#This Row],[HANDLER]]&amp;Table1[[#This Row],[DOG CALL NAME]],[1]DOG_INFO!A:J,10,FALSE)</f>
        <v>Veteran</v>
      </c>
    </row>
    <row r="415" spans="1:18" ht="15" customHeight="1" x14ac:dyDescent="0.2">
      <c r="A415" s="6" t="s">
        <v>470</v>
      </c>
      <c r="B415" s="6" t="s">
        <v>471</v>
      </c>
      <c r="C415" s="6" t="s">
        <v>217</v>
      </c>
      <c r="D415" s="6" t="s">
        <v>22</v>
      </c>
      <c r="E415" s="7">
        <v>44086</v>
      </c>
      <c r="F415" s="6" t="s">
        <v>218</v>
      </c>
      <c r="L415" s="10" t="s">
        <v>219</v>
      </c>
      <c r="M415" s="10" t="s">
        <v>24</v>
      </c>
      <c r="N415" s="6" t="s">
        <v>25</v>
      </c>
      <c r="O415" s="12" t="str">
        <f ca="1">IF(Table1[[#This Row],[HANDLER]]="","",VLOOKUP(Table1[[#This Row],[HANDLER]],[1]MemberList!C:W,21,FALSE))</f>
        <v>Y</v>
      </c>
      <c r="P415" s="12" t="str">
        <f>IF(Table1[[#This Row],[HANDLER]]="","",VLOOKUP(Table1[[#This Row],[HANDLER]]&amp;Table1[[#This Row],[DOG CALL NAME]],[1]DOG_INFO!A:B,2,FALSE))</f>
        <v>Y</v>
      </c>
      <c r="Q415" s="12">
        <f>YEAR(Table1[[#This Row],[DATE]])</f>
        <v>2020</v>
      </c>
      <c r="R415" s="10" t="str">
        <f ca="1">VLOOKUP(Table1[[#This Row],[HANDLER]]&amp;Table1[[#This Row],[DOG CALL NAME]],[1]DOG_INFO!A:J,10,FALSE)</f>
        <v>Veteran</v>
      </c>
    </row>
    <row r="416" spans="1:18" ht="15" customHeight="1" x14ac:dyDescent="0.2">
      <c r="A416" s="6" t="s">
        <v>470</v>
      </c>
      <c r="B416" s="6" t="s">
        <v>471</v>
      </c>
      <c r="C416" s="6" t="s">
        <v>217</v>
      </c>
      <c r="D416" s="6" t="s">
        <v>228</v>
      </c>
      <c r="E416" s="7">
        <v>44086</v>
      </c>
      <c r="F416" s="6" t="s">
        <v>218</v>
      </c>
      <c r="L416" s="10" t="s">
        <v>219</v>
      </c>
      <c r="M416" s="6" t="s">
        <v>41</v>
      </c>
      <c r="N416" s="6" t="s">
        <v>25</v>
      </c>
      <c r="O416" s="12" t="str">
        <f ca="1">IF(Table1[[#This Row],[HANDLER]]="","",VLOOKUP(Table1[[#This Row],[HANDLER]],[1]MemberList!C:W,21,FALSE))</f>
        <v>Y</v>
      </c>
      <c r="P416" s="12" t="str">
        <f>IF(Table1[[#This Row],[HANDLER]]="","",VLOOKUP(Table1[[#This Row],[HANDLER]]&amp;Table1[[#This Row],[DOG CALL NAME]],[1]DOG_INFO!A:B,2,FALSE))</f>
        <v>Y</v>
      </c>
      <c r="Q416" s="12">
        <f>YEAR(Table1[[#This Row],[DATE]])</f>
        <v>2020</v>
      </c>
      <c r="R416" s="10" t="str">
        <f ca="1">VLOOKUP(Table1[[#This Row],[HANDLER]]&amp;Table1[[#This Row],[DOG CALL NAME]],[1]DOG_INFO!A:J,10,FALSE)</f>
        <v>Veteran</v>
      </c>
    </row>
    <row r="417" spans="1:19" ht="15" customHeight="1" x14ac:dyDescent="0.2">
      <c r="A417" s="6" t="s">
        <v>470</v>
      </c>
      <c r="B417" s="6" t="s">
        <v>471</v>
      </c>
      <c r="C417" s="6" t="s">
        <v>217</v>
      </c>
      <c r="D417" s="6" t="s">
        <v>228</v>
      </c>
      <c r="E417" s="7">
        <v>44226</v>
      </c>
      <c r="F417" s="8" t="s">
        <v>485</v>
      </c>
      <c r="L417" s="10" t="s">
        <v>486</v>
      </c>
      <c r="M417" s="6" t="s">
        <v>41</v>
      </c>
      <c r="N417" s="6" t="s">
        <v>25</v>
      </c>
      <c r="O417" s="12" t="str">
        <f ca="1">IF(Table1[[#This Row],[HANDLER]]="","",VLOOKUP(Table1[[#This Row],[HANDLER]],[1]MemberList!C:W,21,FALSE))</f>
        <v>Y</v>
      </c>
      <c r="P417" s="12" t="str">
        <f>IF(Table1[[#This Row],[HANDLER]]="","",VLOOKUP(Table1[[#This Row],[HANDLER]]&amp;Table1[[#This Row],[DOG CALL NAME]],[1]DOG_INFO!A:B,2,FALSE))</f>
        <v>Y</v>
      </c>
      <c r="Q417" s="12">
        <f>YEAR(Table1[[#This Row],[DATE]])</f>
        <v>2021</v>
      </c>
      <c r="R417" s="10" t="str">
        <f ca="1">VLOOKUP(Table1[[#This Row],[HANDLER]]&amp;Table1[[#This Row],[DOG CALL NAME]],[1]DOG_INFO!A:J,10,FALSE)</f>
        <v>Veteran</v>
      </c>
    </row>
    <row r="418" spans="1:19" ht="15" customHeight="1" x14ac:dyDescent="0.2">
      <c r="A418" s="6" t="s">
        <v>470</v>
      </c>
      <c r="B418" s="6" t="s">
        <v>471</v>
      </c>
      <c r="C418" s="6" t="s">
        <v>78</v>
      </c>
      <c r="D418" s="6" t="s">
        <v>22</v>
      </c>
      <c r="E418" s="7">
        <v>44256</v>
      </c>
      <c r="F418" s="8" t="s">
        <v>487</v>
      </c>
      <c r="L418" s="10" t="s">
        <v>488</v>
      </c>
      <c r="M418" s="10" t="s">
        <v>24</v>
      </c>
      <c r="N418" s="6" t="s">
        <v>25</v>
      </c>
      <c r="O418" s="12" t="str">
        <f ca="1">IF(Table1[[#This Row],[HANDLER]]="","",VLOOKUP(Table1[[#This Row],[HANDLER]],[1]MemberList!C:W,21,FALSE))</f>
        <v>Y</v>
      </c>
      <c r="P418" s="12" t="str">
        <f>IF(Table1[[#This Row],[HANDLER]]="","",VLOOKUP(Table1[[#This Row],[HANDLER]]&amp;Table1[[#This Row],[DOG CALL NAME]],[1]DOG_INFO!A:B,2,FALSE))</f>
        <v>Y</v>
      </c>
      <c r="Q418" s="12">
        <f>YEAR(Table1[[#This Row],[DATE]])</f>
        <v>2021</v>
      </c>
      <c r="R418" s="10" t="str">
        <f ca="1">VLOOKUP(Table1[[#This Row],[HANDLER]]&amp;Table1[[#This Row],[DOG CALL NAME]],[1]DOG_INFO!A:J,10,FALSE)</f>
        <v>Veteran</v>
      </c>
    </row>
    <row r="419" spans="1:19" ht="15" customHeight="1" x14ac:dyDescent="0.2">
      <c r="A419" s="6" t="s">
        <v>470</v>
      </c>
      <c r="B419" s="6" t="s">
        <v>471</v>
      </c>
      <c r="C419" s="6" t="s">
        <v>101</v>
      </c>
      <c r="D419" s="6" t="s">
        <v>22</v>
      </c>
      <c r="E419" s="7">
        <v>44317</v>
      </c>
      <c r="F419" s="8" t="s">
        <v>108</v>
      </c>
      <c r="L419" s="10" t="s">
        <v>109</v>
      </c>
      <c r="M419" s="10" t="s">
        <v>24</v>
      </c>
      <c r="N419" s="6" t="s">
        <v>25</v>
      </c>
      <c r="O419" s="12" t="str">
        <f ca="1">IF(Table1[[#This Row],[HANDLER]]="","",VLOOKUP(Table1[[#This Row],[HANDLER]],[1]MemberList!C:W,21,FALSE))</f>
        <v>Y</v>
      </c>
      <c r="P419" s="12" t="str">
        <f>IF(Table1[[#This Row],[HANDLER]]="","",VLOOKUP(Table1[[#This Row],[HANDLER]]&amp;Table1[[#This Row],[DOG CALL NAME]],[1]DOG_INFO!A:B,2,FALSE))</f>
        <v>Y</v>
      </c>
      <c r="Q419" s="12">
        <f>YEAR(Table1[[#This Row],[DATE]])</f>
        <v>2021</v>
      </c>
      <c r="R419" s="10" t="str">
        <f ca="1">VLOOKUP(Table1[[#This Row],[HANDLER]]&amp;Table1[[#This Row],[DOG CALL NAME]],[1]DOG_INFO!A:J,10,FALSE)</f>
        <v>Veteran</v>
      </c>
    </row>
    <row r="420" spans="1:19" ht="15" customHeight="1" x14ac:dyDescent="0.2">
      <c r="A420" s="6" t="s">
        <v>470</v>
      </c>
      <c r="B420" s="6" t="s">
        <v>471</v>
      </c>
      <c r="C420" s="6" t="s">
        <v>21</v>
      </c>
      <c r="D420" s="6" t="s">
        <v>22</v>
      </c>
      <c r="E420" s="7">
        <v>44317</v>
      </c>
      <c r="F420" s="8" t="s">
        <v>296</v>
      </c>
      <c r="L420" s="10" t="s">
        <v>296</v>
      </c>
      <c r="M420" s="10" t="s">
        <v>24</v>
      </c>
      <c r="N420" s="6" t="s">
        <v>25</v>
      </c>
      <c r="O420" s="12" t="str">
        <f ca="1">IF(Table1[[#This Row],[HANDLER]]="","",VLOOKUP(Table1[[#This Row],[HANDLER]],[1]MemberList!C:W,21,FALSE))</f>
        <v>Y</v>
      </c>
      <c r="P420" s="12" t="str">
        <f>IF(Table1[[#This Row],[HANDLER]]="","",VLOOKUP(Table1[[#This Row],[HANDLER]]&amp;Table1[[#This Row],[DOG CALL NAME]],[1]DOG_INFO!A:B,2,FALSE))</f>
        <v>Y</v>
      </c>
      <c r="Q420" s="12">
        <f>YEAR(Table1[[#This Row],[DATE]])</f>
        <v>2021</v>
      </c>
      <c r="R420" s="10" t="str">
        <f ca="1">VLOOKUP(Table1[[#This Row],[HANDLER]]&amp;Table1[[#This Row],[DOG CALL NAME]],[1]DOG_INFO!A:J,10,FALSE)</f>
        <v>Veteran</v>
      </c>
    </row>
    <row r="421" spans="1:19" ht="15" customHeight="1" x14ac:dyDescent="0.2">
      <c r="A421" s="6" t="s">
        <v>470</v>
      </c>
      <c r="B421" s="6" t="s">
        <v>471</v>
      </c>
      <c r="C421" s="6" t="s">
        <v>101</v>
      </c>
      <c r="D421" s="6" t="s">
        <v>22</v>
      </c>
      <c r="E421" s="7">
        <v>44317</v>
      </c>
      <c r="F421" s="8" t="s">
        <v>451</v>
      </c>
      <c r="L421" s="10" t="s">
        <v>452</v>
      </c>
      <c r="M421" s="10" t="s">
        <v>24</v>
      </c>
      <c r="N421" s="6" t="s">
        <v>25</v>
      </c>
      <c r="O421" s="12" t="str">
        <f ca="1">IF(Table1[[#This Row],[HANDLER]]="","",VLOOKUP(Table1[[#This Row],[HANDLER]],[1]MemberList!C:W,21,FALSE))</f>
        <v>Y</v>
      </c>
      <c r="P421" s="12" t="str">
        <f>IF(Table1[[#This Row],[HANDLER]]="","",VLOOKUP(Table1[[#This Row],[HANDLER]]&amp;Table1[[#This Row],[DOG CALL NAME]],[1]DOG_INFO!A:B,2,FALSE))</f>
        <v>Y</v>
      </c>
      <c r="Q421" s="12">
        <f>YEAR(Table1[[#This Row],[DATE]])</f>
        <v>2021</v>
      </c>
      <c r="R421" s="10" t="str">
        <f ca="1">VLOOKUP(Table1[[#This Row],[HANDLER]]&amp;Table1[[#This Row],[DOG CALL NAME]],[1]DOG_INFO!A:J,10,FALSE)</f>
        <v>Veteran</v>
      </c>
    </row>
    <row r="422" spans="1:19" ht="15" customHeight="1" x14ac:dyDescent="0.2">
      <c r="A422" s="6" t="s">
        <v>470</v>
      </c>
      <c r="B422" s="6" t="s">
        <v>471</v>
      </c>
      <c r="C422" s="6" t="s">
        <v>37</v>
      </c>
      <c r="D422" s="6" t="s">
        <v>22</v>
      </c>
      <c r="E422" s="7">
        <v>44359</v>
      </c>
      <c r="F422" s="8" t="s">
        <v>489</v>
      </c>
      <c r="L422" s="10" t="s">
        <v>490</v>
      </c>
      <c r="M422" s="10" t="s">
        <v>24</v>
      </c>
      <c r="N422" s="6" t="s">
        <v>25</v>
      </c>
      <c r="O422" s="12" t="str">
        <f ca="1">IF(Table1[[#This Row],[HANDLER]]="","",VLOOKUP(Table1[[#This Row],[HANDLER]],[1]MemberList!C:W,21,FALSE))</f>
        <v>Y</v>
      </c>
      <c r="P422" s="12" t="str">
        <f>IF(Table1[[#This Row],[HANDLER]]="","",VLOOKUP(Table1[[#This Row],[HANDLER]]&amp;Table1[[#This Row],[DOG CALL NAME]],[1]DOG_INFO!A:B,2,FALSE))</f>
        <v>Y</v>
      </c>
      <c r="Q422" s="12">
        <f>YEAR(Table1[[#This Row],[DATE]])</f>
        <v>2021</v>
      </c>
      <c r="R422" s="10" t="str">
        <f ca="1">VLOOKUP(Table1[[#This Row],[HANDLER]]&amp;Table1[[#This Row],[DOG CALL NAME]],[1]DOG_INFO!A:J,10,FALSE)</f>
        <v>Veteran</v>
      </c>
    </row>
    <row r="423" spans="1:19" ht="15" customHeight="1" x14ac:dyDescent="0.2">
      <c r="A423" s="6" t="s">
        <v>470</v>
      </c>
      <c r="B423" s="6" t="s">
        <v>471</v>
      </c>
      <c r="C423" s="6" t="s">
        <v>217</v>
      </c>
      <c r="D423" s="6" t="s">
        <v>22</v>
      </c>
      <c r="E423" s="7">
        <v>44402</v>
      </c>
      <c r="F423" s="8" t="s">
        <v>485</v>
      </c>
      <c r="L423" s="10" t="s">
        <v>486</v>
      </c>
      <c r="M423" s="10" t="s">
        <v>24</v>
      </c>
      <c r="N423" s="6" t="s">
        <v>25</v>
      </c>
      <c r="O423" s="12" t="str">
        <f ca="1">IF(Table1[[#This Row],[HANDLER]]="","",VLOOKUP(Table1[[#This Row],[HANDLER]],[1]MemberList!C:W,21,FALSE))</f>
        <v>Y</v>
      </c>
      <c r="P423" s="12" t="str">
        <f>IF(Table1[[#This Row],[HANDLER]]="","",VLOOKUP(Table1[[#This Row],[HANDLER]]&amp;Table1[[#This Row],[DOG CALL NAME]],[1]DOG_INFO!A:B,2,FALSE))</f>
        <v>Y</v>
      </c>
      <c r="Q423" s="12">
        <f>YEAR(Table1[[#This Row],[DATE]])</f>
        <v>2021</v>
      </c>
      <c r="R423" s="10" t="str">
        <f ca="1">VLOOKUP(Table1[[#This Row],[HANDLER]]&amp;Table1[[#This Row],[DOG CALL NAME]],[1]DOG_INFO!A:J,10,FALSE)</f>
        <v>Veteran</v>
      </c>
    </row>
    <row r="424" spans="1:19" ht="15" customHeight="1" x14ac:dyDescent="0.2">
      <c r="A424" s="6" t="s">
        <v>470</v>
      </c>
      <c r="B424" s="6" t="s">
        <v>471</v>
      </c>
      <c r="C424" s="6" t="s">
        <v>21</v>
      </c>
      <c r="D424" s="6" t="s">
        <v>22</v>
      </c>
      <c r="E424" s="7">
        <v>44506</v>
      </c>
      <c r="F424" s="8" t="s">
        <v>491</v>
      </c>
      <c r="L424" s="10" t="s">
        <v>491</v>
      </c>
      <c r="M424" s="10" t="s">
        <v>24</v>
      </c>
      <c r="N424" s="6" t="s">
        <v>25</v>
      </c>
      <c r="O424" s="12" t="str">
        <f ca="1">IF(Table1[[#This Row],[HANDLER]]="","",VLOOKUP(Table1[[#This Row],[HANDLER]],[1]MemberList!C:W,21,FALSE))</f>
        <v>Y</v>
      </c>
      <c r="P424" s="12" t="str">
        <f>IF(Table1[[#This Row],[HANDLER]]="","",VLOOKUP(Table1[[#This Row],[HANDLER]]&amp;Table1[[#This Row],[DOG CALL NAME]],[1]DOG_INFO!A:B,2,FALSE))</f>
        <v>Y</v>
      </c>
      <c r="Q424" s="12">
        <f>YEAR(Table1[[#This Row],[DATE]])</f>
        <v>2021</v>
      </c>
      <c r="R424" s="10" t="str">
        <f ca="1">VLOOKUP(Table1[[#This Row],[HANDLER]]&amp;Table1[[#This Row],[DOG CALL NAME]],[1]DOG_INFO!A:J,10,FALSE)</f>
        <v>Veteran</v>
      </c>
    </row>
    <row r="425" spans="1:19" ht="15" customHeight="1" x14ac:dyDescent="0.2">
      <c r="A425" s="6" t="s">
        <v>470</v>
      </c>
      <c r="B425" s="6" t="s">
        <v>471</v>
      </c>
      <c r="C425" s="6" t="s">
        <v>37</v>
      </c>
      <c r="D425" s="6" t="s">
        <v>22</v>
      </c>
      <c r="E425" s="7">
        <v>44526</v>
      </c>
      <c r="F425" s="8" t="s">
        <v>492</v>
      </c>
      <c r="L425" s="10" t="s">
        <v>493</v>
      </c>
      <c r="M425" s="10" t="s">
        <v>24</v>
      </c>
      <c r="N425" s="6" t="s">
        <v>25</v>
      </c>
      <c r="O425" s="12" t="str">
        <f ca="1">IF(Table1[[#This Row],[HANDLER]]="","",VLOOKUP(Table1[[#This Row],[HANDLER]],[1]MemberList!C:W,21,FALSE))</f>
        <v>Y</v>
      </c>
      <c r="P425" s="12" t="str">
        <f>IF(Table1[[#This Row],[HANDLER]]="","",VLOOKUP(Table1[[#This Row],[HANDLER]]&amp;Table1[[#This Row],[DOG CALL NAME]],[1]DOG_INFO!A:B,2,FALSE))</f>
        <v>Y</v>
      </c>
      <c r="Q425" s="12">
        <f>YEAR(Table1[[#This Row],[DATE]])</f>
        <v>2021</v>
      </c>
      <c r="R425" s="10" t="str">
        <f ca="1">VLOOKUP(Table1[[#This Row],[HANDLER]]&amp;Table1[[#This Row],[DOG CALL NAME]],[1]DOG_INFO!A:J,10,FALSE)</f>
        <v>Veteran</v>
      </c>
    </row>
    <row r="426" spans="1:19" ht="15" hidden="1" customHeight="1" x14ac:dyDescent="0.2">
      <c r="A426" s="6" t="s">
        <v>470</v>
      </c>
      <c r="B426" s="6" t="s">
        <v>471</v>
      </c>
      <c r="C426" s="6" t="s">
        <v>78</v>
      </c>
      <c r="D426" s="6" t="s">
        <v>22</v>
      </c>
      <c r="E426" s="7">
        <v>44562</v>
      </c>
      <c r="F426" s="8" t="s">
        <v>494</v>
      </c>
      <c r="G426" s="9">
        <v>1</v>
      </c>
      <c r="M426" s="10"/>
      <c r="N426" s="6" t="s">
        <v>30</v>
      </c>
      <c r="O426" s="12" t="str">
        <f ca="1">IF(Table1[[#This Row],[HANDLER]]="","",VLOOKUP(Table1[[#This Row],[HANDLER]],[1]MemberList!C:W,21,FALSE))</f>
        <v>Y</v>
      </c>
      <c r="P426" s="12" t="str">
        <f>IF(Table1[[#This Row],[HANDLER]]="","",VLOOKUP(Table1[[#This Row],[HANDLER]]&amp;Table1[[#This Row],[DOG CALL NAME]],[1]DOG_INFO!A:B,2,FALSE))</f>
        <v>Y</v>
      </c>
      <c r="Q426" s="12">
        <f>YEAR(Table1[[#This Row],[DATE]])</f>
        <v>2022</v>
      </c>
      <c r="R426" s="10" t="str">
        <f ca="1">VLOOKUP(Table1[[#This Row],[HANDLER]]&amp;Table1[[#This Row],[DOG CALL NAME]],[1]DOG_INFO!A:J,10,FALSE)</f>
        <v>Veteran</v>
      </c>
    </row>
    <row r="427" spans="1:19" ht="15" hidden="1" customHeight="1" x14ac:dyDescent="0.2">
      <c r="A427" s="6" t="s">
        <v>470</v>
      </c>
      <c r="B427" s="6" t="s">
        <v>471</v>
      </c>
      <c r="C427" s="6" t="s">
        <v>78</v>
      </c>
      <c r="D427" s="6" t="s">
        <v>22</v>
      </c>
      <c r="E427" s="7">
        <v>44562</v>
      </c>
      <c r="F427" s="8" t="s">
        <v>495</v>
      </c>
      <c r="G427" s="9">
        <v>2</v>
      </c>
      <c r="M427" s="10"/>
      <c r="N427" s="6" t="s">
        <v>30</v>
      </c>
      <c r="O427" s="12" t="str">
        <f ca="1">IF(Table1[[#This Row],[HANDLER]]="","",VLOOKUP(Table1[[#This Row],[HANDLER]],[1]MemberList!C:W,21,FALSE))</f>
        <v>Y</v>
      </c>
      <c r="P427" s="12" t="str">
        <f>IF(Table1[[#This Row],[HANDLER]]="","",VLOOKUP(Table1[[#This Row],[HANDLER]]&amp;Table1[[#This Row],[DOG CALL NAME]],[1]DOG_INFO!A:B,2,FALSE))</f>
        <v>Y</v>
      </c>
      <c r="Q427" s="12">
        <f>YEAR(Table1[[#This Row],[DATE]])</f>
        <v>2022</v>
      </c>
      <c r="R427" s="10" t="str">
        <f ca="1">VLOOKUP(Table1[[#This Row],[HANDLER]]&amp;Table1[[#This Row],[DOG CALL NAME]],[1]DOG_INFO!A:J,10,FALSE)</f>
        <v>Veteran</v>
      </c>
    </row>
    <row r="428" spans="1:19" ht="15" hidden="1" customHeight="1" x14ac:dyDescent="0.2">
      <c r="A428" s="6" t="s">
        <v>470</v>
      </c>
      <c r="B428" s="6" t="s">
        <v>471</v>
      </c>
      <c r="C428" s="6" t="s">
        <v>37</v>
      </c>
      <c r="D428" s="6" t="s">
        <v>496</v>
      </c>
      <c r="E428" s="7">
        <v>44562</v>
      </c>
      <c r="F428" s="8" t="s">
        <v>497</v>
      </c>
      <c r="G428" s="9">
        <v>1</v>
      </c>
      <c r="M428" s="6"/>
      <c r="N428" s="6" t="s">
        <v>30</v>
      </c>
      <c r="O428" s="12" t="str">
        <f ca="1">IF(Table1[[#This Row],[HANDLER]]="","",VLOOKUP(Table1[[#This Row],[HANDLER]],[1]MemberList!C:W,21,FALSE))</f>
        <v>Y</v>
      </c>
      <c r="P428" s="12" t="str">
        <f>IF(Table1[[#This Row],[HANDLER]]="","",VLOOKUP(Table1[[#This Row],[HANDLER]]&amp;Table1[[#This Row],[DOG CALL NAME]],[1]DOG_INFO!A:B,2,FALSE))</f>
        <v>Y</v>
      </c>
      <c r="Q428" s="12">
        <f>YEAR(Table1[[#This Row],[DATE]])</f>
        <v>2022</v>
      </c>
      <c r="R428" s="10" t="str">
        <f ca="1">VLOOKUP(Table1[[#This Row],[HANDLER]]&amp;Table1[[#This Row],[DOG CALL NAME]],[1]DOG_INFO!A:J,10,FALSE)</f>
        <v>Veteran</v>
      </c>
    </row>
    <row r="429" spans="1:19" ht="15" hidden="1" customHeight="1" x14ac:dyDescent="0.2">
      <c r="A429" s="6" t="s">
        <v>470</v>
      </c>
      <c r="B429" s="6" t="s">
        <v>471</v>
      </c>
      <c r="C429" s="6" t="s">
        <v>37</v>
      </c>
      <c r="D429" s="6" t="s">
        <v>496</v>
      </c>
      <c r="E429" s="7">
        <v>44562</v>
      </c>
      <c r="F429" s="8" t="s">
        <v>498</v>
      </c>
      <c r="G429" s="9">
        <v>1</v>
      </c>
      <c r="M429" s="6"/>
      <c r="N429" s="6" t="s">
        <v>30</v>
      </c>
      <c r="O429" s="12" t="str">
        <f ca="1">IF(Table1[[#This Row],[HANDLER]]="","",VLOOKUP(Table1[[#This Row],[HANDLER]],[1]MemberList!C:W,21,FALSE))</f>
        <v>Y</v>
      </c>
      <c r="P429" s="12" t="str">
        <f>IF(Table1[[#This Row],[HANDLER]]="","",VLOOKUP(Table1[[#This Row],[HANDLER]]&amp;Table1[[#This Row],[DOG CALL NAME]],[1]DOG_INFO!A:B,2,FALSE))</f>
        <v>Y</v>
      </c>
      <c r="Q429" s="12">
        <f>YEAR(Table1[[#This Row],[DATE]])</f>
        <v>2022</v>
      </c>
      <c r="R429" s="10" t="str">
        <f ca="1">VLOOKUP(Table1[[#This Row],[HANDLER]]&amp;Table1[[#This Row],[DOG CALL NAME]],[1]DOG_INFO!A:J,10,FALSE)</f>
        <v>Veteran</v>
      </c>
    </row>
    <row r="430" spans="1:19" ht="15" hidden="1" customHeight="1" x14ac:dyDescent="0.2">
      <c r="A430" s="6" t="s">
        <v>470</v>
      </c>
      <c r="B430" s="6" t="s">
        <v>471</v>
      </c>
      <c r="C430" s="6" t="s">
        <v>37</v>
      </c>
      <c r="D430" s="6" t="s">
        <v>496</v>
      </c>
      <c r="E430" s="7">
        <v>44563</v>
      </c>
      <c r="F430" s="17" t="s">
        <v>499</v>
      </c>
      <c r="G430" s="9">
        <v>1</v>
      </c>
      <c r="L430" s="15"/>
      <c r="M430" s="6"/>
      <c r="N430" s="6" t="s">
        <v>30</v>
      </c>
      <c r="O430" s="12" t="str">
        <f ca="1">IF(Table1[[#This Row],[HANDLER]]="","",VLOOKUP(Table1[[#This Row],[HANDLER]],[1]MemberList!C:W,21,FALSE))</f>
        <v>Y</v>
      </c>
      <c r="P430" s="12" t="str">
        <f>IF(Table1[[#This Row],[HANDLER]]="","",VLOOKUP(Table1[[#This Row],[HANDLER]]&amp;Table1[[#This Row],[DOG CALL NAME]],[1]DOG_INFO!A:B,2,FALSE))</f>
        <v>Y</v>
      </c>
      <c r="Q430" s="12">
        <f>YEAR(Table1[[#This Row],[DATE]])</f>
        <v>2022</v>
      </c>
      <c r="R430" s="10" t="str">
        <f ca="1">VLOOKUP(Table1[[#This Row],[HANDLER]]&amp;Table1[[#This Row],[DOG CALL NAME]],[1]DOG_INFO!A:J,10,FALSE)</f>
        <v>Veteran</v>
      </c>
      <c r="S430" s="16"/>
    </row>
    <row r="431" spans="1:19" ht="15" customHeight="1" x14ac:dyDescent="0.2">
      <c r="A431" s="6" t="s">
        <v>470</v>
      </c>
      <c r="B431" s="6" t="s">
        <v>471</v>
      </c>
      <c r="C431" s="6" t="s">
        <v>21</v>
      </c>
      <c r="D431" s="6" t="s">
        <v>22</v>
      </c>
      <c r="E431" s="7">
        <v>44668</v>
      </c>
      <c r="F431" s="13" t="s">
        <v>500</v>
      </c>
      <c r="G431" s="21"/>
      <c r="H431" s="19"/>
      <c r="I431" s="20"/>
      <c r="J431" s="19"/>
      <c r="K431" s="19"/>
      <c r="L431" s="15" t="s">
        <v>500</v>
      </c>
      <c r="M431" s="10" t="s">
        <v>24</v>
      </c>
      <c r="N431" s="6" t="s">
        <v>30</v>
      </c>
      <c r="O431" s="12" t="str">
        <f ca="1">IF(Table1[[#This Row],[HANDLER]]="","",VLOOKUP(Table1[[#This Row],[HANDLER]],[1]MemberList!C:W,21,FALSE))</f>
        <v>Y</v>
      </c>
      <c r="P431" s="12" t="str">
        <f>IF(Table1[[#This Row],[HANDLER]]="","",VLOOKUP(Table1[[#This Row],[HANDLER]]&amp;Table1[[#This Row],[DOG CALL NAME]],[1]DOG_INFO!A:B,2,FALSE))</f>
        <v>Y</v>
      </c>
      <c r="Q431" s="12">
        <f>YEAR(Table1[[#This Row],[DATE]])</f>
        <v>2022</v>
      </c>
      <c r="R431" s="10" t="str">
        <f ca="1">VLOOKUP(Table1[[#This Row],[HANDLER]]&amp;Table1[[#This Row],[DOG CALL NAME]],[1]DOG_INFO!A:J,10,FALSE)</f>
        <v>Veteran</v>
      </c>
      <c r="S431" s="16"/>
    </row>
    <row r="432" spans="1:19" ht="15" customHeight="1" x14ac:dyDescent="0.2">
      <c r="A432" s="6" t="s">
        <v>470</v>
      </c>
      <c r="B432" s="6" t="s">
        <v>471</v>
      </c>
      <c r="C432" s="6" t="s">
        <v>37</v>
      </c>
      <c r="D432" s="6" t="s">
        <v>38</v>
      </c>
      <c r="E432" s="7">
        <v>44702</v>
      </c>
      <c r="F432" s="17" t="s">
        <v>42</v>
      </c>
      <c r="G432" s="18"/>
      <c r="H432" s="19"/>
      <c r="I432" s="20"/>
      <c r="J432" s="19"/>
      <c r="L432" s="15" t="s">
        <v>43</v>
      </c>
      <c r="M432" s="6" t="s">
        <v>41</v>
      </c>
      <c r="N432" s="6" t="s">
        <v>30</v>
      </c>
      <c r="O432" s="12" t="str">
        <f ca="1">IF(Table1[[#This Row],[HANDLER]]="","",VLOOKUP(Table1[[#This Row],[HANDLER]],[1]MemberList!C:W,21,FALSE))</f>
        <v>Y</v>
      </c>
      <c r="P432" s="12" t="str">
        <f>IF(Table1[[#This Row],[HANDLER]]="","",VLOOKUP(Table1[[#This Row],[HANDLER]]&amp;Table1[[#This Row],[DOG CALL NAME]],[1]DOG_INFO!A:B,2,FALSE))</f>
        <v>Y</v>
      </c>
      <c r="Q432" s="12">
        <f>YEAR(Table1[[#This Row],[DATE]])</f>
        <v>2022</v>
      </c>
      <c r="R432" s="10" t="str">
        <f ca="1">VLOOKUP(Table1[[#This Row],[HANDLER]]&amp;Table1[[#This Row],[DOG CALL NAME]],[1]DOG_INFO!A:J,10,FALSE)</f>
        <v>Veteran</v>
      </c>
      <c r="S432" s="16"/>
    </row>
    <row r="433" spans="1:19" ht="15" customHeight="1" x14ac:dyDescent="0.2">
      <c r="A433" s="6" t="s">
        <v>470</v>
      </c>
      <c r="B433" s="6" t="s">
        <v>471</v>
      </c>
      <c r="C433" s="6" t="s">
        <v>37</v>
      </c>
      <c r="D433" s="6" t="s">
        <v>38</v>
      </c>
      <c r="E433" s="7">
        <v>44703</v>
      </c>
      <c r="F433" s="17" t="s">
        <v>39</v>
      </c>
      <c r="G433" s="18"/>
      <c r="H433" s="19"/>
      <c r="I433" s="20"/>
      <c r="J433" s="19"/>
      <c r="K433" s="19"/>
      <c r="L433" s="29" t="s">
        <v>40</v>
      </c>
      <c r="M433" s="6" t="s">
        <v>41</v>
      </c>
      <c r="N433" s="6" t="s">
        <v>30</v>
      </c>
      <c r="O433" s="12" t="str">
        <f ca="1">IF(Table1[[#This Row],[HANDLER]]="","",VLOOKUP(Table1[[#This Row],[HANDLER]],[1]MemberList!C:W,21,FALSE))</f>
        <v>Y</v>
      </c>
      <c r="P433" s="12" t="str">
        <f>IF(Table1[[#This Row],[HANDLER]]="","",VLOOKUP(Table1[[#This Row],[HANDLER]]&amp;Table1[[#This Row],[DOG CALL NAME]],[1]DOG_INFO!A:B,2,FALSE))</f>
        <v>Y</v>
      </c>
      <c r="Q433" s="12">
        <f>YEAR(Table1[[#This Row],[DATE]])</f>
        <v>2022</v>
      </c>
      <c r="R433" s="10" t="str">
        <f ca="1">VLOOKUP(Table1[[#This Row],[HANDLER]]&amp;Table1[[#This Row],[DOG CALL NAME]],[1]DOG_INFO!A:J,10,FALSE)</f>
        <v>Veteran</v>
      </c>
      <c r="S433" s="16"/>
    </row>
    <row r="434" spans="1:19" ht="15" customHeight="1" x14ac:dyDescent="0.2">
      <c r="A434" s="6" t="s">
        <v>470</v>
      </c>
      <c r="B434" s="6" t="s">
        <v>471</v>
      </c>
      <c r="C434" s="6" t="s">
        <v>217</v>
      </c>
      <c r="D434" s="6" t="s">
        <v>22</v>
      </c>
      <c r="E434" s="7">
        <v>44765</v>
      </c>
      <c r="F434" s="17" t="s">
        <v>322</v>
      </c>
      <c r="G434" s="21"/>
      <c r="L434" s="10" t="s">
        <v>323</v>
      </c>
      <c r="M434" s="10" t="s">
        <v>24</v>
      </c>
      <c r="N434" s="6" t="s">
        <v>30</v>
      </c>
      <c r="O434" s="12" t="str">
        <f ca="1">IF(Table1[[#This Row],[HANDLER]]="","",VLOOKUP(Table1[[#This Row],[HANDLER]],[1]MemberList!C:W,21,FALSE))</f>
        <v>Y</v>
      </c>
      <c r="P434" s="12" t="str">
        <f>IF(Table1[[#This Row],[HANDLER]]="","",VLOOKUP(Table1[[#This Row],[HANDLER]]&amp;Table1[[#This Row],[DOG CALL NAME]],[1]DOG_INFO!A:B,2,FALSE))</f>
        <v>Y</v>
      </c>
      <c r="Q434" s="12">
        <f>YEAR(Table1[[#This Row],[DATE]])</f>
        <v>2022</v>
      </c>
      <c r="R434" s="10" t="str">
        <f ca="1">VLOOKUP(Table1[[#This Row],[HANDLER]]&amp;Table1[[#This Row],[DOG CALL NAME]],[1]DOG_INFO!A:J,10,FALSE)</f>
        <v>Veteran</v>
      </c>
      <c r="S434" s="16"/>
    </row>
    <row r="435" spans="1:19" ht="15" customHeight="1" x14ac:dyDescent="0.2">
      <c r="A435" s="6" t="s">
        <v>470</v>
      </c>
      <c r="B435" s="6" t="s">
        <v>471</v>
      </c>
      <c r="C435" s="6" t="s">
        <v>217</v>
      </c>
      <c r="D435" s="6" t="s">
        <v>228</v>
      </c>
      <c r="E435" s="7">
        <v>44765</v>
      </c>
      <c r="F435" s="8" t="s">
        <v>322</v>
      </c>
      <c r="L435" s="10" t="s">
        <v>323</v>
      </c>
      <c r="M435" s="6" t="s">
        <v>41</v>
      </c>
      <c r="N435" s="6" t="s">
        <v>30</v>
      </c>
      <c r="O435" s="12" t="str">
        <f ca="1">IF(Table1[[#This Row],[HANDLER]]="","",VLOOKUP(Table1[[#This Row],[HANDLER]],[1]MemberList!C:W,21,FALSE))</f>
        <v>Y</v>
      </c>
      <c r="P435" s="12" t="str">
        <f>IF(Table1[[#This Row],[HANDLER]]="","",VLOOKUP(Table1[[#This Row],[HANDLER]]&amp;Table1[[#This Row],[DOG CALL NAME]],[1]DOG_INFO!A:B,2,FALSE))</f>
        <v>Y</v>
      </c>
      <c r="Q435" s="12">
        <f>YEAR(Table1[[#This Row],[DATE]])</f>
        <v>2022</v>
      </c>
      <c r="R435" s="10" t="str">
        <f ca="1">VLOOKUP(Table1[[#This Row],[HANDLER]]&amp;Table1[[#This Row],[DOG CALL NAME]],[1]DOG_INFO!A:J,10,FALSE)</f>
        <v>Veteran</v>
      </c>
    </row>
    <row r="436" spans="1:19" ht="15" hidden="1" customHeight="1" x14ac:dyDescent="0.2">
      <c r="A436" s="6" t="s">
        <v>470</v>
      </c>
      <c r="B436" s="6" t="s">
        <v>471</v>
      </c>
      <c r="C436" s="6" t="s">
        <v>217</v>
      </c>
      <c r="D436" s="6" t="s">
        <v>228</v>
      </c>
      <c r="E436" s="7">
        <v>44765</v>
      </c>
      <c r="F436" s="17" t="s">
        <v>284</v>
      </c>
      <c r="G436" s="21"/>
      <c r="L436" s="15"/>
      <c r="M436" s="6"/>
      <c r="N436" s="6" t="s">
        <v>30</v>
      </c>
      <c r="O436" s="12" t="str">
        <f ca="1">IF(Table1[[#This Row],[HANDLER]]="","",VLOOKUP(Table1[[#This Row],[HANDLER]],[1]MemberList!C:W,21,FALSE))</f>
        <v>Y</v>
      </c>
      <c r="P436" s="12" t="str">
        <f>IF(Table1[[#This Row],[HANDLER]]="","",VLOOKUP(Table1[[#This Row],[HANDLER]]&amp;Table1[[#This Row],[DOG CALL NAME]],[1]DOG_INFO!A:B,2,FALSE))</f>
        <v>Y</v>
      </c>
      <c r="Q436" s="12">
        <f>YEAR(Table1[[#This Row],[DATE]])</f>
        <v>2022</v>
      </c>
      <c r="R436" s="10" t="str">
        <f ca="1">VLOOKUP(Table1[[#This Row],[HANDLER]]&amp;Table1[[#This Row],[DOG CALL NAME]],[1]DOG_INFO!A:J,10,FALSE)</f>
        <v>Veteran</v>
      </c>
      <c r="S436" s="8" t="s">
        <v>501</v>
      </c>
    </row>
    <row r="437" spans="1:19" ht="15" customHeight="1" x14ac:dyDescent="0.2">
      <c r="A437" s="6" t="s">
        <v>470</v>
      </c>
      <c r="B437" s="6" t="s">
        <v>471</v>
      </c>
      <c r="C437" s="6" t="s">
        <v>217</v>
      </c>
      <c r="D437" s="6" t="s">
        <v>22</v>
      </c>
      <c r="E437" s="7">
        <v>44766</v>
      </c>
      <c r="F437" s="8" t="s">
        <v>220</v>
      </c>
      <c r="L437" s="10" t="s">
        <v>221</v>
      </c>
      <c r="M437" s="10" t="s">
        <v>24</v>
      </c>
      <c r="N437" s="6" t="s">
        <v>30</v>
      </c>
      <c r="O437" s="12" t="str">
        <f ca="1">IF(Table1[[#This Row],[HANDLER]]="","",VLOOKUP(Table1[[#This Row],[HANDLER]],[1]MemberList!C:W,21,FALSE))</f>
        <v>Y</v>
      </c>
      <c r="P437" s="12" t="str">
        <f>IF(Table1[[#This Row],[HANDLER]]="","",VLOOKUP(Table1[[#This Row],[HANDLER]]&amp;Table1[[#This Row],[DOG CALL NAME]],[1]DOG_INFO!A:B,2,FALSE))</f>
        <v>Y</v>
      </c>
      <c r="Q437" s="12">
        <f>YEAR(Table1[[#This Row],[DATE]])</f>
        <v>2022</v>
      </c>
      <c r="R437" s="10" t="str">
        <f ca="1">VLOOKUP(Table1[[#This Row],[HANDLER]]&amp;Table1[[#This Row],[DOG CALL NAME]],[1]DOG_INFO!A:J,10,FALSE)</f>
        <v>Veteran</v>
      </c>
    </row>
    <row r="438" spans="1:19" ht="15" customHeight="1" x14ac:dyDescent="0.2">
      <c r="A438" s="6" t="s">
        <v>470</v>
      </c>
      <c r="B438" s="6" t="s">
        <v>471</v>
      </c>
      <c r="C438" s="6" t="s">
        <v>217</v>
      </c>
      <c r="D438" s="6" t="s">
        <v>228</v>
      </c>
      <c r="E438" s="7">
        <v>44766</v>
      </c>
      <c r="F438" s="8" t="s">
        <v>220</v>
      </c>
      <c r="G438" s="21"/>
      <c r="L438" s="15" t="s">
        <v>221</v>
      </c>
      <c r="M438" s="6" t="s">
        <v>41</v>
      </c>
      <c r="N438" s="6" t="s">
        <v>30</v>
      </c>
      <c r="O438" s="12" t="str">
        <f ca="1">IF(Table1[[#This Row],[HANDLER]]="","",VLOOKUP(Table1[[#This Row],[HANDLER]],[1]MemberList!C:W,21,FALSE))</f>
        <v>Y</v>
      </c>
      <c r="P438" s="12" t="str">
        <f>IF(Table1[[#This Row],[HANDLER]]="","",VLOOKUP(Table1[[#This Row],[HANDLER]]&amp;Table1[[#This Row],[DOG CALL NAME]],[1]DOG_INFO!A:B,2,FALSE))</f>
        <v>Y</v>
      </c>
      <c r="Q438" s="12">
        <f>YEAR(Table1[[#This Row],[DATE]])</f>
        <v>2022</v>
      </c>
      <c r="R438" s="10" t="str">
        <f ca="1">VLOOKUP(Table1[[#This Row],[HANDLER]]&amp;Table1[[#This Row],[DOG CALL NAME]],[1]DOG_INFO!A:J,10,FALSE)</f>
        <v>Veteran</v>
      </c>
      <c r="S438" s="16"/>
    </row>
    <row r="439" spans="1:19" ht="15" customHeight="1" x14ac:dyDescent="0.2">
      <c r="A439" s="6" t="s">
        <v>470</v>
      </c>
      <c r="B439" s="6" t="s">
        <v>471</v>
      </c>
      <c r="C439" s="6" t="s">
        <v>217</v>
      </c>
      <c r="D439" s="6" t="s">
        <v>22</v>
      </c>
      <c r="E439" s="7">
        <v>44778</v>
      </c>
      <c r="F439" s="13" t="s">
        <v>502</v>
      </c>
      <c r="G439" s="21"/>
      <c r="H439" s="19"/>
      <c r="I439" s="20"/>
      <c r="J439" s="19"/>
      <c r="K439" s="19"/>
      <c r="L439" s="14" t="s">
        <v>503</v>
      </c>
      <c r="M439" s="10" t="s">
        <v>24</v>
      </c>
      <c r="N439" s="6" t="s">
        <v>30</v>
      </c>
      <c r="O439" s="12" t="str">
        <f ca="1">IF(Table1[[#This Row],[HANDLER]]="","",VLOOKUP(Table1[[#This Row],[HANDLER]],[1]MemberList!C:W,21,FALSE))</f>
        <v>Y</v>
      </c>
      <c r="P439" s="12" t="str">
        <f>IF(Table1[[#This Row],[HANDLER]]="","",VLOOKUP(Table1[[#This Row],[HANDLER]]&amp;Table1[[#This Row],[DOG CALL NAME]],[1]DOG_INFO!A:B,2,FALSE))</f>
        <v>Y</v>
      </c>
      <c r="Q439" s="12">
        <f>YEAR(Table1[[#This Row],[DATE]])</f>
        <v>2022</v>
      </c>
      <c r="R439" s="10" t="str">
        <f ca="1">VLOOKUP(Table1[[#This Row],[HANDLER]]&amp;Table1[[#This Row],[DOG CALL NAME]],[1]DOG_INFO!A:J,10,FALSE)</f>
        <v>Veteran</v>
      </c>
      <c r="S439" s="16"/>
    </row>
    <row r="440" spans="1:19" ht="15" customHeight="1" x14ac:dyDescent="0.2">
      <c r="A440" s="6" t="s">
        <v>470</v>
      </c>
      <c r="B440" s="6" t="s">
        <v>471</v>
      </c>
      <c r="C440" s="6" t="s">
        <v>217</v>
      </c>
      <c r="D440" s="6" t="s">
        <v>228</v>
      </c>
      <c r="E440" s="7">
        <v>44778</v>
      </c>
      <c r="F440" s="17" t="s">
        <v>502</v>
      </c>
      <c r="G440" s="18"/>
      <c r="H440" s="19"/>
      <c r="I440" s="20"/>
      <c r="J440" s="19"/>
      <c r="K440" s="19"/>
      <c r="L440" s="14" t="s">
        <v>503</v>
      </c>
      <c r="M440" s="6" t="s">
        <v>41</v>
      </c>
      <c r="N440" s="6" t="s">
        <v>30</v>
      </c>
      <c r="O440" s="12" t="str">
        <f ca="1">IF(Table1[[#This Row],[HANDLER]]="","",VLOOKUP(Table1[[#This Row],[HANDLER]],[1]MemberList!C:W,21,FALSE))</f>
        <v>Y</v>
      </c>
      <c r="P440" s="12" t="str">
        <f>IF(Table1[[#This Row],[HANDLER]]="","",VLOOKUP(Table1[[#This Row],[HANDLER]]&amp;Table1[[#This Row],[DOG CALL NAME]],[1]DOG_INFO!A:B,2,FALSE))</f>
        <v>Y</v>
      </c>
      <c r="Q440" s="12">
        <f>YEAR(Table1[[#This Row],[DATE]])</f>
        <v>2022</v>
      </c>
      <c r="R440" s="10" t="str">
        <f ca="1">VLOOKUP(Table1[[#This Row],[HANDLER]]&amp;Table1[[#This Row],[DOG CALL NAME]],[1]DOG_INFO!A:J,10,FALSE)</f>
        <v>Veteran</v>
      </c>
      <c r="S440" s="16"/>
    </row>
    <row r="441" spans="1:19" ht="15" hidden="1" customHeight="1" x14ac:dyDescent="0.2">
      <c r="A441" s="6" t="s">
        <v>470</v>
      </c>
      <c r="B441" s="6" t="s">
        <v>471</v>
      </c>
      <c r="C441" s="6" t="s">
        <v>217</v>
      </c>
      <c r="D441" s="6" t="s">
        <v>228</v>
      </c>
      <c r="E441" s="7">
        <v>44778</v>
      </c>
      <c r="F441" s="8" t="s">
        <v>284</v>
      </c>
      <c r="M441" s="6"/>
      <c r="N441" s="6" t="s">
        <v>30</v>
      </c>
      <c r="O441" s="12" t="str">
        <f ca="1">IF(Table1[[#This Row],[HANDLER]]="","",VLOOKUP(Table1[[#This Row],[HANDLER]],[1]MemberList!C:W,21,FALSE))</f>
        <v>Y</v>
      </c>
      <c r="P441" s="12" t="str">
        <f>IF(Table1[[#This Row],[HANDLER]]="","",VLOOKUP(Table1[[#This Row],[HANDLER]]&amp;Table1[[#This Row],[DOG CALL NAME]],[1]DOG_INFO!A:B,2,FALSE))</f>
        <v>Y</v>
      </c>
      <c r="Q441" s="12">
        <f>YEAR(Table1[[#This Row],[DATE]])</f>
        <v>2022</v>
      </c>
      <c r="R441" s="10" t="str">
        <f ca="1">VLOOKUP(Table1[[#This Row],[HANDLER]]&amp;Table1[[#This Row],[DOG CALL NAME]],[1]DOG_INFO!A:J,10,FALSE)</f>
        <v>Veteran</v>
      </c>
      <c r="S441" s="10" t="s">
        <v>504</v>
      </c>
    </row>
    <row r="442" spans="1:19" ht="15" hidden="1" customHeight="1" x14ac:dyDescent="0.2">
      <c r="A442" s="6" t="s">
        <v>470</v>
      </c>
      <c r="B442" s="6" t="s">
        <v>471</v>
      </c>
      <c r="C442" s="6" t="s">
        <v>78</v>
      </c>
      <c r="D442" s="6" t="s">
        <v>22</v>
      </c>
      <c r="E442" s="7">
        <v>44808</v>
      </c>
      <c r="F442" s="17" t="s">
        <v>284</v>
      </c>
      <c r="G442" s="21"/>
      <c r="L442" s="15"/>
      <c r="M442" s="10"/>
      <c r="N442" s="6" t="s">
        <v>30</v>
      </c>
      <c r="O442" s="12" t="str">
        <f ca="1">IF(Table1[[#This Row],[HANDLER]]="","",VLOOKUP(Table1[[#This Row],[HANDLER]],[1]MemberList!C:W,21,FALSE))</f>
        <v>Y</v>
      </c>
      <c r="P442" s="12" t="str">
        <f>IF(Table1[[#This Row],[HANDLER]]="","",VLOOKUP(Table1[[#This Row],[HANDLER]]&amp;Table1[[#This Row],[DOG CALL NAME]],[1]DOG_INFO!A:B,2,FALSE))</f>
        <v>Y</v>
      </c>
      <c r="Q442" s="12">
        <f>YEAR(Table1[[#This Row],[DATE]])</f>
        <v>2022</v>
      </c>
      <c r="R442" s="10" t="str">
        <f ca="1">VLOOKUP(Table1[[#This Row],[HANDLER]]&amp;Table1[[#This Row],[DOG CALL NAME]],[1]DOG_INFO!A:J,10,FALSE)</f>
        <v>Veteran</v>
      </c>
      <c r="S442" s="8" t="s">
        <v>505</v>
      </c>
    </row>
    <row r="443" spans="1:19" ht="15" hidden="1" customHeight="1" x14ac:dyDescent="0.2">
      <c r="A443" s="6" t="s">
        <v>470</v>
      </c>
      <c r="B443" s="6" t="s">
        <v>471</v>
      </c>
      <c r="C443" s="6" t="s">
        <v>217</v>
      </c>
      <c r="D443" s="6" t="s">
        <v>228</v>
      </c>
      <c r="E443" s="7">
        <v>44836</v>
      </c>
      <c r="F443" s="8" t="s">
        <v>284</v>
      </c>
      <c r="M443" s="6"/>
      <c r="N443" s="6" t="s">
        <v>30</v>
      </c>
      <c r="O443" s="12" t="str">
        <f ca="1">IF(Table1[[#This Row],[HANDLER]]="","",VLOOKUP(Table1[[#This Row],[HANDLER]],[1]MemberList!C:W,21,FALSE))</f>
        <v>Y</v>
      </c>
      <c r="P443" s="12" t="str">
        <f>IF(Table1[[#This Row],[HANDLER]]="","",VLOOKUP(Table1[[#This Row],[HANDLER]]&amp;Table1[[#This Row],[DOG CALL NAME]],[1]DOG_INFO!A:B,2,FALSE))</f>
        <v>Y</v>
      </c>
      <c r="Q443" s="12">
        <f>YEAR(Table1[[#This Row],[DATE]])</f>
        <v>2022</v>
      </c>
      <c r="R443" s="10" t="str">
        <f ca="1">VLOOKUP(Table1[[#This Row],[HANDLER]]&amp;Table1[[#This Row],[DOG CALL NAME]],[1]DOG_INFO!A:J,10,FALSE)</f>
        <v>Veteran</v>
      </c>
      <c r="S443" s="10" t="s">
        <v>506</v>
      </c>
    </row>
    <row r="444" spans="1:19" ht="15" customHeight="1" x14ac:dyDescent="0.2">
      <c r="A444" s="6" t="s">
        <v>470</v>
      </c>
      <c r="B444" s="6" t="s">
        <v>471</v>
      </c>
      <c r="C444" s="6" t="s">
        <v>44</v>
      </c>
      <c r="D444" s="6" t="s">
        <v>22</v>
      </c>
      <c r="E444" s="7">
        <v>44846</v>
      </c>
      <c r="F444" s="8" t="s">
        <v>126</v>
      </c>
      <c r="G444" s="9">
        <v>5</v>
      </c>
      <c r="L444" s="10" t="s">
        <v>44</v>
      </c>
      <c r="M444" s="10" t="s">
        <v>24</v>
      </c>
      <c r="N444" s="10" t="s">
        <v>30</v>
      </c>
      <c r="O444" s="12" t="str">
        <f ca="1">IF(Table1[[#This Row],[HANDLER]]="","",VLOOKUP(Table1[[#This Row],[HANDLER]],[1]MemberList!C:W,21,FALSE))</f>
        <v>Y</v>
      </c>
      <c r="P444" s="12" t="str">
        <f>IF(Table1[[#This Row],[HANDLER]]="","",VLOOKUP(Table1[[#This Row],[HANDLER]]&amp;Table1[[#This Row],[DOG CALL NAME]],[1]DOG_INFO!A:B,2,FALSE))</f>
        <v>Y</v>
      </c>
      <c r="Q444" s="12">
        <f>YEAR(Table1[[#This Row],[DATE]])</f>
        <v>2022</v>
      </c>
      <c r="R444" s="10" t="str">
        <f ca="1">VLOOKUP(Table1[[#This Row],[HANDLER]]&amp;Table1[[#This Row],[DOG CALL NAME]],[1]DOG_INFO!A:J,10,FALSE)</f>
        <v>Veteran</v>
      </c>
    </row>
    <row r="445" spans="1:19" ht="15" customHeight="1" x14ac:dyDescent="0.2">
      <c r="A445" s="6" t="s">
        <v>470</v>
      </c>
      <c r="B445" s="6" t="s">
        <v>471</v>
      </c>
      <c r="C445" s="6" t="s">
        <v>21</v>
      </c>
      <c r="D445" s="6" t="s">
        <v>22</v>
      </c>
      <c r="E445" s="7">
        <v>44857</v>
      </c>
      <c r="F445" s="8" t="s">
        <v>507</v>
      </c>
      <c r="L445" s="10" t="s">
        <v>507</v>
      </c>
      <c r="M445" s="10" t="s">
        <v>24</v>
      </c>
      <c r="N445" s="6" t="s">
        <v>30</v>
      </c>
      <c r="O445" s="12" t="str">
        <f ca="1">IF(Table1[[#This Row],[HANDLER]]="","",VLOOKUP(Table1[[#This Row],[HANDLER]],[1]MemberList!C:W,21,FALSE))</f>
        <v>Y</v>
      </c>
      <c r="P445" s="12" t="str">
        <f>IF(Table1[[#This Row],[HANDLER]]="","",VLOOKUP(Table1[[#This Row],[HANDLER]]&amp;Table1[[#This Row],[DOG CALL NAME]],[1]DOG_INFO!A:B,2,FALSE))</f>
        <v>Y</v>
      </c>
      <c r="Q445" s="12">
        <f>YEAR(Table1[[#This Row],[DATE]])</f>
        <v>2022</v>
      </c>
      <c r="R445" s="10" t="str">
        <f ca="1">VLOOKUP(Table1[[#This Row],[HANDLER]]&amp;Table1[[#This Row],[DOG CALL NAME]],[1]DOG_INFO!A:J,10,FALSE)</f>
        <v>Veteran</v>
      </c>
    </row>
    <row r="446" spans="1:19" ht="15" customHeight="1" x14ac:dyDescent="0.2">
      <c r="A446" s="6" t="s">
        <v>470</v>
      </c>
      <c r="B446" s="6" t="s">
        <v>471</v>
      </c>
      <c r="C446" s="6" t="s">
        <v>78</v>
      </c>
      <c r="D446" s="6" t="s">
        <v>22</v>
      </c>
      <c r="E446" s="7">
        <v>44867</v>
      </c>
      <c r="F446" s="13" t="s">
        <v>508</v>
      </c>
      <c r="G446" s="21">
        <v>4</v>
      </c>
      <c r="L446" s="16" t="s">
        <v>509</v>
      </c>
      <c r="M446" s="10" t="s">
        <v>24</v>
      </c>
      <c r="N446" s="6" t="s">
        <v>30</v>
      </c>
      <c r="O446" s="12" t="str">
        <f ca="1">IF(Table1[[#This Row],[HANDLER]]="","",VLOOKUP(Table1[[#This Row],[HANDLER]],[1]MemberList!C:W,21,FALSE))</f>
        <v>Y</v>
      </c>
      <c r="P446" s="12" t="str">
        <f>IF(Table1[[#This Row],[HANDLER]]="","",VLOOKUP(Table1[[#This Row],[HANDLER]]&amp;Table1[[#This Row],[DOG CALL NAME]],[1]DOG_INFO!A:B,2,FALSE))</f>
        <v>Y</v>
      </c>
      <c r="Q446" s="12">
        <f>YEAR(Table1[[#This Row],[DATE]])</f>
        <v>2022</v>
      </c>
      <c r="R446" s="10" t="str">
        <f ca="1">VLOOKUP(Table1[[#This Row],[HANDLER]]&amp;Table1[[#This Row],[DOG CALL NAME]],[1]DOG_INFO!A:J,10,FALSE)</f>
        <v>Veteran</v>
      </c>
    </row>
    <row r="447" spans="1:19" ht="15" customHeight="1" x14ac:dyDescent="0.2">
      <c r="A447" s="6" t="s">
        <v>470</v>
      </c>
      <c r="B447" s="6" t="s">
        <v>471</v>
      </c>
      <c r="C447" s="6" t="s">
        <v>78</v>
      </c>
      <c r="D447" s="6" t="s">
        <v>22</v>
      </c>
      <c r="E447" s="7">
        <v>44871</v>
      </c>
      <c r="F447" s="13" t="s">
        <v>510</v>
      </c>
      <c r="G447" s="21">
        <v>11</v>
      </c>
      <c r="L447" s="16" t="s">
        <v>511</v>
      </c>
      <c r="M447" s="10" t="s">
        <v>24</v>
      </c>
      <c r="N447" s="6" t="s">
        <v>30</v>
      </c>
      <c r="O447" s="12" t="str">
        <f ca="1">IF(Table1[[#This Row],[HANDLER]]="","",VLOOKUP(Table1[[#This Row],[HANDLER]],[1]MemberList!C:W,21,FALSE))</f>
        <v>Y</v>
      </c>
      <c r="P447" s="12" t="str">
        <f>IF(Table1[[#This Row],[HANDLER]]="","",VLOOKUP(Table1[[#This Row],[HANDLER]]&amp;Table1[[#This Row],[DOG CALL NAME]],[1]DOG_INFO!A:B,2,FALSE))</f>
        <v>Y</v>
      </c>
      <c r="Q447" s="12">
        <f>YEAR(Table1[[#This Row],[DATE]])</f>
        <v>2022</v>
      </c>
      <c r="R447" s="10" t="str">
        <f ca="1">VLOOKUP(Table1[[#This Row],[HANDLER]]&amp;Table1[[#This Row],[DOG CALL NAME]],[1]DOG_INFO!A:J,10,FALSE)</f>
        <v>Veteran</v>
      </c>
    </row>
    <row r="448" spans="1:19" ht="15" hidden="1" customHeight="1" x14ac:dyDescent="0.2">
      <c r="A448" s="6" t="s">
        <v>470</v>
      </c>
      <c r="B448" s="6" t="s">
        <v>471</v>
      </c>
      <c r="C448" s="6" t="s">
        <v>78</v>
      </c>
      <c r="D448" s="6" t="s">
        <v>22</v>
      </c>
      <c r="E448" s="7">
        <v>44871</v>
      </c>
      <c r="F448" s="8" t="s">
        <v>512</v>
      </c>
      <c r="G448" s="9">
        <v>8</v>
      </c>
      <c r="M448" s="10"/>
      <c r="N448" s="6" t="s">
        <v>30</v>
      </c>
      <c r="O448" s="12" t="str">
        <f ca="1">IF(Table1[[#This Row],[HANDLER]]="","",VLOOKUP(Table1[[#This Row],[HANDLER]],[1]MemberList!C:W,21,FALSE))</f>
        <v>Y</v>
      </c>
      <c r="P448" s="12" t="str">
        <f>IF(Table1[[#This Row],[HANDLER]]="","",VLOOKUP(Table1[[#This Row],[HANDLER]]&amp;Table1[[#This Row],[DOG CALL NAME]],[1]DOG_INFO!A:B,2,FALSE))</f>
        <v>Y</v>
      </c>
      <c r="Q448" s="12">
        <f>YEAR(Table1[[#This Row],[DATE]])</f>
        <v>2022</v>
      </c>
      <c r="R448" s="10" t="str">
        <f ca="1">VLOOKUP(Table1[[#This Row],[HANDLER]]&amp;Table1[[#This Row],[DOG CALL NAME]],[1]DOG_INFO!A:J,10,FALSE)</f>
        <v>Veteran</v>
      </c>
    </row>
    <row r="449" spans="1:19" ht="15" customHeight="1" x14ac:dyDescent="0.2">
      <c r="A449" s="6" t="s">
        <v>470</v>
      </c>
      <c r="B449" s="6" t="s">
        <v>471</v>
      </c>
      <c r="C449" s="6" t="s">
        <v>37</v>
      </c>
      <c r="D449" s="6" t="s">
        <v>22</v>
      </c>
      <c r="E449" s="7">
        <v>44896</v>
      </c>
      <c r="F449" s="17" t="s">
        <v>513</v>
      </c>
      <c r="G449" s="21"/>
      <c r="L449" s="28" t="s">
        <v>514</v>
      </c>
      <c r="M449" s="10" t="s">
        <v>24</v>
      </c>
      <c r="N449" s="6" t="s">
        <v>30</v>
      </c>
      <c r="O449" s="12" t="str">
        <f ca="1">IF(Table1[[#This Row],[HANDLER]]="","",VLOOKUP(Table1[[#This Row],[HANDLER]],[1]MemberList!C:W,21,FALSE))</f>
        <v>Y</v>
      </c>
      <c r="P449" s="12" t="str">
        <f>IF(Table1[[#This Row],[HANDLER]]="","",VLOOKUP(Table1[[#This Row],[HANDLER]]&amp;Table1[[#This Row],[DOG CALL NAME]],[1]DOG_INFO!A:B,2,FALSE))</f>
        <v>Y</v>
      </c>
      <c r="Q449" s="12">
        <f>YEAR(Table1[[#This Row],[DATE]])</f>
        <v>2022</v>
      </c>
      <c r="R449" s="10" t="str">
        <f ca="1">VLOOKUP(Table1[[#This Row],[HANDLER]]&amp;Table1[[#This Row],[DOG CALL NAME]],[1]DOG_INFO!A:J,10,FALSE)</f>
        <v>Veteran</v>
      </c>
      <c r="S449" s="16"/>
    </row>
    <row r="450" spans="1:19" ht="15" customHeight="1" x14ac:dyDescent="0.2">
      <c r="A450" s="6" t="s">
        <v>470</v>
      </c>
      <c r="B450" s="6" t="s">
        <v>471</v>
      </c>
      <c r="C450" s="6" t="s">
        <v>78</v>
      </c>
      <c r="D450" s="6" t="s">
        <v>22</v>
      </c>
      <c r="E450" s="7">
        <v>44905</v>
      </c>
      <c r="F450" s="13" t="s">
        <v>515</v>
      </c>
      <c r="G450" s="21"/>
      <c r="L450" s="16" t="s">
        <v>516</v>
      </c>
      <c r="M450" s="10" t="s">
        <v>24</v>
      </c>
      <c r="N450" s="6" t="s">
        <v>30</v>
      </c>
      <c r="O450" s="12" t="str">
        <f ca="1">IF(Table1[[#This Row],[HANDLER]]="","",VLOOKUP(Table1[[#This Row],[HANDLER]],[1]MemberList!C:W,21,FALSE))</f>
        <v>Y</v>
      </c>
      <c r="P450" s="12" t="str">
        <f>IF(Table1[[#This Row],[HANDLER]]="","",VLOOKUP(Table1[[#This Row],[HANDLER]]&amp;Table1[[#This Row],[DOG CALL NAME]],[1]DOG_INFO!A:B,2,FALSE))</f>
        <v>Y</v>
      </c>
      <c r="Q450" s="12">
        <f>YEAR(Table1[[#This Row],[DATE]])</f>
        <v>2022</v>
      </c>
      <c r="R450" s="10" t="str">
        <f ca="1">VLOOKUP(Table1[[#This Row],[HANDLER]]&amp;Table1[[#This Row],[DOG CALL NAME]],[1]DOG_INFO!A:J,10,FALSE)</f>
        <v>Veteran</v>
      </c>
    </row>
    <row r="451" spans="1:19" ht="15" customHeight="1" x14ac:dyDescent="0.2">
      <c r="A451" s="6" t="s">
        <v>470</v>
      </c>
      <c r="B451" s="6" t="s">
        <v>471</v>
      </c>
      <c r="C451" s="6" t="s">
        <v>78</v>
      </c>
      <c r="D451" s="6" t="s">
        <v>22</v>
      </c>
      <c r="E451" s="7">
        <v>44905</v>
      </c>
      <c r="F451" s="17" t="s">
        <v>517</v>
      </c>
      <c r="G451" s="21"/>
      <c r="L451" s="28" t="s">
        <v>518</v>
      </c>
      <c r="M451" s="10" t="s">
        <v>24</v>
      </c>
      <c r="N451" s="6" t="s">
        <v>30</v>
      </c>
      <c r="O451" s="12" t="str">
        <f ca="1">IF(Table1[[#This Row],[HANDLER]]="","",VLOOKUP(Table1[[#This Row],[HANDLER]],[1]MemberList!C:W,21,FALSE))</f>
        <v>Y</v>
      </c>
      <c r="P451" s="12" t="str">
        <f>IF(Table1[[#This Row],[HANDLER]]="","",VLOOKUP(Table1[[#This Row],[HANDLER]]&amp;Table1[[#This Row],[DOG CALL NAME]],[1]DOG_INFO!A:B,2,FALSE))</f>
        <v>Y</v>
      </c>
      <c r="Q451" s="12">
        <f>YEAR(Table1[[#This Row],[DATE]])</f>
        <v>2022</v>
      </c>
      <c r="R451" s="10" t="str">
        <f ca="1">VLOOKUP(Table1[[#This Row],[HANDLER]]&amp;Table1[[#This Row],[DOG CALL NAME]],[1]DOG_INFO!A:J,10,FALSE)</f>
        <v>Veteran</v>
      </c>
      <c r="S451" s="16"/>
    </row>
    <row r="452" spans="1:19" ht="15" hidden="1" customHeight="1" x14ac:dyDescent="0.2">
      <c r="A452" s="6" t="s">
        <v>448</v>
      </c>
      <c r="B452" s="6" t="s">
        <v>449</v>
      </c>
      <c r="C452" s="6" t="s">
        <v>37</v>
      </c>
      <c r="D452" s="6" t="s">
        <v>22</v>
      </c>
      <c r="E452" s="7">
        <v>45039</v>
      </c>
      <c r="F452" s="17" t="s">
        <v>410</v>
      </c>
      <c r="G452" s="9">
        <v>1</v>
      </c>
      <c r="L452" s="8"/>
      <c r="M452" s="10"/>
      <c r="N452" s="6" t="s">
        <v>30</v>
      </c>
      <c r="O452" s="12" t="str">
        <f ca="1">IF(Table1[[#This Row],[HANDLER]]="","",VLOOKUP(Table1[[#This Row],[HANDLER]],[1]MemberList!C:W,21,FALSE))</f>
        <v>Y</v>
      </c>
      <c r="P452" s="12" t="str">
        <f>IF(Table1[[#This Row],[HANDLER]]="","",VLOOKUP(Table1[[#This Row],[HANDLER]]&amp;Table1[[#This Row],[DOG CALL NAME]],[1]DOG_INFO!A:B,2,FALSE))</f>
        <v>Y</v>
      </c>
      <c r="Q452" s="12">
        <f>YEAR(Table1[[#This Row],[DATE]])</f>
        <v>2023</v>
      </c>
      <c r="R452" s="10" t="str">
        <f ca="1">VLOOKUP(Table1[[#This Row],[HANDLER]]&amp;Table1[[#This Row],[DOG CALL NAME]],[1]DOG_INFO!A:J,10,FALSE)</f>
        <v>Adult</v>
      </c>
      <c r="S452" s="8"/>
    </row>
    <row r="453" spans="1:19" ht="15" hidden="1" customHeight="1" x14ac:dyDescent="0.2">
      <c r="A453" s="6" t="s">
        <v>448</v>
      </c>
      <c r="B453" s="6" t="s">
        <v>449</v>
      </c>
      <c r="C453" s="6" t="s">
        <v>21</v>
      </c>
      <c r="D453" s="6" t="s">
        <v>22</v>
      </c>
      <c r="E453" s="7">
        <v>45060</v>
      </c>
      <c r="F453" s="17" t="s">
        <v>293</v>
      </c>
      <c r="I453" s="30">
        <v>150</v>
      </c>
      <c r="L453" s="8"/>
      <c r="M453" s="6"/>
      <c r="N453" s="6" t="s">
        <v>30</v>
      </c>
      <c r="O453" s="12" t="str">
        <f ca="1">IF(Table1[[#This Row],[HANDLER]]="","",VLOOKUP(Table1[[#This Row],[HANDLER]],[1]MemberList!C:W,21,FALSE))</f>
        <v>Y</v>
      </c>
      <c r="P453" s="12" t="str">
        <f>IF(Table1[[#This Row],[HANDLER]]="","",VLOOKUP(Table1[[#This Row],[HANDLER]]&amp;Table1[[#This Row],[DOG CALL NAME]],[1]DOG_INFO!A:B,2,FALSE))</f>
        <v>Y</v>
      </c>
      <c r="Q453" s="12">
        <f>YEAR(Table1[[#This Row],[DATE]])</f>
        <v>2023</v>
      </c>
      <c r="R453" s="10" t="str">
        <f ca="1">VLOOKUP(Table1[[#This Row],[HANDLER]]&amp;Table1[[#This Row],[DOG CALL NAME]],[1]DOG_INFO!A:J,10,FALSE)</f>
        <v>Adult</v>
      </c>
      <c r="S453" s="8"/>
    </row>
    <row r="454" spans="1:19" ht="15" customHeight="1" x14ac:dyDescent="0.2">
      <c r="A454" s="6" t="s">
        <v>448</v>
      </c>
      <c r="B454" s="6" t="s">
        <v>449</v>
      </c>
      <c r="C454" s="6" t="s">
        <v>21</v>
      </c>
      <c r="D454" s="6" t="s">
        <v>22</v>
      </c>
      <c r="E454" s="7">
        <v>45074</v>
      </c>
      <c r="F454" s="17" t="s">
        <v>23</v>
      </c>
      <c r="I454" s="30" t="s">
        <v>519</v>
      </c>
      <c r="L454" s="8" t="s">
        <v>23</v>
      </c>
      <c r="M454" s="6" t="s">
        <v>24</v>
      </c>
      <c r="N454" s="6" t="s">
        <v>30</v>
      </c>
      <c r="O454" s="12" t="str">
        <f ca="1">IF(Table1[[#This Row],[HANDLER]]="","",VLOOKUP(Table1[[#This Row],[HANDLER]],[1]MemberList!C:W,21,FALSE))</f>
        <v>Y</v>
      </c>
      <c r="P454" s="12" t="str">
        <f>IF(Table1[[#This Row],[HANDLER]]="","",VLOOKUP(Table1[[#This Row],[HANDLER]]&amp;Table1[[#This Row],[DOG CALL NAME]],[1]DOG_INFO!A:B,2,FALSE))</f>
        <v>Y</v>
      </c>
      <c r="Q454" s="12">
        <f>YEAR(Table1[[#This Row],[DATE]])</f>
        <v>2023</v>
      </c>
      <c r="R454" s="10" t="str">
        <f ca="1">VLOOKUP(Table1[[#This Row],[HANDLER]]&amp;Table1[[#This Row],[DOG CALL NAME]],[1]DOG_INFO!A:J,10,FALSE)</f>
        <v>Adult</v>
      </c>
      <c r="S454" s="8"/>
    </row>
    <row r="455" spans="1:19" ht="15" hidden="1" customHeight="1" x14ac:dyDescent="0.2">
      <c r="A455" s="6" t="s">
        <v>470</v>
      </c>
      <c r="B455" s="6" t="s">
        <v>471</v>
      </c>
      <c r="C455" s="6" t="s">
        <v>217</v>
      </c>
      <c r="D455" s="6" t="s">
        <v>228</v>
      </c>
      <c r="E455" s="7">
        <v>44927</v>
      </c>
      <c r="F455" s="8" t="s">
        <v>305</v>
      </c>
      <c r="K455" s="10">
        <v>37</v>
      </c>
      <c r="M455" s="6"/>
      <c r="N455" s="6" t="s">
        <v>30</v>
      </c>
      <c r="O455" s="12" t="str">
        <f ca="1">IF(Table1[[#This Row],[HANDLER]]="","",VLOOKUP(Table1[[#This Row],[HANDLER]],[1]MemberList!C:W,21,FALSE))</f>
        <v>Y</v>
      </c>
      <c r="P455" s="12" t="str">
        <f>IF(Table1[[#This Row],[HANDLER]]="","",VLOOKUP(Table1[[#This Row],[HANDLER]]&amp;Table1[[#This Row],[DOG CALL NAME]],[1]DOG_INFO!A:B,2,FALSE))</f>
        <v>Y</v>
      </c>
      <c r="Q455" s="12">
        <f>YEAR(Table1[[#This Row],[DATE]])</f>
        <v>2023</v>
      </c>
      <c r="R455" s="10" t="str">
        <f ca="1">VLOOKUP(Table1[[#This Row],[HANDLER]]&amp;Table1[[#This Row],[DOG CALL NAME]],[1]DOG_INFO!A:J,10,FALSE)</f>
        <v>Veteran</v>
      </c>
      <c r="S455" s="10" t="s">
        <v>520</v>
      </c>
    </row>
    <row r="456" spans="1:19" ht="15" hidden="1" customHeight="1" x14ac:dyDescent="0.2">
      <c r="A456" s="6" t="s">
        <v>470</v>
      </c>
      <c r="B456" s="6" t="s">
        <v>471</v>
      </c>
      <c r="C456" s="6" t="s">
        <v>37</v>
      </c>
      <c r="D456" s="6" t="s">
        <v>496</v>
      </c>
      <c r="E456" s="7">
        <v>44927</v>
      </c>
      <c r="F456" s="8" t="s">
        <v>521</v>
      </c>
      <c r="G456" s="9">
        <v>1</v>
      </c>
      <c r="M456" s="10"/>
      <c r="N456" s="6" t="s">
        <v>30</v>
      </c>
      <c r="O456" s="12" t="str">
        <f ca="1">IF(Table1[[#This Row],[HANDLER]]="","",VLOOKUP(Table1[[#This Row],[HANDLER]],[1]MemberList!C:W,21,FALSE))</f>
        <v>Y</v>
      </c>
      <c r="P456" s="12" t="str">
        <f>IF(Table1[[#This Row],[HANDLER]]="","",VLOOKUP(Table1[[#This Row],[HANDLER]]&amp;Table1[[#This Row],[DOG CALL NAME]],[1]DOG_INFO!A:B,2,FALSE))</f>
        <v>Y</v>
      </c>
      <c r="Q456" s="12">
        <f>YEAR(Table1[[#This Row],[DATE]])</f>
        <v>2023</v>
      </c>
      <c r="R456" s="10" t="str">
        <f ca="1">VLOOKUP(Table1[[#This Row],[HANDLER]]&amp;Table1[[#This Row],[DOG CALL NAME]],[1]DOG_INFO!A:J,10,FALSE)</f>
        <v>Veteran</v>
      </c>
    </row>
    <row r="457" spans="1:19" ht="15" hidden="1" customHeight="1" x14ac:dyDescent="0.2">
      <c r="A457" s="6" t="s">
        <v>470</v>
      </c>
      <c r="B457" s="6" t="s">
        <v>471</v>
      </c>
      <c r="C457" s="6" t="s">
        <v>37</v>
      </c>
      <c r="D457" s="6" t="s">
        <v>496</v>
      </c>
      <c r="E457" s="7">
        <v>44927</v>
      </c>
      <c r="F457" s="8" t="s">
        <v>284</v>
      </c>
      <c r="M457" s="6"/>
      <c r="N457" s="6" t="s">
        <v>30</v>
      </c>
      <c r="O457" s="12" t="str">
        <f ca="1">IF(Table1[[#This Row],[HANDLER]]="","",VLOOKUP(Table1[[#This Row],[HANDLER]],[1]MemberList!C:W,21,FALSE))</f>
        <v>Y</v>
      </c>
      <c r="P457" s="12" t="str">
        <f>IF(Table1[[#This Row],[HANDLER]]="","",VLOOKUP(Table1[[#This Row],[HANDLER]]&amp;Table1[[#This Row],[DOG CALL NAME]],[1]DOG_INFO!A:B,2,FALSE))</f>
        <v>Y</v>
      </c>
      <c r="Q457" s="12">
        <f>YEAR(Table1[[#This Row],[DATE]])</f>
        <v>2023</v>
      </c>
      <c r="R457" s="10" t="str">
        <f ca="1">VLOOKUP(Table1[[#This Row],[HANDLER]]&amp;Table1[[#This Row],[DOG CALL NAME]],[1]DOG_INFO!A:J,10,FALSE)</f>
        <v>Veteran</v>
      </c>
      <c r="S457" s="10" t="s">
        <v>522</v>
      </c>
    </row>
    <row r="458" spans="1:19" ht="15" hidden="1" customHeight="1" x14ac:dyDescent="0.2">
      <c r="A458" s="6" t="s">
        <v>470</v>
      </c>
      <c r="B458" s="6" t="s">
        <v>471</v>
      </c>
      <c r="C458" s="6" t="s">
        <v>37</v>
      </c>
      <c r="D458" s="6" t="s">
        <v>496</v>
      </c>
      <c r="E458" s="7">
        <v>44927</v>
      </c>
      <c r="F458" s="8" t="s">
        <v>523</v>
      </c>
      <c r="G458" s="9">
        <v>1</v>
      </c>
      <c r="M458" s="10"/>
      <c r="N458" s="6" t="s">
        <v>30</v>
      </c>
      <c r="O458" s="12" t="str">
        <f ca="1">IF(Table1[[#This Row],[HANDLER]]="","",VLOOKUP(Table1[[#This Row],[HANDLER]],[1]MemberList!C:W,21,FALSE))</f>
        <v>Y</v>
      </c>
      <c r="P458" s="12" t="str">
        <f>IF(Table1[[#This Row],[HANDLER]]="","",VLOOKUP(Table1[[#This Row],[HANDLER]]&amp;Table1[[#This Row],[DOG CALL NAME]],[1]DOG_INFO!A:B,2,FALSE))</f>
        <v>Y</v>
      </c>
      <c r="Q458" s="12">
        <f>YEAR(Table1[[#This Row],[DATE]])</f>
        <v>2023</v>
      </c>
      <c r="R458" s="10" t="str">
        <f ca="1">VLOOKUP(Table1[[#This Row],[HANDLER]]&amp;Table1[[#This Row],[DOG CALL NAME]],[1]DOG_INFO!A:J,10,FALSE)</f>
        <v>Veteran</v>
      </c>
    </row>
    <row r="459" spans="1:19" ht="15" hidden="1" customHeight="1" x14ac:dyDescent="0.2">
      <c r="A459" s="6" t="s">
        <v>470</v>
      </c>
      <c r="B459" s="6" t="s">
        <v>471</v>
      </c>
      <c r="C459" s="6" t="s">
        <v>21</v>
      </c>
      <c r="D459" s="6" t="s">
        <v>22</v>
      </c>
      <c r="E459" s="7">
        <v>44934</v>
      </c>
      <c r="F459" s="8" t="s">
        <v>293</v>
      </c>
      <c r="I459" s="11">
        <v>2623.06</v>
      </c>
      <c r="M459" s="10"/>
      <c r="N459" s="6" t="s">
        <v>30</v>
      </c>
      <c r="O459" s="12" t="str">
        <f ca="1">IF(Table1[[#This Row],[HANDLER]]="","",VLOOKUP(Table1[[#This Row],[HANDLER]],[1]MemberList!C:W,21,FALSE))</f>
        <v>Y</v>
      </c>
      <c r="P459" s="12" t="str">
        <f>IF(Table1[[#This Row],[HANDLER]]="","",VLOOKUP(Table1[[#This Row],[HANDLER]]&amp;Table1[[#This Row],[DOG CALL NAME]],[1]DOG_INFO!A:B,2,FALSE))</f>
        <v>Y</v>
      </c>
      <c r="Q459" s="12">
        <f>YEAR(Table1[[#This Row],[DATE]])</f>
        <v>2023</v>
      </c>
      <c r="R459" s="10" t="str">
        <f ca="1">VLOOKUP(Table1[[#This Row],[HANDLER]]&amp;Table1[[#This Row],[DOG CALL NAME]],[1]DOG_INFO!A:J,10,FALSE)</f>
        <v>Veteran</v>
      </c>
    </row>
    <row r="460" spans="1:19" ht="15" customHeight="1" x14ac:dyDescent="0.2">
      <c r="A460" s="6" t="s">
        <v>470</v>
      </c>
      <c r="B460" s="6" t="s">
        <v>471</v>
      </c>
      <c r="C460" s="6" t="s">
        <v>104</v>
      </c>
      <c r="D460" s="6" t="s">
        <v>22</v>
      </c>
      <c r="E460" s="7">
        <v>44947</v>
      </c>
      <c r="F460" s="8" t="s">
        <v>106</v>
      </c>
      <c r="L460" s="10" t="s">
        <v>107</v>
      </c>
      <c r="M460" s="10" t="s">
        <v>24</v>
      </c>
      <c r="N460" s="6" t="s">
        <v>30</v>
      </c>
      <c r="O460" s="12" t="str">
        <f ca="1">IF(Table1[[#This Row],[HANDLER]]="","",VLOOKUP(Table1[[#This Row],[HANDLER]],[1]MemberList!C:W,21,FALSE))</f>
        <v>Y</v>
      </c>
      <c r="P460" s="12" t="str">
        <f>IF(Table1[[#This Row],[HANDLER]]="","",VLOOKUP(Table1[[#This Row],[HANDLER]]&amp;Table1[[#This Row],[DOG CALL NAME]],[1]DOG_INFO!A:B,2,FALSE))</f>
        <v>Y</v>
      </c>
      <c r="Q460" s="12">
        <f>YEAR(Table1[[#This Row],[DATE]])</f>
        <v>2023</v>
      </c>
      <c r="R460" s="10" t="str">
        <f ca="1">VLOOKUP(Table1[[#This Row],[HANDLER]]&amp;Table1[[#This Row],[DOG CALL NAME]],[1]DOG_INFO!A:J,10,FALSE)</f>
        <v>Veteran</v>
      </c>
    </row>
    <row r="461" spans="1:19" ht="15" customHeight="1" x14ac:dyDescent="0.2">
      <c r="A461" s="6" t="s">
        <v>470</v>
      </c>
      <c r="B461" s="6" t="s">
        <v>471</v>
      </c>
      <c r="C461" s="6" t="s">
        <v>44</v>
      </c>
      <c r="D461" s="6" t="s">
        <v>22</v>
      </c>
      <c r="E461" s="7">
        <v>44948</v>
      </c>
      <c r="F461" s="8" t="s">
        <v>127</v>
      </c>
      <c r="G461" s="21"/>
      <c r="L461" s="15" t="s">
        <v>128</v>
      </c>
      <c r="M461" s="10" t="s">
        <v>24</v>
      </c>
      <c r="N461" s="6" t="s">
        <v>30</v>
      </c>
      <c r="O461" s="12" t="str">
        <f ca="1">IF(Table1[[#This Row],[HANDLER]]="","",VLOOKUP(Table1[[#This Row],[HANDLER]],[1]MemberList!C:W,21,FALSE))</f>
        <v>Y</v>
      </c>
      <c r="P461" s="12" t="str">
        <f>IF(Table1[[#This Row],[HANDLER]]="","",VLOOKUP(Table1[[#This Row],[HANDLER]]&amp;Table1[[#This Row],[DOG CALL NAME]],[1]DOG_INFO!A:B,2,FALSE))</f>
        <v>Y</v>
      </c>
      <c r="Q461" s="12">
        <f>YEAR(Table1[[#This Row],[DATE]])</f>
        <v>2023</v>
      </c>
      <c r="R461" s="10" t="str">
        <f ca="1">VLOOKUP(Table1[[#This Row],[HANDLER]]&amp;Table1[[#This Row],[DOG CALL NAME]],[1]DOG_INFO!A:J,10,FALSE)</f>
        <v>Veteran</v>
      </c>
    </row>
    <row r="462" spans="1:19" ht="15" hidden="1" customHeight="1" x14ac:dyDescent="0.2">
      <c r="A462" s="6" t="s">
        <v>470</v>
      </c>
      <c r="B462" s="6" t="s">
        <v>471</v>
      </c>
      <c r="C462" s="6" t="s">
        <v>44</v>
      </c>
      <c r="D462" s="6" t="s">
        <v>22</v>
      </c>
      <c r="E462" s="7">
        <v>44949</v>
      </c>
      <c r="F462" s="8" t="s">
        <v>284</v>
      </c>
      <c r="G462" s="21"/>
      <c r="L462" s="16"/>
      <c r="M462" s="10"/>
      <c r="N462" s="6" t="s">
        <v>30</v>
      </c>
      <c r="O462" s="12" t="str">
        <f ca="1">IF(Table1[[#This Row],[HANDLER]]="","",VLOOKUP(Table1[[#This Row],[HANDLER]],[1]MemberList!C:W,21,FALSE))</f>
        <v>Y</v>
      </c>
      <c r="P462" s="12" t="str">
        <f>IF(Table1[[#This Row],[HANDLER]]="","",VLOOKUP(Table1[[#This Row],[HANDLER]]&amp;Table1[[#This Row],[DOG CALL NAME]],[1]DOG_INFO!A:B,2,FALSE))</f>
        <v>Y</v>
      </c>
      <c r="Q462" s="12">
        <f>YEAR(Table1[[#This Row],[DATE]])</f>
        <v>2023</v>
      </c>
      <c r="R462" s="10" t="str">
        <f ca="1">VLOOKUP(Table1[[#This Row],[HANDLER]]&amp;Table1[[#This Row],[DOG CALL NAME]],[1]DOG_INFO!A:J,10,FALSE)</f>
        <v>Veteran</v>
      </c>
      <c r="S462" s="10" t="s">
        <v>524</v>
      </c>
    </row>
    <row r="463" spans="1:19" ht="15" customHeight="1" x14ac:dyDescent="0.2">
      <c r="A463" s="6" t="s">
        <v>470</v>
      </c>
      <c r="B463" s="6" t="s">
        <v>471</v>
      </c>
      <c r="C463" s="6" t="s">
        <v>78</v>
      </c>
      <c r="D463" s="6" t="s">
        <v>22</v>
      </c>
      <c r="E463" s="7">
        <v>44990</v>
      </c>
      <c r="F463" s="8" t="s">
        <v>525</v>
      </c>
      <c r="G463" s="21"/>
      <c r="L463" s="16" t="s">
        <v>526</v>
      </c>
      <c r="M463" s="10" t="s">
        <v>24</v>
      </c>
      <c r="N463" s="6" t="s">
        <v>30</v>
      </c>
      <c r="O463" s="12" t="str">
        <f ca="1">IF(Table1[[#This Row],[HANDLER]]="","",VLOOKUP(Table1[[#This Row],[HANDLER]],[1]MemberList!C:W,21,FALSE))</f>
        <v>Y</v>
      </c>
      <c r="P463" s="12" t="str">
        <f>IF(Table1[[#This Row],[HANDLER]]="","",VLOOKUP(Table1[[#This Row],[HANDLER]]&amp;Table1[[#This Row],[DOG CALL NAME]],[1]DOG_INFO!A:B,2,FALSE))</f>
        <v>Y</v>
      </c>
      <c r="Q463" s="12">
        <f>YEAR(Table1[[#This Row],[DATE]])</f>
        <v>2023</v>
      </c>
      <c r="R463" s="10" t="str">
        <f ca="1">VLOOKUP(Table1[[#This Row],[HANDLER]]&amp;Table1[[#This Row],[DOG CALL NAME]],[1]DOG_INFO!A:J,10,FALSE)</f>
        <v>Veteran</v>
      </c>
    </row>
    <row r="464" spans="1:19" ht="15" customHeight="1" x14ac:dyDescent="0.2">
      <c r="A464" s="6" t="s">
        <v>470</v>
      </c>
      <c r="B464" s="6" t="s">
        <v>471</v>
      </c>
      <c r="C464" s="6" t="s">
        <v>78</v>
      </c>
      <c r="D464" s="6" t="s">
        <v>22</v>
      </c>
      <c r="E464" s="7">
        <v>44990</v>
      </c>
      <c r="F464" s="8" t="s">
        <v>527</v>
      </c>
      <c r="G464" s="21"/>
      <c r="L464" s="16" t="s">
        <v>528</v>
      </c>
      <c r="M464" s="10" t="s">
        <v>24</v>
      </c>
      <c r="N464" s="6" t="s">
        <v>30</v>
      </c>
      <c r="O464" s="12" t="str">
        <f ca="1">IF(Table1[[#This Row],[HANDLER]]="","",VLOOKUP(Table1[[#This Row],[HANDLER]],[1]MemberList!C:W,21,FALSE))</f>
        <v>Y</v>
      </c>
      <c r="P464" s="12" t="str">
        <f>IF(Table1[[#This Row],[HANDLER]]="","",VLOOKUP(Table1[[#This Row],[HANDLER]]&amp;Table1[[#This Row],[DOG CALL NAME]],[1]DOG_INFO!A:B,2,FALSE))</f>
        <v>Y</v>
      </c>
      <c r="Q464" s="12">
        <f>YEAR(Table1[[#This Row],[DATE]])</f>
        <v>2023</v>
      </c>
      <c r="R464" s="10" t="str">
        <f ca="1">VLOOKUP(Table1[[#This Row],[HANDLER]]&amp;Table1[[#This Row],[DOG CALL NAME]],[1]DOG_INFO!A:J,10,FALSE)</f>
        <v>Veteran</v>
      </c>
    </row>
    <row r="465" spans="1:19" ht="15" customHeight="1" x14ac:dyDescent="0.2">
      <c r="A465" s="6" t="s">
        <v>470</v>
      </c>
      <c r="B465" s="6" t="s">
        <v>471</v>
      </c>
      <c r="C465" s="6" t="s">
        <v>37</v>
      </c>
      <c r="D465" s="6" t="s">
        <v>22</v>
      </c>
      <c r="E465" s="7">
        <v>44997</v>
      </c>
      <c r="F465" s="8" t="s">
        <v>529</v>
      </c>
      <c r="L465" s="17" t="s">
        <v>530</v>
      </c>
      <c r="M465" s="10" t="s">
        <v>24</v>
      </c>
      <c r="N465" s="6" t="s">
        <v>30</v>
      </c>
      <c r="O465" s="12" t="str">
        <f ca="1">IF(Table1[[#This Row],[HANDLER]]="","",VLOOKUP(Table1[[#This Row],[HANDLER]],[1]MemberList!C:W,21,FALSE))</f>
        <v>Y</v>
      </c>
      <c r="P465" s="12" t="str">
        <f>IF(Table1[[#This Row],[HANDLER]]="","",VLOOKUP(Table1[[#This Row],[HANDLER]]&amp;Table1[[#This Row],[DOG CALL NAME]],[1]DOG_INFO!A:B,2,FALSE))</f>
        <v>Y</v>
      </c>
      <c r="Q465" s="12">
        <f>YEAR(Table1[[#This Row],[DATE]])</f>
        <v>2023</v>
      </c>
      <c r="R465" s="10" t="str">
        <f ca="1">VLOOKUP(Table1[[#This Row],[HANDLER]]&amp;Table1[[#This Row],[DOG CALL NAME]],[1]DOG_INFO!A:J,10,FALSE)</f>
        <v>Veteran</v>
      </c>
    </row>
    <row r="466" spans="1:19" ht="15" hidden="1" customHeight="1" x14ac:dyDescent="0.2">
      <c r="A466" s="6" t="s">
        <v>470</v>
      </c>
      <c r="B466" s="6" t="s">
        <v>471</v>
      </c>
      <c r="C466" s="6" t="s">
        <v>44</v>
      </c>
      <c r="D466" s="6" t="s">
        <v>22</v>
      </c>
      <c r="E466" s="7">
        <v>45010</v>
      </c>
      <c r="F466" s="8" t="s">
        <v>332</v>
      </c>
      <c r="G466" s="9">
        <v>2</v>
      </c>
      <c r="L466" s="17"/>
      <c r="M466" s="10"/>
      <c r="N466" s="6" t="s">
        <v>30</v>
      </c>
      <c r="O466" s="12" t="str">
        <f ca="1">IF(Table1[[#This Row],[HANDLER]]="","",VLOOKUP(Table1[[#This Row],[HANDLER]],[1]MemberList!C:W,21,FALSE))</f>
        <v>Y</v>
      </c>
      <c r="P466" s="12" t="str">
        <f>IF(Table1[[#This Row],[HANDLER]]="","",VLOOKUP(Table1[[#This Row],[HANDLER]]&amp;Table1[[#This Row],[DOG CALL NAME]],[1]DOG_INFO!A:B,2,FALSE))</f>
        <v>Y</v>
      </c>
      <c r="Q466" s="12">
        <f>YEAR(Table1[[#This Row],[DATE]])</f>
        <v>2023</v>
      </c>
      <c r="R466" s="10" t="str">
        <f ca="1">VLOOKUP(Table1[[#This Row],[HANDLER]]&amp;Table1[[#This Row],[DOG CALL NAME]],[1]DOG_INFO!A:J,10,FALSE)</f>
        <v>Veteran</v>
      </c>
      <c r="S466" s="10" t="s">
        <v>531</v>
      </c>
    </row>
    <row r="467" spans="1:19" ht="15" customHeight="1" x14ac:dyDescent="0.2">
      <c r="A467" s="6" t="s">
        <v>470</v>
      </c>
      <c r="B467" s="6" t="s">
        <v>471</v>
      </c>
      <c r="C467" s="6" t="s">
        <v>78</v>
      </c>
      <c r="D467" s="6" t="s">
        <v>22</v>
      </c>
      <c r="E467" s="7">
        <v>45018</v>
      </c>
      <c r="F467" s="8" t="s">
        <v>532</v>
      </c>
      <c r="G467" s="21"/>
      <c r="L467" s="16" t="s">
        <v>533</v>
      </c>
      <c r="M467" s="10" t="s">
        <v>24</v>
      </c>
      <c r="N467" s="6" t="s">
        <v>30</v>
      </c>
      <c r="O467" s="12" t="str">
        <f ca="1">IF(Table1[[#This Row],[HANDLER]]="","",VLOOKUP(Table1[[#This Row],[HANDLER]],[1]MemberList!C:W,21,FALSE))</f>
        <v>Y</v>
      </c>
      <c r="P467" s="12" t="str">
        <f>IF(Table1[[#This Row],[HANDLER]]="","",VLOOKUP(Table1[[#This Row],[HANDLER]]&amp;Table1[[#This Row],[DOG CALL NAME]],[1]DOG_INFO!A:B,2,FALSE))</f>
        <v>Y</v>
      </c>
      <c r="Q467" s="12">
        <f>YEAR(Table1[[#This Row],[DATE]])</f>
        <v>2023</v>
      </c>
      <c r="R467" s="10" t="str">
        <f ca="1">VLOOKUP(Table1[[#This Row],[HANDLER]]&amp;Table1[[#This Row],[DOG CALL NAME]],[1]DOG_INFO!A:J,10,FALSE)</f>
        <v>Veteran</v>
      </c>
    </row>
    <row r="468" spans="1:19" ht="15" customHeight="1" x14ac:dyDescent="0.2">
      <c r="A468" s="6" t="s">
        <v>470</v>
      </c>
      <c r="B468" s="6" t="s">
        <v>471</v>
      </c>
      <c r="C468" s="6" t="s">
        <v>78</v>
      </c>
      <c r="D468" s="6" t="s">
        <v>22</v>
      </c>
      <c r="E468" s="7">
        <v>45018</v>
      </c>
      <c r="F468" s="8" t="s">
        <v>534</v>
      </c>
      <c r="G468" s="21"/>
      <c r="L468" s="16" t="s">
        <v>535</v>
      </c>
      <c r="M468" s="10" t="s">
        <v>24</v>
      </c>
      <c r="N468" s="6" t="s">
        <v>30</v>
      </c>
      <c r="O468" s="12" t="str">
        <f ca="1">IF(Table1[[#This Row],[HANDLER]]="","",VLOOKUP(Table1[[#This Row],[HANDLER]],[1]MemberList!C:W,21,FALSE))</f>
        <v>Y</v>
      </c>
      <c r="P468" s="12" t="str">
        <f>IF(Table1[[#This Row],[HANDLER]]="","",VLOOKUP(Table1[[#This Row],[HANDLER]]&amp;Table1[[#This Row],[DOG CALL NAME]],[1]DOG_INFO!A:B,2,FALSE))</f>
        <v>Y</v>
      </c>
      <c r="Q468" s="12">
        <f>YEAR(Table1[[#This Row],[DATE]])</f>
        <v>2023</v>
      </c>
      <c r="R468" s="10" t="str">
        <f ca="1">VLOOKUP(Table1[[#This Row],[HANDLER]]&amp;Table1[[#This Row],[DOG CALL NAME]],[1]DOG_INFO!A:J,10,FALSE)</f>
        <v>Veteran</v>
      </c>
    </row>
    <row r="469" spans="1:19" ht="15" hidden="1" customHeight="1" x14ac:dyDescent="0.2">
      <c r="A469" s="6" t="s">
        <v>470</v>
      </c>
      <c r="B469" s="6" t="s">
        <v>471</v>
      </c>
      <c r="C469" s="6" t="s">
        <v>37</v>
      </c>
      <c r="D469" s="6" t="s">
        <v>22</v>
      </c>
      <c r="E469" s="7">
        <v>45024</v>
      </c>
      <c r="F469" s="17" t="s">
        <v>536</v>
      </c>
      <c r="G469" s="21"/>
      <c r="L469" s="15"/>
      <c r="M469" s="10"/>
      <c r="N469" s="6" t="s">
        <v>195</v>
      </c>
      <c r="O469" s="12" t="str">
        <f ca="1">IF(Table1[[#This Row],[HANDLER]]="","",VLOOKUP(Table1[[#This Row],[HANDLER]],[1]MemberList!C:W,21,FALSE))</f>
        <v>Y</v>
      </c>
      <c r="P469" s="12" t="str">
        <f>IF(Table1[[#This Row],[HANDLER]]="","",VLOOKUP(Table1[[#This Row],[HANDLER]]&amp;Table1[[#This Row],[DOG CALL NAME]],[1]DOG_INFO!A:B,2,FALSE))</f>
        <v>Y</v>
      </c>
      <c r="Q469" s="12">
        <f>YEAR(Table1[[#This Row],[DATE]])</f>
        <v>2023</v>
      </c>
      <c r="R469" s="10" t="str">
        <f ca="1">VLOOKUP(Table1[[#This Row],[HANDLER]]&amp;Table1[[#This Row],[DOG CALL NAME]],[1]DOG_INFO!A:J,10,FALSE)</f>
        <v>Veteran</v>
      </c>
      <c r="S469" s="16" t="s">
        <v>537</v>
      </c>
    </row>
    <row r="470" spans="1:19" ht="15" customHeight="1" x14ac:dyDescent="0.2">
      <c r="A470" s="6" t="s">
        <v>341</v>
      </c>
      <c r="B470" s="6" t="s">
        <v>538</v>
      </c>
      <c r="C470" s="6" t="s">
        <v>28</v>
      </c>
      <c r="D470" s="6" t="s">
        <v>22</v>
      </c>
      <c r="E470" s="7">
        <v>43467</v>
      </c>
      <c r="F470" s="8" t="s">
        <v>317</v>
      </c>
      <c r="L470" s="10" t="s">
        <v>318</v>
      </c>
      <c r="M470" s="10" t="s">
        <v>24</v>
      </c>
      <c r="N470" s="6" t="s">
        <v>25</v>
      </c>
      <c r="O470" s="12" t="str">
        <f ca="1">IF(Table1[[#This Row],[HANDLER]]="","",VLOOKUP(Table1[[#This Row],[HANDLER]],[1]MemberList!C:W,21,FALSE))</f>
        <v>Y</v>
      </c>
      <c r="P470" s="12" t="str">
        <f>IF(Table1[[#This Row],[HANDLER]]="","",VLOOKUP(Table1[[#This Row],[HANDLER]]&amp;Table1[[#This Row],[DOG CALL NAME]],[1]DOG_INFO!A:B,2,FALSE))</f>
        <v>Y</v>
      </c>
      <c r="Q470" s="12">
        <f>YEAR(Table1[[#This Row],[DATE]])</f>
        <v>2019</v>
      </c>
      <c r="R470" s="10" t="str">
        <f ca="1">VLOOKUP(Table1[[#This Row],[HANDLER]]&amp;Table1[[#This Row],[DOG CALL NAME]],[1]DOG_INFO!A:J,10,FALSE)</f>
        <v>Adult</v>
      </c>
    </row>
    <row r="471" spans="1:19" ht="15" customHeight="1" x14ac:dyDescent="0.2">
      <c r="A471" s="6" t="s">
        <v>341</v>
      </c>
      <c r="B471" s="6" t="s">
        <v>538</v>
      </c>
      <c r="C471" s="6" t="s">
        <v>28</v>
      </c>
      <c r="D471" s="6" t="s">
        <v>22</v>
      </c>
      <c r="E471" s="7">
        <v>43467</v>
      </c>
      <c r="F471" s="8" t="s">
        <v>343</v>
      </c>
      <c r="L471" s="10" t="s">
        <v>344</v>
      </c>
      <c r="M471" s="10" t="s">
        <v>24</v>
      </c>
      <c r="N471" s="6" t="s">
        <v>25</v>
      </c>
      <c r="O471" s="12" t="str">
        <f ca="1">IF(Table1[[#This Row],[HANDLER]]="","",VLOOKUP(Table1[[#This Row],[HANDLER]],[1]MemberList!C:W,21,FALSE))</f>
        <v>Y</v>
      </c>
      <c r="P471" s="12" t="str">
        <f>IF(Table1[[#This Row],[HANDLER]]="","",VLOOKUP(Table1[[#This Row],[HANDLER]]&amp;Table1[[#This Row],[DOG CALL NAME]],[1]DOG_INFO!A:B,2,FALSE))</f>
        <v>Y</v>
      </c>
      <c r="Q471" s="12">
        <f>YEAR(Table1[[#This Row],[DATE]])</f>
        <v>2019</v>
      </c>
      <c r="R471" s="10" t="str">
        <f ca="1">VLOOKUP(Table1[[#This Row],[HANDLER]]&amp;Table1[[#This Row],[DOG CALL NAME]],[1]DOG_INFO!A:J,10,FALSE)</f>
        <v>Adult</v>
      </c>
    </row>
    <row r="472" spans="1:19" ht="15" customHeight="1" x14ac:dyDescent="0.2">
      <c r="A472" s="6" t="s">
        <v>341</v>
      </c>
      <c r="B472" s="6" t="s">
        <v>538</v>
      </c>
      <c r="C472" s="6" t="s">
        <v>28</v>
      </c>
      <c r="D472" s="6" t="s">
        <v>22</v>
      </c>
      <c r="E472" s="7">
        <v>44085</v>
      </c>
      <c r="F472" s="17" t="s">
        <v>346</v>
      </c>
      <c r="L472" s="10" t="s">
        <v>347</v>
      </c>
      <c r="M472" s="10" t="s">
        <v>24</v>
      </c>
      <c r="N472" s="6" t="s">
        <v>25</v>
      </c>
      <c r="O472" s="12" t="str">
        <f ca="1">IF(Table1[[#This Row],[HANDLER]]="","",VLOOKUP(Table1[[#This Row],[HANDLER]],[1]MemberList!C:W,21,FALSE))</f>
        <v>Y</v>
      </c>
      <c r="P472" s="12" t="str">
        <f>IF(Table1[[#This Row],[HANDLER]]="","",VLOOKUP(Table1[[#This Row],[HANDLER]]&amp;Table1[[#This Row],[DOG CALL NAME]],[1]DOG_INFO!A:B,2,FALSE))</f>
        <v>Y</v>
      </c>
      <c r="Q472" s="12">
        <f>YEAR(Table1[[#This Row],[DATE]])</f>
        <v>2020</v>
      </c>
      <c r="R472" s="10" t="str">
        <f ca="1">VLOOKUP(Table1[[#This Row],[HANDLER]]&amp;Table1[[#This Row],[DOG CALL NAME]],[1]DOG_INFO!A:J,10,FALSE)</f>
        <v>Adult</v>
      </c>
    </row>
    <row r="473" spans="1:19" ht="15" customHeight="1" x14ac:dyDescent="0.2">
      <c r="A473" s="6" t="s">
        <v>341</v>
      </c>
      <c r="B473" s="6" t="s">
        <v>538</v>
      </c>
      <c r="C473" s="6" t="s">
        <v>28</v>
      </c>
      <c r="D473" s="6" t="s">
        <v>22</v>
      </c>
      <c r="E473" s="7">
        <v>44197</v>
      </c>
      <c r="F473" s="8" t="s">
        <v>208</v>
      </c>
      <c r="L473" s="10" t="s">
        <v>209</v>
      </c>
      <c r="M473" s="10" t="s">
        <v>24</v>
      </c>
      <c r="N473" s="6" t="s">
        <v>25</v>
      </c>
      <c r="O473" s="12" t="str">
        <f ca="1">IF(Table1[[#This Row],[HANDLER]]="","",VLOOKUP(Table1[[#This Row],[HANDLER]],[1]MemberList!C:W,21,FALSE))</f>
        <v>Y</v>
      </c>
      <c r="P473" s="12" t="str">
        <f>IF(Table1[[#This Row],[HANDLER]]="","",VLOOKUP(Table1[[#This Row],[HANDLER]]&amp;Table1[[#This Row],[DOG CALL NAME]],[1]DOG_INFO!A:B,2,FALSE))</f>
        <v>Y</v>
      </c>
      <c r="Q473" s="12">
        <f>YEAR(Table1[[#This Row],[DATE]])</f>
        <v>2021</v>
      </c>
      <c r="R473" s="10" t="str">
        <f ca="1">VLOOKUP(Table1[[#This Row],[HANDLER]]&amp;Table1[[#This Row],[DOG CALL NAME]],[1]DOG_INFO!A:J,10,FALSE)</f>
        <v>Adult</v>
      </c>
    </row>
    <row r="474" spans="1:19" ht="15" customHeight="1" x14ac:dyDescent="0.2">
      <c r="A474" s="6" t="s">
        <v>341</v>
      </c>
      <c r="B474" s="6" t="s">
        <v>538</v>
      </c>
      <c r="C474" s="6" t="s">
        <v>28</v>
      </c>
      <c r="D474" s="6" t="s">
        <v>22</v>
      </c>
      <c r="E474" s="7">
        <v>44595</v>
      </c>
      <c r="F474" s="13" t="s">
        <v>539</v>
      </c>
      <c r="G474" s="21"/>
      <c r="H474" s="19">
        <v>167</v>
      </c>
      <c r="I474" s="20"/>
      <c r="J474" s="19"/>
      <c r="K474" s="19"/>
      <c r="L474" s="15" t="s">
        <v>540</v>
      </c>
      <c r="M474" s="10" t="s">
        <v>24</v>
      </c>
      <c r="N474" s="6" t="s">
        <v>30</v>
      </c>
      <c r="O474" s="12" t="str">
        <f ca="1">IF(Table1[[#This Row],[HANDLER]]="","",VLOOKUP(Table1[[#This Row],[HANDLER]],[1]MemberList!C:W,21,FALSE))</f>
        <v>Y</v>
      </c>
      <c r="P474" s="12" t="str">
        <f>IF(Table1[[#This Row],[HANDLER]]="","",VLOOKUP(Table1[[#This Row],[HANDLER]]&amp;Table1[[#This Row],[DOG CALL NAME]],[1]DOG_INFO!A:B,2,FALSE))</f>
        <v>Y</v>
      </c>
      <c r="Q474" s="12">
        <f>YEAR(Table1[[#This Row],[DATE]])</f>
        <v>2022</v>
      </c>
      <c r="R474" s="10" t="str">
        <f ca="1">VLOOKUP(Table1[[#This Row],[HANDLER]]&amp;Table1[[#This Row],[DOG CALL NAME]],[1]DOG_INFO!A:J,10,FALSE)</f>
        <v>Adult</v>
      </c>
      <c r="S474" s="16" t="s">
        <v>541</v>
      </c>
    </row>
    <row r="475" spans="1:19" ht="15" hidden="1" customHeight="1" x14ac:dyDescent="0.2">
      <c r="A475" s="6" t="s">
        <v>341</v>
      </c>
      <c r="B475" s="6" t="s">
        <v>538</v>
      </c>
      <c r="C475" s="6" t="s">
        <v>28</v>
      </c>
      <c r="D475" s="6" t="s">
        <v>22</v>
      </c>
      <c r="E475" s="7">
        <v>44617</v>
      </c>
      <c r="F475" s="13" t="s">
        <v>284</v>
      </c>
      <c r="G475" s="21"/>
      <c r="H475" s="19"/>
      <c r="I475" s="20"/>
      <c r="J475" s="19"/>
      <c r="K475" s="19"/>
      <c r="L475" s="15"/>
      <c r="M475" s="10"/>
      <c r="N475" s="6" t="s">
        <v>30</v>
      </c>
      <c r="O475" s="12" t="str">
        <f ca="1">IF(Table1[[#This Row],[HANDLER]]="","",VLOOKUP(Table1[[#This Row],[HANDLER]],[1]MemberList!C:W,21,FALSE))</f>
        <v>Y</v>
      </c>
      <c r="P475" s="12" t="str">
        <f>IF(Table1[[#This Row],[HANDLER]]="","",VLOOKUP(Table1[[#This Row],[HANDLER]]&amp;Table1[[#This Row],[DOG CALL NAME]],[1]DOG_INFO!A:B,2,FALSE))</f>
        <v>Y</v>
      </c>
      <c r="Q475" s="12">
        <f>YEAR(Table1[[#This Row],[DATE]])</f>
        <v>2022</v>
      </c>
      <c r="R475" s="10" t="str">
        <f ca="1">VLOOKUP(Table1[[#This Row],[HANDLER]]&amp;Table1[[#This Row],[DOG CALL NAME]],[1]DOG_INFO!A:J,10,FALSE)</f>
        <v>Adult</v>
      </c>
      <c r="S475" s="8" t="s">
        <v>542</v>
      </c>
    </row>
    <row r="476" spans="1:19" ht="15" hidden="1" customHeight="1" x14ac:dyDescent="0.2">
      <c r="A476" s="6" t="s">
        <v>341</v>
      </c>
      <c r="B476" s="6" t="s">
        <v>538</v>
      </c>
      <c r="C476" s="6" t="s">
        <v>28</v>
      </c>
      <c r="D476" s="6" t="s">
        <v>22</v>
      </c>
      <c r="E476" s="7">
        <v>44630</v>
      </c>
      <c r="F476" s="6" t="s">
        <v>543</v>
      </c>
      <c r="L476" s="17"/>
      <c r="M476" s="10"/>
      <c r="N476" s="6" t="s">
        <v>195</v>
      </c>
      <c r="O476" s="12" t="str">
        <f ca="1">IF(Table1[[#This Row],[HANDLER]]="","",VLOOKUP(Table1[[#This Row],[HANDLER]],[1]MemberList!C:W,21,FALSE))</f>
        <v>Y</v>
      </c>
      <c r="P476" s="12" t="str">
        <f>IF(Table1[[#This Row],[HANDLER]]="","",VLOOKUP(Table1[[#This Row],[HANDLER]]&amp;Table1[[#This Row],[DOG CALL NAME]],[1]DOG_INFO!A:B,2,FALSE))</f>
        <v>Y</v>
      </c>
      <c r="Q476" s="12">
        <f>YEAR(Table1[[#This Row],[DATE]])</f>
        <v>2022</v>
      </c>
      <c r="R476" s="10" t="str">
        <f ca="1">VLOOKUP(Table1[[#This Row],[HANDLER]]&amp;Table1[[#This Row],[DOG CALL NAME]],[1]DOG_INFO!A:J,10,FALSE)</f>
        <v>Adult</v>
      </c>
      <c r="S476" s="8" t="s">
        <v>544</v>
      </c>
    </row>
    <row r="477" spans="1:19" ht="15" customHeight="1" x14ac:dyDescent="0.2">
      <c r="A477" s="6" t="s">
        <v>341</v>
      </c>
      <c r="B477" s="6" t="s">
        <v>538</v>
      </c>
      <c r="C477" s="6" t="s">
        <v>110</v>
      </c>
      <c r="D477" s="6" t="s">
        <v>22</v>
      </c>
      <c r="E477" s="7">
        <v>44645</v>
      </c>
      <c r="F477" s="13" t="s">
        <v>111</v>
      </c>
      <c r="G477" s="21"/>
      <c r="H477" s="19"/>
      <c r="I477" s="20"/>
      <c r="J477" s="19"/>
      <c r="K477" s="19"/>
      <c r="L477" s="15" t="s">
        <v>110</v>
      </c>
      <c r="M477" s="10" t="s">
        <v>24</v>
      </c>
      <c r="N477" s="6" t="s">
        <v>30</v>
      </c>
      <c r="O477" s="12" t="str">
        <f ca="1">IF(Table1[[#This Row],[HANDLER]]="","",VLOOKUP(Table1[[#This Row],[HANDLER]],[1]MemberList!C:W,21,FALSE))</f>
        <v>Y</v>
      </c>
      <c r="P477" s="12" t="str">
        <f>IF(Table1[[#This Row],[HANDLER]]="","",VLOOKUP(Table1[[#This Row],[HANDLER]]&amp;Table1[[#This Row],[DOG CALL NAME]],[1]DOG_INFO!A:B,2,FALSE))</f>
        <v>Y</v>
      </c>
      <c r="Q477" s="12">
        <f>YEAR(Table1[[#This Row],[DATE]])</f>
        <v>2022</v>
      </c>
      <c r="R477" s="10" t="str">
        <f ca="1">VLOOKUP(Table1[[#This Row],[HANDLER]]&amp;Table1[[#This Row],[DOG CALL NAME]],[1]DOG_INFO!A:J,10,FALSE)</f>
        <v>Adult</v>
      </c>
      <c r="S477" s="16"/>
    </row>
    <row r="478" spans="1:19" ht="15" hidden="1" customHeight="1" x14ac:dyDescent="0.2">
      <c r="A478" s="6" t="s">
        <v>341</v>
      </c>
      <c r="B478" s="6" t="s">
        <v>538</v>
      </c>
      <c r="C478" s="6" t="s">
        <v>28</v>
      </c>
      <c r="D478" s="6" t="s">
        <v>22</v>
      </c>
      <c r="E478" s="7">
        <v>44689</v>
      </c>
      <c r="F478" s="17" t="s">
        <v>351</v>
      </c>
      <c r="M478" s="10"/>
      <c r="N478" s="6" t="s">
        <v>30</v>
      </c>
      <c r="O478" s="12" t="str">
        <f ca="1">IF(Table1[[#This Row],[HANDLER]]="","",VLOOKUP(Table1[[#This Row],[HANDLER]],[1]MemberList!C:W,21,FALSE))</f>
        <v>Y</v>
      </c>
      <c r="P478" s="12" t="str">
        <f>IF(Table1[[#This Row],[HANDLER]]="","",VLOOKUP(Table1[[#This Row],[HANDLER]]&amp;Table1[[#This Row],[DOG CALL NAME]],[1]DOG_INFO!A:B,2,FALSE))</f>
        <v>Y</v>
      </c>
      <c r="Q478" s="12">
        <f>YEAR(Table1[[#This Row],[DATE]])</f>
        <v>2022</v>
      </c>
      <c r="R478" s="10" t="str">
        <f ca="1">VLOOKUP(Table1[[#This Row],[HANDLER]]&amp;Table1[[#This Row],[DOG CALL NAME]],[1]DOG_INFO!A:J,10,FALSE)</f>
        <v>Adult</v>
      </c>
      <c r="S478" s="16" t="s">
        <v>545</v>
      </c>
    </row>
    <row r="479" spans="1:19" ht="15" customHeight="1" x14ac:dyDescent="0.2">
      <c r="A479" s="6" t="s">
        <v>458</v>
      </c>
      <c r="B479" s="6" t="s">
        <v>546</v>
      </c>
      <c r="C479" s="6" t="s">
        <v>104</v>
      </c>
      <c r="D479" s="6" t="s">
        <v>22</v>
      </c>
      <c r="E479" s="7">
        <v>42370</v>
      </c>
      <c r="F479" s="8" t="s">
        <v>105</v>
      </c>
      <c r="L479" s="10" t="s">
        <v>104</v>
      </c>
      <c r="M479" s="10" t="s">
        <v>24</v>
      </c>
      <c r="N479" s="6" t="s">
        <v>25</v>
      </c>
      <c r="O479" s="12" t="str">
        <f ca="1">IF(Table1[[#This Row],[HANDLER]]="","",VLOOKUP(Table1[[#This Row],[HANDLER]],[1]MemberList!C:W,21,FALSE))</f>
        <v>Y</v>
      </c>
      <c r="P479" s="12" t="str">
        <f>IF(Table1[[#This Row],[HANDLER]]="","",VLOOKUP(Table1[[#This Row],[HANDLER]]&amp;Table1[[#This Row],[DOG CALL NAME]],[1]DOG_INFO!A:B,2,FALSE))</f>
        <v>Y</v>
      </c>
      <c r="Q479" s="12">
        <f>YEAR(Table1[[#This Row],[DATE]])</f>
        <v>2016</v>
      </c>
      <c r="R479" s="10" t="str">
        <f ca="1">VLOOKUP(Table1[[#This Row],[HANDLER]]&amp;Table1[[#This Row],[DOG CALL NAME]],[1]DOG_INFO!A:J,10,FALSE)</f>
        <v>Veteran</v>
      </c>
    </row>
    <row r="480" spans="1:19" ht="15" customHeight="1" x14ac:dyDescent="0.2">
      <c r="A480" s="6" t="s">
        <v>458</v>
      </c>
      <c r="B480" s="6" t="s">
        <v>546</v>
      </c>
      <c r="C480" s="6" t="s">
        <v>37</v>
      </c>
      <c r="D480" s="6" t="s">
        <v>32</v>
      </c>
      <c r="E480" s="7">
        <v>42736</v>
      </c>
      <c r="F480" s="8" t="s">
        <v>68</v>
      </c>
      <c r="L480" s="10" t="s">
        <v>69</v>
      </c>
      <c r="M480" s="6" t="s">
        <v>41</v>
      </c>
      <c r="N480" s="6" t="s">
        <v>25</v>
      </c>
      <c r="O480" s="12" t="str">
        <f ca="1">IF(Table1[[#This Row],[HANDLER]]="","",VLOOKUP(Table1[[#This Row],[HANDLER]],[1]MemberList!C:W,21,FALSE))</f>
        <v>Y</v>
      </c>
      <c r="P480" s="12" t="str">
        <f>IF(Table1[[#This Row],[HANDLER]]="","",VLOOKUP(Table1[[#This Row],[HANDLER]]&amp;Table1[[#This Row],[DOG CALL NAME]],[1]DOG_INFO!A:B,2,FALSE))</f>
        <v>Y</v>
      </c>
      <c r="Q480" s="12">
        <f>YEAR(Table1[[#This Row],[DATE]])</f>
        <v>2017</v>
      </c>
      <c r="R480" s="10" t="str">
        <f ca="1">VLOOKUP(Table1[[#This Row],[HANDLER]]&amp;Table1[[#This Row],[DOG CALL NAME]],[1]DOG_INFO!A:J,10,FALSE)</f>
        <v>Veteran</v>
      </c>
    </row>
    <row r="481" spans="1:18" ht="15" customHeight="1" x14ac:dyDescent="0.2">
      <c r="A481" s="6" t="s">
        <v>458</v>
      </c>
      <c r="B481" s="6" t="s">
        <v>546</v>
      </c>
      <c r="C481" s="6" t="s">
        <v>28</v>
      </c>
      <c r="D481" s="6" t="s">
        <v>22</v>
      </c>
      <c r="E481" s="7">
        <v>42736</v>
      </c>
      <c r="F481" s="8" t="s">
        <v>313</v>
      </c>
      <c r="L481" s="10" t="s">
        <v>314</v>
      </c>
      <c r="M481" s="10" t="s">
        <v>24</v>
      </c>
      <c r="N481" s="6" t="s">
        <v>25</v>
      </c>
      <c r="O481" s="12" t="str">
        <f ca="1">IF(Table1[[#This Row],[HANDLER]]="","",VLOOKUP(Table1[[#This Row],[HANDLER]],[1]MemberList!C:W,21,FALSE))</f>
        <v>Y</v>
      </c>
      <c r="P481" s="12" t="str">
        <f>IF(Table1[[#This Row],[HANDLER]]="","",VLOOKUP(Table1[[#This Row],[HANDLER]]&amp;Table1[[#This Row],[DOG CALL NAME]],[1]DOG_INFO!A:B,2,FALSE))</f>
        <v>Y</v>
      </c>
      <c r="Q481" s="12">
        <f>YEAR(Table1[[#This Row],[DATE]])</f>
        <v>2017</v>
      </c>
      <c r="R481" s="10" t="str">
        <f ca="1">VLOOKUP(Table1[[#This Row],[HANDLER]]&amp;Table1[[#This Row],[DOG CALL NAME]],[1]DOG_INFO!A:J,10,FALSE)</f>
        <v>Veteran</v>
      </c>
    </row>
    <row r="482" spans="1:18" ht="15" customHeight="1" x14ac:dyDescent="0.2">
      <c r="A482" s="6" t="s">
        <v>458</v>
      </c>
      <c r="B482" s="6" t="s">
        <v>546</v>
      </c>
      <c r="C482" s="6" t="s">
        <v>28</v>
      </c>
      <c r="D482" s="6" t="s">
        <v>32</v>
      </c>
      <c r="E482" s="7">
        <v>42736</v>
      </c>
      <c r="F482" s="8" t="s">
        <v>231</v>
      </c>
      <c r="L482" s="10" t="s">
        <v>232</v>
      </c>
      <c r="M482" s="6" t="s">
        <v>41</v>
      </c>
      <c r="N482" s="6" t="s">
        <v>25</v>
      </c>
      <c r="O482" s="12" t="str">
        <f ca="1">IF(Table1[[#This Row],[HANDLER]]="","",VLOOKUP(Table1[[#This Row],[HANDLER]],[1]MemberList!C:W,21,FALSE))</f>
        <v>Y</v>
      </c>
      <c r="P482" s="12" t="str">
        <f>IF(Table1[[#This Row],[HANDLER]]="","",VLOOKUP(Table1[[#This Row],[HANDLER]]&amp;Table1[[#This Row],[DOG CALL NAME]],[1]DOG_INFO!A:B,2,FALSE))</f>
        <v>Y</v>
      </c>
      <c r="Q482" s="12">
        <f>YEAR(Table1[[#This Row],[DATE]])</f>
        <v>2017</v>
      </c>
      <c r="R482" s="10" t="str">
        <f ca="1">VLOOKUP(Table1[[#This Row],[HANDLER]]&amp;Table1[[#This Row],[DOG CALL NAME]],[1]DOG_INFO!A:J,10,FALSE)</f>
        <v>Veteran</v>
      </c>
    </row>
    <row r="483" spans="1:18" ht="15" customHeight="1" x14ac:dyDescent="0.2">
      <c r="A483" s="6" t="s">
        <v>458</v>
      </c>
      <c r="B483" s="6" t="s">
        <v>546</v>
      </c>
      <c r="C483" s="6" t="s">
        <v>72</v>
      </c>
      <c r="D483" s="6" t="s">
        <v>22</v>
      </c>
      <c r="E483" s="7">
        <v>42736</v>
      </c>
      <c r="F483" s="8" t="s">
        <v>124</v>
      </c>
      <c r="L483" s="10" t="s">
        <v>125</v>
      </c>
      <c r="M483" s="10" t="s">
        <v>24</v>
      </c>
      <c r="N483" s="6" t="s">
        <v>25</v>
      </c>
      <c r="O483" s="12" t="str">
        <f ca="1">IF(Table1[[#This Row],[HANDLER]]="","",VLOOKUP(Table1[[#This Row],[HANDLER]],[1]MemberList!C:W,21,FALSE))</f>
        <v>Y</v>
      </c>
      <c r="P483" s="12" t="str">
        <f>IF(Table1[[#This Row],[HANDLER]]="","",VLOOKUP(Table1[[#This Row],[HANDLER]]&amp;Table1[[#This Row],[DOG CALL NAME]],[1]DOG_INFO!A:B,2,FALSE))</f>
        <v>Y</v>
      </c>
      <c r="Q483" s="12">
        <f>YEAR(Table1[[#This Row],[DATE]])</f>
        <v>2017</v>
      </c>
      <c r="R483" s="10" t="str">
        <f ca="1">VLOOKUP(Table1[[#This Row],[HANDLER]]&amp;Table1[[#This Row],[DOG CALL NAME]],[1]DOG_INFO!A:J,10,FALSE)</f>
        <v>Veteran</v>
      </c>
    </row>
    <row r="484" spans="1:18" ht="15" customHeight="1" x14ac:dyDescent="0.2">
      <c r="A484" s="6" t="s">
        <v>458</v>
      </c>
      <c r="B484" s="6" t="s">
        <v>546</v>
      </c>
      <c r="C484" s="6" t="s">
        <v>44</v>
      </c>
      <c r="D484" s="6" t="s">
        <v>22</v>
      </c>
      <c r="E484" s="7">
        <v>42736</v>
      </c>
      <c r="F484" s="8" t="s">
        <v>129</v>
      </c>
      <c r="L484" s="10" t="s">
        <v>130</v>
      </c>
      <c r="M484" s="10" t="s">
        <v>24</v>
      </c>
      <c r="N484" s="6" t="s">
        <v>25</v>
      </c>
      <c r="O484" s="12" t="str">
        <f ca="1">IF(Table1[[#This Row],[HANDLER]]="","",VLOOKUP(Table1[[#This Row],[HANDLER]],[1]MemberList!C:W,21,FALSE))</f>
        <v>Y</v>
      </c>
      <c r="P484" s="12" t="str">
        <f>IF(Table1[[#This Row],[HANDLER]]="","",VLOOKUP(Table1[[#This Row],[HANDLER]]&amp;Table1[[#This Row],[DOG CALL NAME]],[1]DOG_INFO!A:B,2,FALSE))</f>
        <v>Y</v>
      </c>
      <c r="Q484" s="12">
        <f>YEAR(Table1[[#This Row],[DATE]])</f>
        <v>2017</v>
      </c>
      <c r="R484" s="10" t="str">
        <f ca="1">VLOOKUP(Table1[[#This Row],[HANDLER]]&amp;Table1[[#This Row],[DOG CALL NAME]],[1]DOG_INFO!A:J,10,FALSE)</f>
        <v>Veteran</v>
      </c>
    </row>
    <row r="485" spans="1:18" ht="15" customHeight="1" x14ac:dyDescent="0.2">
      <c r="A485" s="6" t="s">
        <v>458</v>
      </c>
      <c r="B485" s="6" t="s">
        <v>546</v>
      </c>
      <c r="C485" s="6" t="s">
        <v>28</v>
      </c>
      <c r="D485" s="6" t="s">
        <v>32</v>
      </c>
      <c r="E485" s="7">
        <v>42737</v>
      </c>
      <c r="F485" s="8" t="s">
        <v>313</v>
      </c>
      <c r="L485" s="10" t="s">
        <v>314</v>
      </c>
      <c r="M485" s="6" t="s">
        <v>41</v>
      </c>
      <c r="N485" s="6" t="s">
        <v>25</v>
      </c>
      <c r="O485" s="12" t="str">
        <f ca="1">IF(Table1[[#This Row],[HANDLER]]="","",VLOOKUP(Table1[[#This Row],[HANDLER]],[1]MemberList!C:W,21,FALSE))</f>
        <v>Y</v>
      </c>
      <c r="P485" s="12" t="str">
        <f>IF(Table1[[#This Row],[HANDLER]]="","",VLOOKUP(Table1[[#This Row],[HANDLER]]&amp;Table1[[#This Row],[DOG CALL NAME]],[1]DOG_INFO!A:B,2,FALSE))</f>
        <v>Y</v>
      </c>
      <c r="Q485" s="12">
        <f>YEAR(Table1[[#This Row],[DATE]])</f>
        <v>2017</v>
      </c>
      <c r="R485" s="10" t="str">
        <f ca="1">VLOOKUP(Table1[[#This Row],[HANDLER]]&amp;Table1[[#This Row],[DOG CALL NAME]],[1]DOG_INFO!A:J,10,FALSE)</f>
        <v>Veteran</v>
      </c>
    </row>
    <row r="486" spans="1:18" ht="15" customHeight="1" x14ac:dyDescent="0.2">
      <c r="A486" s="6" t="s">
        <v>458</v>
      </c>
      <c r="B486" s="6" t="s">
        <v>546</v>
      </c>
      <c r="C486" s="6" t="s">
        <v>37</v>
      </c>
      <c r="D486" s="6" t="s">
        <v>22</v>
      </c>
      <c r="E486" s="7">
        <v>43134</v>
      </c>
      <c r="F486" s="8" t="s">
        <v>362</v>
      </c>
      <c r="L486" s="10" t="s">
        <v>363</v>
      </c>
      <c r="M486" s="10" t="s">
        <v>24</v>
      </c>
      <c r="N486" s="6" t="s">
        <v>25</v>
      </c>
      <c r="O486" s="12" t="str">
        <f ca="1">IF(Table1[[#This Row],[HANDLER]]="","",VLOOKUP(Table1[[#This Row],[HANDLER]],[1]MemberList!C:W,21,FALSE))</f>
        <v>Y</v>
      </c>
      <c r="P486" s="12" t="str">
        <f>IF(Table1[[#This Row],[HANDLER]]="","",VLOOKUP(Table1[[#This Row],[HANDLER]]&amp;Table1[[#This Row],[DOG CALL NAME]],[1]DOG_INFO!A:B,2,FALSE))</f>
        <v>Y</v>
      </c>
      <c r="Q486" s="12">
        <f>YEAR(Table1[[#This Row],[DATE]])</f>
        <v>2018</v>
      </c>
      <c r="R486" s="10" t="str">
        <f ca="1">VLOOKUP(Table1[[#This Row],[HANDLER]]&amp;Table1[[#This Row],[DOG CALL NAME]],[1]DOG_INFO!A:J,10,FALSE)</f>
        <v>Veteran</v>
      </c>
    </row>
    <row r="487" spans="1:18" ht="15" customHeight="1" x14ac:dyDescent="0.2">
      <c r="A487" s="6" t="s">
        <v>458</v>
      </c>
      <c r="B487" s="6" t="s">
        <v>546</v>
      </c>
      <c r="C487" s="6" t="s">
        <v>37</v>
      </c>
      <c r="D487" s="6" t="s">
        <v>22</v>
      </c>
      <c r="E487" s="7">
        <v>43135</v>
      </c>
      <c r="F487" s="8" t="s">
        <v>364</v>
      </c>
      <c r="L487" s="10" t="s">
        <v>365</v>
      </c>
      <c r="M487" s="10" t="s">
        <v>24</v>
      </c>
      <c r="N487" s="6" t="s">
        <v>25</v>
      </c>
      <c r="O487" s="12" t="str">
        <f ca="1">IF(Table1[[#This Row],[HANDLER]]="","",VLOOKUP(Table1[[#This Row],[HANDLER]],[1]MemberList!C:W,21,FALSE))</f>
        <v>Y</v>
      </c>
      <c r="P487" s="12" t="str">
        <f>IF(Table1[[#This Row],[HANDLER]]="","",VLOOKUP(Table1[[#This Row],[HANDLER]]&amp;Table1[[#This Row],[DOG CALL NAME]],[1]DOG_INFO!A:B,2,FALSE))</f>
        <v>Y</v>
      </c>
      <c r="Q487" s="12">
        <f>YEAR(Table1[[#This Row],[DATE]])</f>
        <v>2018</v>
      </c>
      <c r="R487" s="10" t="str">
        <f ca="1">VLOOKUP(Table1[[#This Row],[HANDLER]]&amp;Table1[[#This Row],[DOG CALL NAME]],[1]DOG_INFO!A:J,10,FALSE)</f>
        <v>Veteran</v>
      </c>
    </row>
    <row r="488" spans="1:18" ht="15" customHeight="1" x14ac:dyDescent="0.2">
      <c r="A488" s="6" t="s">
        <v>458</v>
      </c>
      <c r="B488" s="6" t="s">
        <v>546</v>
      </c>
      <c r="C488" s="6" t="s">
        <v>110</v>
      </c>
      <c r="D488" s="6" t="s">
        <v>22</v>
      </c>
      <c r="E488" s="7">
        <v>43245</v>
      </c>
      <c r="F488" s="13" t="s">
        <v>111</v>
      </c>
      <c r="L488" s="10" t="s">
        <v>110</v>
      </c>
      <c r="M488" s="10" t="s">
        <v>24</v>
      </c>
      <c r="N488" s="6" t="s">
        <v>25</v>
      </c>
      <c r="O488" s="12" t="str">
        <f ca="1">IF(Table1[[#This Row],[HANDLER]]="","",VLOOKUP(Table1[[#This Row],[HANDLER]],[1]MemberList!C:W,21,FALSE))</f>
        <v>Y</v>
      </c>
      <c r="P488" s="12" t="str">
        <f>IF(Table1[[#This Row],[HANDLER]]="","",VLOOKUP(Table1[[#This Row],[HANDLER]]&amp;Table1[[#This Row],[DOG CALL NAME]],[1]DOG_INFO!A:B,2,FALSE))</f>
        <v>Y</v>
      </c>
      <c r="Q488" s="12">
        <f>YEAR(Table1[[#This Row],[DATE]])</f>
        <v>2018</v>
      </c>
      <c r="R488" s="10" t="str">
        <f ca="1">VLOOKUP(Table1[[#This Row],[HANDLER]]&amp;Table1[[#This Row],[DOG CALL NAME]],[1]DOG_INFO!A:J,10,FALSE)</f>
        <v>Veteran</v>
      </c>
    </row>
    <row r="489" spans="1:18" ht="15" customHeight="1" x14ac:dyDescent="0.2">
      <c r="A489" s="6" t="s">
        <v>458</v>
      </c>
      <c r="B489" s="6" t="s">
        <v>546</v>
      </c>
      <c r="C489" s="6" t="s">
        <v>44</v>
      </c>
      <c r="D489" s="6" t="s">
        <v>22</v>
      </c>
      <c r="E489" s="7">
        <v>43316</v>
      </c>
      <c r="F489" s="8" t="s">
        <v>224</v>
      </c>
      <c r="L489" s="10" t="s">
        <v>225</v>
      </c>
      <c r="M489" s="10" t="s">
        <v>24</v>
      </c>
      <c r="N489" s="6" t="s">
        <v>25</v>
      </c>
      <c r="O489" s="12" t="str">
        <f ca="1">IF(Table1[[#This Row],[HANDLER]]="","",VLOOKUP(Table1[[#This Row],[HANDLER]],[1]MemberList!C:W,21,FALSE))</f>
        <v>Y</v>
      </c>
      <c r="P489" s="12" t="str">
        <f>IF(Table1[[#This Row],[HANDLER]]="","",VLOOKUP(Table1[[#This Row],[HANDLER]]&amp;Table1[[#This Row],[DOG CALL NAME]],[1]DOG_INFO!A:B,2,FALSE))</f>
        <v>Y</v>
      </c>
      <c r="Q489" s="12">
        <f>YEAR(Table1[[#This Row],[DATE]])</f>
        <v>2018</v>
      </c>
      <c r="R489" s="10" t="str">
        <f ca="1">VLOOKUP(Table1[[#This Row],[HANDLER]]&amp;Table1[[#This Row],[DOG CALL NAME]],[1]DOG_INFO!A:J,10,FALSE)</f>
        <v>Veteran</v>
      </c>
    </row>
    <row r="490" spans="1:18" ht="15" customHeight="1" x14ac:dyDescent="0.2">
      <c r="A490" s="6" t="s">
        <v>458</v>
      </c>
      <c r="B490" s="6" t="s">
        <v>546</v>
      </c>
      <c r="C490" s="6" t="s">
        <v>101</v>
      </c>
      <c r="D490" s="6" t="s">
        <v>22</v>
      </c>
      <c r="E490" s="7">
        <v>43317</v>
      </c>
      <c r="F490" s="8" t="s">
        <v>102</v>
      </c>
      <c r="L490" s="10" t="s">
        <v>103</v>
      </c>
      <c r="M490" s="10" t="s">
        <v>24</v>
      </c>
      <c r="N490" s="6" t="s">
        <v>25</v>
      </c>
      <c r="O490" s="12" t="str">
        <f ca="1">IF(Table1[[#This Row],[HANDLER]]="","",VLOOKUP(Table1[[#This Row],[HANDLER]],[1]MemberList!C:W,21,FALSE))</f>
        <v>Y</v>
      </c>
      <c r="P490" s="12" t="str">
        <f>IF(Table1[[#This Row],[HANDLER]]="","",VLOOKUP(Table1[[#This Row],[HANDLER]]&amp;Table1[[#This Row],[DOG CALL NAME]],[1]DOG_INFO!A:B,2,FALSE))</f>
        <v>Y</v>
      </c>
      <c r="Q490" s="12">
        <f>YEAR(Table1[[#This Row],[DATE]])</f>
        <v>2018</v>
      </c>
      <c r="R490" s="10" t="str">
        <f ca="1">VLOOKUP(Table1[[#This Row],[HANDLER]]&amp;Table1[[#This Row],[DOG CALL NAME]],[1]DOG_INFO!A:J,10,FALSE)</f>
        <v>Veteran</v>
      </c>
    </row>
    <row r="491" spans="1:18" ht="15" customHeight="1" x14ac:dyDescent="0.2">
      <c r="A491" s="6" t="s">
        <v>458</v>
      </c>
      <c r="B491" s="6" t="s">
        <v>546</v>
      </c>
      <c r="C491" s="6" t="s">
        <v>37</v>
      </c>
      <c r="D491" s="6" t="s">
        <v>22</v>
      </c>
      <c r="E491" s="7">
        <v>43415</v>
      </c>
      <c r="F491" s="8" t="s">
        <v>366</v>
      </c>
      <c r="L491" s="10" t="s">
        <v>367</v>
      </c>
      <c r="M491" s="10" t="s">
        <v>24</v>
      </c>
      <c r="N491" s="6" t="s">
        <v>25</v>
      </c>
      <c r="O491" s="12" t="str">
        <f ca="1">IF(Table1[[#This Row],[HANDLER]]="","",VLOOKUP(Table1[[#This Row],[HANDLER]],[1]MemberList!C:W,21,FALSE))</f>
        <v>Y</v>
      </c>
      <c r="P491" s="12" t="str">
        <f>IF(Table1[[#This Row],[HANDLER]]="","",VLOOKUP(Table1[[#This Row],[HANDLER]]&amp;Table1[[#This Row],[DOG CALL NAME]],[1]DOG_INFO!A:B,2,FALSE))</f>
        <v>Y</v>
      </c>
      <c r="Q491" s="12">
        <f>YEAR(Table1[[#This Row],[DATE]])</f>
        <v>2018</v>
      </c>
      <c r="R491" s="10" t="str">
        <f ca="1">VLOOKUP(Table1[[#This Row],[HANDLER]]&amp;Table1[[#This Row],[DOG CALL NAME]],[1]DOG_INFO!A:J,10,FALSE)</f>
        <v>Veteran</v>
      </c>
    </row>
    <row r="492" spans="1:18" ht="15" customHeight="1" x14ac:dyDescent="0.2">
      <c r="A492" s="6" t="s">
        <v>458</v>
      </c>
      <c r="B492" s="6" t="s">
        <v>546</v>
      </c>
      <c r="C492" s="6" t="s">
        <v>131</v>
      </c>
      <c r="D492" s="6" t="s">
        <v>22</v>
      </c>
      <c r="E492" s="7">
        <v>43415</v>
      </c>
      <c r="F492" s="8" t="s">
        <v>136</v>
      </c>
      <c r="L492" s="10" t="s">
        <v>137</v>
      </c>
      <c r="M492" s="10" t="s">
        <v>24</v>
      </c>
      <c r="N492" s="6" t="s">
        <v>25</v>
      </c>
      <c r="O492" s="12" t="str">
        <f ca="1">IF(Table1[[#This Row],[HANDLER]]="","",VLOOKUP(Table1[[#This Row],[HANDLER]],[1]MemberList!C:W,21,FALSE))</f>
        <v>Y</v>
      </c>
      <c r="P492" s="12" t="str">
        <f>IF(Table1[[#This Row],[HANDLER]]="","",VLOOKUP(Table1[[#This Row],[HANDLER]]&amp;Table1[[#This Row],[DOG CALL NAME]],[1]DOG_INFO!A:B,2,FALSE))</f>
        <v>Y</v>
      </c>
      <c r="Q492" s="12">
        <f>YEAR(Table1[[#This Row],[DATE]])</f>
        <v>2018</v>
      </c>
      <c r="R492" s="10" t="str">
        <f ca="1">VLOOKUP(Table1[[#This Row],[HANDLER]]&amp;Table1[[#This Row],[DOG CALL NAME]],[1]DOG_INFO!A:J,10,FALSE)</f>
        <v>Veteran</v>
      </c>
    </row>
    <row r="493" spans="1:18" ht="15" customHeight="1" x14ac:dyDescent="0.2">
      <c r="A493" s="6" t="s">
        <v>458</v>
      </c>
      <c r="B493" s="6" t="s">
        <v>546</v>
      </c>
      <c r="C493" s="6" t="s">
        <v>104</v>
      </c>
      <c r="D493" s="6" t="s">
        <v>22</v>
      </c>
      <c r="E493" s="7">
        <v>43732</v>
      </c>
      <c r="F493" s="8" t="s">
        <v>106</v>
      </c>
      <c r="L493" s="10" t="s">
        <v>107</v>
      </c>
      <c r="M493" s="10" t="s">
        <v>24</v>
      </c>
      <c r="N493" s="6" t="s">
        <v>25</v>
      </c>
      <c r="O493" s="12" t="str">
        <f ca="1">IF(Table1[[#This Row],[HANDLER]]="","",VLOOKUP(Table1[[#This Row],[HANDLER]],[1]MemberList!C:W,21,FALSE))</f>
        <v>Y</v>
      </c>
      <c r="P493" s="12" t="str">
        <f>IF(Table1[[#This Row],[HANDLER]]="","",VLOOKUP(Table1[[#This Row],[HANDLER]]&amp;Table1[[#This Row],[DOG CALL NAME]],[1]DOG_INFO!A:B,2,FALSE))</f>
        <v>Y</v>
      </c>
      <c r="Q493" s="12">
        <f>YEAR(Table1[[#This Row],[DATE]])</f>
        <v>2019</v>
      </c>
      <c r="R493" s="10" t="str">
        <f ca="1">VLOOKUP(Table1[[#This Row],[HANDLER]]&amp;Table1[[#This Row],[DOG CALL NAME]],[1]DOG_INFO!A:J,10,FALSE)</f>
        <v>Veteran</v>
      </c>
    </row>
    <row r="494" spans="1:18" ht="15" customHeight="1" x14ac:dyDescent="0.2">
      <c r="A494" s="6" t="s">
        <v>458</v>
      </c>
      <c r="B494" s="6" t="s">
        <v>546</v>
      </c>
      <c r="C494" s="6" t="s">
        <v>104</v>
      </c>
      <c r="D494" s="6" t="s">
        <v>22</v>
      </c>
      <c r="E494" s="7">
        <v>43732</v>
      </c>
      <c r="F494" s="8" t="s">
        <v>222</v>
      </c>
      <c r="L494" s="10" t="s">
        <v>223</v>
      </c>
      <c r="M494" s="10" t="s">
        <v>24</v>
      </c>
      <c r="N494" s="6" t="s">
        <v>25</v>
      </c>
      <c r="O494" s="12" t="str">
        <f ca="1">IF(Table1[[#This Row],[HANDLER]]="","",VLOOKUP(Table1[[#This Row],[HANDLER]],[1]MemberList!C:W,21,FALSE))</f>
        <v>Y</v>
      </c>
      <c r="P494" s="12" t="str">
        <f>IF(Table1[[#This Row],[HANDLER]]="","",VLOOKUP(Table1[[#This Row],[HANDLER]]&amp;Table1[[#This Row],[DOG CALL NAME]],[1]DOG_INFO!A:B,2,FALSE))</f>
        <v>Y</v>
      </c>
      <c r="Q494" s="12">
        <f>YEAR(Table1[[#This Row],[DATE]])</f>
        <v>2019</v>
      </c>
      <c r="R494" s="10" t="str">
        <f ca="1">VLOOKUP(Table1[[#This Row],[HANDLER]]&amp;Table1[[#This Row],[DOG CALL NAME]],[1]DOG_INFO!A:J,10,FALSE)</f>
        <v>Veteran</v>
      </c>
    </row>
    <row r="495" spans="1:18" ht="15" customHeight="1" x14ac:dyDescent="0.2">
      <c r="A495" s="6" t="s">
        <v>458</v>
      </c>
      <c r="B495" s="6" t="s">
        <v>546</v>
      </c>
      <c r="C495" s="6" t="s">
        <v>21</v>
      </c>
      <c r="D495" s="6" t="s">
        <v>22</v>
      </c>
      <c r="E495" s="7">
        <v>43764</v>
      </c>
      <c r="F495" s="8" t="s">
        <v>23</v>
      </c>
      <c r="L495" s="10" t="s">
        <v>23</v>
      </c>
      <c r="M495" s="10" t="s">
        <v>24</v>
      </c>
      <c r="N495" s="6" t="s">
        <v>25</v>
      </c>
      <c r="O495" s="12" t="str">
        <f ca="1">IF(Table1[[#This Row],[HANDLER]]="","",VLOOKUP(Table1[[#This Row],[HANDLER]],[1]MemberList!C:W,21,FALSE))</f>
        <v>Y</v>
      </c>
      <c r="P495" s="12" t="str">
        <f>IF(Table1[[#This Row],[HANDLER]]="","",VLOOKUP(Table1[[#This Row],[HANDLER]]&amp;Table1[[#This Row],[DOG CALL NAME]],[1]DOG_INFO!A:B,2,FALSE))</f>
        <v>Y</v>
      </c>
      <c r="Q495" s="12">
        <f>YEAR(Table1[[#This Row],[DATE]])</f>
        <v>2019</v>
      </c>
      <c r="R495" s="10" t="str">
        <f ca="1">VLOOKUP(Table1[[#This Row],[HANDLER]]&amp;Table1[[#This Row],[DOG CALL NAME]],[1]DOG_INFO!A:J,10,FALSE)</f>
        <v>Veteran</v>
      </c>
    </row>
    <row r="496" spans="1:18" ht="15" customHeight="1" x14ac:dyDescent="0.2">
      <c r="A496" s="6" t="s">
        <v>458</v>
      </c>
      <c r="B496" s="6" t="s">
        <v>546</v>
      </c>
      <c r="C496" s="6" t="s">
        <v>101</v>
      </c>
      <c r="D496" s="6" t="s">
        <v>22</v>
      </c>
      <c r="E496" s="7">
        <v>43771</v>
      </c>
      <c r="F496" s="8" t="s">
        <v>108</v>
      </c>
      <c r="L496" s="10" t="s">
        <v>109</v>
      </c>
      <c r="M496" s="10" t="s">
        <v>24</v>
      </c>
      <c r="N496" s="6" t="s">
        <v>25</v>
      </c>
      <c r="O496" s="12" t="str">
        <f ca="1">IF(Table1[[#This Row],[HANDLER]]="","",VLOOKUP(Table1[[#This Row],[HANDLER]],[1]MemberList!C:W,21,FALSE))</f>
        <v>Y</v>
      </c>
      <c r="P496" s="12" t="str">
        <f>IF(Table1[[#This Row],[HANDLER]]="","",VLOOKUP(Table1[[#This Row],[HANDLER]]&amp;Table1[[#This Row],[DOG CALL NAME]],[1]DOG_INFO!A:B,2,FALSE))</f>
        <v>Y</v>
      </c>
      <c r="Q496" s="12">
        <f>YEAR(Table1[[#This Row],[DATE]])</f>
        <v>2019</v>
      </c>
      <c r="R496" s="10" t="str">
        <f ca="1">VLOOKUP(Table1[[#This Row],[HANDLER]]&amp;Table1[[#This Row],[DOG CALL NAME]],[1]DOG_INFO!A:J,10,FALSE)</f>
        <v>Veteran</v>
      </c>
    </row>
    <row r="497" spans="1:19" ht="15" customHeight="1" x14ac:dyDescent="0.2">
      <c r="A497" s="6" t="s">
        <v>458</v>
      </c>
      <c r="B497" s="6" t="s">
        <v>546</v>
      </c>
      <c r="C497" s="6" t="s">
        <v>44</v>
      </c>
      <c r="D497" s="6" t="s">
        <v>22</v>
      </c>
      <c r="E497" s="7">
        <v>43847</v>
      </c>
      <c r="F497" s="8" t="s">
        <v>126</v>
      </c>
      <c r="L497" s="10" t="s">
        <v>44</v>
      </c>
      <c r="M497" s="10" t="s">
        <v>24</v>
      </c>
      <c r="N497" s="6" t="s">
        <v>25</v>
      </c>
      <c r="O497" s="12" t="str">
        <f ca="1">IF(Table1[[#This Row],[HANDLER]]="","",VLOOKUP(Table1[[#This Row],[HANDLER]],[1]MemberList!C:W,21,FALSE))</f>
        <v>Y</v>
      </c>
      <c r="P497" s="12" t="str">
        <f>IF(Table1[[#This Row],[HANDLER]]="","",VLOOKUP(Table1[[#This Row],[HANDLER]]&amp;Table1[[#This Row],[DOG CALL NAME]],[1]DOG_INFO!A:B,2,FALSE))</f>
        <v>Y</v>
      </c>
      <c r="Q497" s="12">
        <f>YEAR(Table1[[#This Row],[DATE]])</f>
        <v>2020</v>
      </c>
      <c r="R497" s="10" t="str">
        <f ca="1">VLOOKUP(Table1[[#This Row],[HANDLER]]&amp;Table1[[#This Row],[DOG CALL NAME]],[1]DOG_INFO!A:J,10,FALSE)</f>
        <v>Veteran</v>
      </c>
    </row>
    <row r="498" spans="1:19" ht="15" customHeight="1" x14ac:dyDescent="0.2">
      <c r="A498" s="6" t="s">
        <v>458</v>
      </c>
      <c r="B498" s="6" t="s">
        <v>546</v>
      </c>
      <c r="C498" s="6" t="s">
        <v>37</v>
      </c>
      <c r="D498" s="6" t="s">
        <v>32</v>
      </c>
      <c r="E498" s="7">
        <v>44228</v>
      </c>
      <c r="F498" s="8" t="s">
        <v>56</v>
      </c>
      <c r="L498" s="10" t="s">
        <v>57</v>
      </c>
      <c r="M498" s="6" t="s">
        <v>41</v>
      </c>
      <c r="N498" s="6" t="s">
        <v>25</v>
      </c>
      <c r="O498" s="12" t="str">
        <f ca="1">IF(Table1[[#This Row],[HANDLER]]="","",VLOOKUP(Table1[[#This Row],[HANDLER]],[1]MemberList!C:W,21,FALSE))</f>
        <v>Y</v>
      </c>
      <c r="P498" s="12" t="str">
        <f>IF(Table1[[#This Row],[HANDLER]]="","",VLOOKUP(Table1[[#This Row],[HANDLER]]&amp;Table1[[#This Row],[DOG CALL NAME]],[1]DOG_INFO!A:B,2,FALSE))</f>
        <v>Y</v>
      </c>
      <c r="Q498" s="12">
        <f>YEAR(Table1[[#This Row],[DATE]])</f>
        <v>2021</v>
      </c>
      <c r="R498" s="10" t="str">
        <f ca="1">VLOOKUP(Table1[[#This Row],[HANDLER]]&amp;Table1[[#This Row],[DOG CALL NAME]],[1]DOG_INFO!A:J,10,FALSE)</f>
        <v>Veteran</v>
      </c>
    </row>
    <row r="499" spans="1:19" ht="15" customHeight="1" x14ac:dyDescent="0.2">
      <c r="A499" s="6" t="s">
        <v>458</v>
      </c>
      <c r="B499" s="6" t="s">
        <v>546</v>
      </c>
      <c r="C499" s="6" t="s">
        <v>21</v>
      </c>
      <c r="D499" s="6" t="s">
        <v>22</v>
      </c>
      <c r="E499" s="7">
        <v>44371</v>
      </c>
      <c r="F499" s="8" t="s">
        <v>276</v>
      </c>
      <c r="L499" s="10" t="s">
        <v>276</v>
      </c>
      <c r="M499" s="10" t="s">
        <v>24</v>
      </c>
      <c r="N499" s="6" t="s">
        <v>25</v>
      </c>
      <c r="O499" s="12" t="str">
        <f ca="1">IF(Table1[[#This Row],[HANDLER]]="","",VLOOKUP(Table1[[#This Row],[HANDLER]],[1]MemberList!C:W,21,FALSE))</f>
        <v>Y</v>
      </c>
      <c r="P499" s="12" t="str">
        <f>IF(Table1[[#This Row],[HANDLER]]="","",VLOOKUP(Table1[[#This Row],[HANDLER]]&amp;Table1[[#This Row],[DOG CALL NAME]],[1]DOG_INFO!A:B,2,FALSE))</f>
        <v>Y</v>
      </c>
      <c r="Q499" s="12">
        <f>YEAR(Table1[[#This Row],[DATE]])</f>
        <v>2021</v>
      </c>
      <c r="R499" s="10" t="str">
        <f ca="1">VLOOKUP(Table1[[#This Row],[HANDLER]]&amp;Table1[[#This Row],[DOG CALL NAME]],[1]DOG_INFO!A:J,10,FALSE)</f>
        <v>Veteran</v>
      </c>
    </row>
    <row r="500" spans="1:19" ht="15" customHeight="1" x14ac:dyDescent="0.2">
      <c r="A500" s="6" t="s">
        <v>458</v>
      </c>
      <c r="B500" s="6" t="s">
        <v>546</v>
      </c>
      <c r="C500" s="6" t="s">
        <v>264</v>
      </c>
      <c r="D500" s="6" t="s">
        <v>22</v>
      </c>
      <c r="E500" s="7">
        <v>44372</v>
      </c>
      <c r="F500" s="8" t="s">
        <v>265</v>
      </c>
      <c r="L500" s="10" t="s">
        <v>264</v>
      </c>
      <c r="M500" s="10" t="s">
        <v>24</v>
      </c>
      <c r="N500" s="6" t="s">
        <v>25</v>
      </c>
      <c r="O500" s="12" t="str">
        <f ca="1">IF(Table1[[#This Row],[HANDLER]]="","",VLOOKUP(Table1[[#This Row],[HANDLER]],[1]MemberList!C:W,21,FALSE))</f>
        <v>Y</v>
      </c>
      <c r="P500" s="12" t="str">
        <f>IF(Table1[[#This Row],[HANDLER]]="","",VLOOKUP(Table1[[#This Row],[HANDLER]]&amp;Table1[[#This Row],[DOG CALL NAME]],[1]DOG_INFO!A:B,2,FALSE))</f>
        <v>Y</v>
      </c>
      <c r="Q500" s="12">
        <f>YEAR(Table1[[#This Row],[DATE]])</f>
        <v>2021</v>
      </c>
      <c r="R500" s="10" t="str">
        <f ca="1">VLOOKUP(Table1[[#This Row],[HANDLER]]&amp;Table1[[#This Row],[DOG CALL NAME]],[1]DOG_INFO!A:J,10,FALSE)</f>
        <v>Veteran</v>
      </c>
    </row>
    <row r="501" spans="1:19" ht="15" customHeight="1" x14ac:dyDescent="0.2">
      <c r="A501" s="6" t="s">
        <v>458</v>
      </c>
      <c r="B501" s="6" t="s">
        <v>546</v>
      </c>
      <c r="C501" s="6" t="s">
        <v>21</v>
      </c>
      <c r="D501" s="6" t="s">
        <v>22</v>
      </c>
      <c r="E501" s="7">
        <v>44500</v>
      </c>
      <c r="F501" s="8" t="s">
        <v>296</v>
      </c>
      <c r="L501" s="10" t="s">
        <v>296</v>
      </c>
      <c r="M501" s="10" t="s">
        <v>24</v>
      </c>
      <c r="N501" s="6" t="s">
        <v>25</v>
      </c>
      <c r="O501" s="12" t="str">
        <f ca="1">IF(Table1[[#This Row],[HANDLER]]="","",VLOOKUP(Table1[[#This Row],[HANDLER]],[1]MemberList!C:W,21,FALSE))</f>
        <v>Y</v>
      </c>
      <c r="P501" s="12" t="str">
        <f>IF(Table1[[#This Row],[HANDLER]]="","",VLOOKUP(Table1[[#This Row],[HANDLER]]&amp;Table1[[#This Row],[DOG CALL NAME]],[1]DOG_INFO!A:B,2,FALSE))</f>
        <v>Y</v>
      </c>
      <c r="Q501" s="12">
        <f>YEAR(Table1[[#This Row],[DATE]])</f>
        <v>2021</v>
      </c>
      <c r="R501" s="10" t="str">
        <f ca="1">VLOOKUP(Table1[[#This Row],[HANDLER]]&amp;Table1[[#This Row],[DOG CALL NAME]],[1]DOG_INFO!A:J,10,FALSE)</f>
        <v>Veteran</v>
      </c>
    </row>
    <row r="502" spans="1:19" ht="15" customHeight="1" x14ac:dyDescent="0.2">
      <c r="A502" s="6" t="s">
        <v>458</v>
      </c>
      <c r="B502" s="6" t="s">
        <v>546</v>
      </c>
      <c r="C502" s="6" t="s">
        <v>37</v>
      </c>
      <c r="D502" s="6" t="s">
        <v>22</v>
      </c>
      <c r="E502" s="7">
        <v>44633</v>
      </c>
      <c r="F502" s="17" t="s">
        <v>474</v>
      </c>
      <c r="L502" s="17" t="s">
        <v>475</v>
      </c>
      <c r="M502" s="10" t="s">
        <v>24</v>
      </c>
      <c r="N502" s="6" t="s">
        <v>195</v>
      </c>
      <c r="O502" s="12" t="str">
        <f ca="1">IF(Table1[[#This Row],[HANDLER]]="","",VLOOKUP(Table1[[#This Row],[HANDLER]],[1]MemberList!C:W,21,FALSE))</f>
        <v>Y</v>
      </c>
      <c r="P502" s="12" t="str">
        <f>IF(Table1[[#This Row],[HANDLER]]="","",VLOOKUP(Table1[[#This Row],[HANDLER]]&amp;Table1[[#This Row],[DOG CALL NAME]],[1]DOG_INFO!A:B,2,FALSE))</f>
        <v>Y</v>
      </c>
      <c r="Q502" s="12">
        <f>YEAR(Table1[[#This Row],[DATE]])</f>
        <v>2022</v>
      </c>
      <c r="R502" s="10" t="str">
        <f ca="1">VLOOKUP(Table1[[#This Row],[HANDLER]]&amp;Table1[[#This Row],[DOG CALL NAME]],[1]DOG_INFO!A:J,10,FALSE)</f>
        <v>Veteran</v>
      </c>
      <c r="S502" s="16" t="s">
        <v>547</v>
      </c>
    </row>
    <row r="503" spans="1:19" ht="15" customHeight="1" x14ac:dyDescent="0.2">
      <c r="A503" s="6" t="s">
        <v>458</v>
      </c>
      <c r="B503" s="6" t="s">
        <v>546</v>
      </c>
      <c r="C503" s="6" t="s">
        <v>37</v>
      </c>
      <c r="D503" s="6" t="s">
        <v>22</v>
      </c>
      <c r="E503" s="7">
        <v>44688</v>
      </c>
      <c r="F503" s="8" t="s">
        <v>407</v>
      </c>
      <c r="G503" s="21"/>
      <c r="L503" s="15" t="s">
        <v>408</v>
      </c>
      <c r="M503" s="10" t="s">
        <v>24</v>
      </c>
      <c r="N503" s="6" t="s">
        <v>30</v>
      </c>
      <c r="O503" s="12" t="str">
        <f ca="1">IF(Table1[[#This Row],[HANDLER]]="","",VLOOKUP(Table1[[#This Row],[HANDLER]],[1]MemberList!C:W,21,FALSE))</f>
        <v>Y</v>
      </c>
      <c r="P503" s="12" t="str">
        <f>IF(Table1[[#This Row],[HANDLER]]="","",VLOOKUP(Table1[[#This Row],[HANDLER]]&amp;Table1[[#This Row],[DOG CALL NAME]],[1]DOG_INFO!A:B,2,FALSE))</f>
        <v>Y</v>
      </c>
      <c r="Q503" s="12">
        <f>YEAR(Table1[[#This Row],[DATE]])</f>
        <v>2022</v>
      </c>
      <c r="R503" s="10" t="str">
        <f ca="1">VLOOKUP(Table1[[#This Row],[HANDLER]]&amp;Table1[[#This Row],[DOG CALL NAME]],[1]DOG_INFO!A:J,10,FALSE)</f>
        <v>Veteran</v>
      </c>
      <c r="S503" s="16" t="s">
        <v>548</v>
      </c>
    </row>
    <row r="504" spans="1:19" ht="15" customHeight="1" x14ac:dyDescent="0.2">
      <c r="A504" s="6" t="s">
        <v>458</v>
      </c>
      <c r="B504" s="6" t="s">
        <v>546</v>
      </c>
      <c r="C504" s="6" t="s">
        <v>21</v>
      </c>
      <c r="D504" s="6" t="s">
        <v>22</v>
      </c>
      <c r="E504" s="7">
        <v>44716</v>
      </c>
      <c r="F504" s="17" t="s">
        <v>491</v>
      </c>
      <c r="G504" s="21"/>
      <c r="L504" s="15" t="s">
        <v>491</v>
      </c>
      <c r="M504" s="10" t="s">
        <v>24</v>
      </c>
      <c r="N504" s="6" t="s">
        <v>30</v>
      </c>
      <c r="O504" s="12" t="str">
        <f ca="1">IF(Table1[[#This Row],[HANDLER]]="","",VLOOKUP(Table1[[#This Row],[HANDLER]],[1]MemberList!C:W,21,FALSE))</f>
        <v>Y</v>
      </c>
      <c r="P504" s="12" t="str">
        <f>IF(Table1[[#This Row],[HANDLER]]="","",VLOOKUP(Table1[[#This Row],[HANDLER]]&amp;Table1[[#This Row],[DOG CALL NAME]],[1]DOG_INFO!A:B,2,FALSE))</f>
        <v>Y</v>
      </c>
      <c r="Q504" s="12">
        <f>YEAR(Table1[[#This Row],[DATE]])</f>
        <v>2022</v>
      </c>
      <c r="R504" s="10" t="str">
        <f ca="1">VLOOKUP(Table1[[#This Row],[HANDLER]]&amp;Table1[[#This Row],[DOG CALL NAME]],[1]DOG_INFO!A:J,10,FALSE)</f>
        <v>Veteran</v>
      </c>
      <c r="S504" s="16"/>
    </row>
    <row r="505" spans="1:19" ht="15" customHeight="1" x14ac:dyDescent="0.2">
      <c r="A505" s="6" t="s">
        <v>458</v>
      </c>
      <c r="B505" s="6" t="s">
        <v>546</v>
      </c>
      <c r="C505" s="6" t="s">
        <v>37</v>
      </c>
      <c r="D505" s="6" t="s">
        <v>22</v>
      </c>
      <c r="E505" s="7">
        <v>44779</v>
      </c>
      <c r="F505" s="17" t="s">
        <v>549</v>
      </c>
      <c r="L505" s="17" t="s">
        <v>550</v>
      </c>
      <c r="M505" s="10" t="s">
        <v>24</v>
      </c>
      <c r="N505" s="6" t="s">
        <v>30</v>
      </c>
      <c r="O505" s="12" t="str">
        <f ca="1">IF(Table1[[#This Row],[HANDLER]]="","",VLOOKUP(Table1[[#This Row],[HANDLER]],[1]MemberList!C:W,21,FALSE))</f>
        <v>Y</v>
      </c>
      <c r="P505" s="12" t="str">
        <f>IF(Table1[[#This Row],[HANDLER]]="","",VLOOKUP(Table1[[#This Row],[HANDLER]]&amp;Table1[[#This Row],[DOG CALL NAME]],[1]DOG_INFO!A:B,2,FALSE))</f>
        <v>Y</v>
      </c>
      <c r="Q505" s="12">
        <f>YEAR(Table1[[#This Row],[DATE]])</f>
        <v>2022</v>
      </c>
      <c r="R505" s="10" t="str">
        <f ca="1">VLOOKUP(Table1[[#This Row],[HANDLER]]&amp;Table1[[#This Row],[DOG CALL NAME]],[1]DOG_INFO!A:J,10,FALSE)</f>
        <v>Veteran</v>
      </c>
      <c r="S505" s="16" t="s">
        <v>547</v>
      </c>
    </row>
    <row r="506" spans="1:19" ht="15" customHeight="1" x14ac:dyDescent="0.2">
      <c r="A506" s="6" t="s">
        <v>458</v>
      </c>
      <c r="B506" s="6" t="s">
        <v>546</v>
      </c>
      <c r="C506" s="6" t="s">
        <v>44</v>
      </c>
      <c r="D506" s="6" t="s">
        <v>22</v>
      </c>
      <c r="E506" s="7">
        <v>44846</v>
      </c>
      <c r="F506" s="8" t="s">
        <v>127</v>
      </c>
      <c r="L506" s="15" t="s">
        <v>128</v>
      </c>
      <c r="M506" s="10" t="s">
        <v>24</v>
      </c>
      <c r="N506" s="6" t="s">
        <v>30</v>
      </c>
      <c r="O506" s="12" t="str">
        <f ca="1">IF(Table1[[#This Row],[HANDLER]]="","",VLOOKUP(Table1[[#This Row],[HANDLER]],[1]MemberList!C:W,21,FALSE))</f>
        <v>Y</v>
      </c>
      <c r="P506" s="12" t="str">
        <f>IF(Table1[[#This Row],[HANDLER]]="","",VLOOKUP(Table1[[#This Row],[HANDLER]]&amp;Table1[[#This Row],[DOG CALL NAME]],[1]DOG_INFO!A:B,2,FALSE))</f>
        <v>Y</v>
      </c>
      <c r="Q506" s="12">
        <f>YEAR(Table1[[#This Row],[DATE]])</f>
        <v>2022</v>
      </c>
      <c r="R506" s="10" t="str">
        <f ca="1">VLOOKUP(Table1[[#This Row],[HANDLER]]&amp;Table1[[#This Row],[DOG CALL NAME]],[1]DOG_INFO!A:J,10,FALSE)</f>
        <v>Veteran</v>
      </c>
      <c r="S506" s="16"/>
    </row>
    <row r="507" spans="1:19" ht="15" customHeight="1" x14ac:dyDescent="0.2">
      <c r="A507" s="6" t="s">
        <v>458</v>
      </c>
      <c r="B507" s="6" t="s">
        <v>546</v>
      </c>
      <c r="C507" s="6" t="s">
        <v>21</v>
      </c>
      <c r="D507" s="6" t="s">
        <v>22</v>
      </c>
      <c r="E507" s="7">
        <v>44885</v>
      </c>
      <c r="F507" s="17" t="s">
        <v>500</v>
      </c>
      <c r="L507" s="17" t="s">
        <v>500</v>
      </c>
      <c r="M507" s="10" t="s">
        <v>24</v>
      </c>
      <c r="N507" s="6" t="s">
        <v>30</v>
      </c>
      <c r="O507" s="12" t="str">
        <f ca="1">IF(Table1[[#This Row],[HANDLER]]="","",VLOOKUP(Table1[[#This Row],[HANDLER]],[1]MemberList!C:W,21,FALSE))</f>
        <v>Y</v>
      </c>
      <c r="P507" s="12" t="str">
        <f>IF(Table1[[#This Row],[HANDLER]]="","",VLOOKUP(Table1[[#This Row],[HANDLER]]&amp;Table1[[#This Row],[DOG CALL NAME]],[1]DOG_INFO!A:B,2,FALSE))</f>
        <v>Y</v>
      </c>
      <c r="Q507" s="12">
        <f>YEAR(Table1[[#This Row],[DATE]])</f>
        <v>2022</v>
      </c>
      <c r="R507" s="10" t="str">
        <f ca="1">VLOOKUP(Table1[[#This Row],[HANDLER]]&amp;Table1[[#This Row],[DOG CALL NAME]],[1]DOG_INFO!A:J,10,FALSE)</f>
        <v>Veteran</v>
      </c>
      <c r="S507" s="16"/>
    </row>
    <row r="508" spans="1:19" ht="15" customHeight="1" x14ac:dyDescent="0.2">
      <c r="A508" s="6" t="s">
        <v>470</v>
      </c>
      <c r="B508" s="6" t="s">
        <v>471</v>
      </c>
      <c r="C508" s="6" t="s">
        <v>190</v>
      </c>
      <c r="D508" s="6" t="s">
        <v>163</v>
      </c>
      <c r="E508" s="7">
        <v>45035</v>
      </c>
      <c r="F508" s="17" t="s">
        <v>299</v>
      </c>
      <c r="L508" s="17" t="s">
        <v>300</v>
      </c>
      <c r="M508" s="10" t="s">
        <v>41</v>
      </c>
      <c r="N508" s="6" t="s">
        <v>30</v>
      </c>
      <c r="O508" s="12" t="str">
        <f ca="1">IF(Table1[[#This Row],[HANDLER]]="","",VLOOKUP(Table1[[#This Row],[HANDLER]],[1]MemberList!C:W,21,FALSE))</f>
        <v>Y</v>
      </c>
      <c r="P508" s="12" t="str">
        <f>IF(Table1[[#This Row],[HANDLER]]="","",VLOOKUP(Table1[[#This Row],[HANDLER]]&amp;Table1[[#This Row],[DOG CALL NAME]],[1]DOG_INFO!A:B,2,FALSE))</f>
        <v>Y</v>
      </c>
      <c r="Q508" s="12">
        <f>YEAR(Table1[[#This Row],[DATE]])</f>
        <v>2023</v>
      </c>
      <c r="R508" s="10" t="str">
        <f ca="1">VLOOKUP(Table1[[#This Row],[HANDLER]]&amp;Table1[[#This Row],[DOG CALL NAME]],[1]DOG_INFO!A:J,10,FALSE)</f>
        <v>Veteran</v>
      </c>
      <c r="S508" s="16"/>
    </row>
    <row r="509" spans="1:19" ht="15" customHeight="1" x14ac:dyDescent="0.2">
      <c r="A509" s="6" t="s">
        <v>470</v>
      </c>
      <c r="B509" s="6" t="s">
        <v>471</v>
      </c>
      <c r="C509" s="6" t="s">
        <v>78</v>
      </c>
      <c r="D509" s="6" t="s">
        <v>22</v>
      </c>
      <c r="E509" s="7">
        <v>45069</v>
      </c>
      <c r="F509" s="17" t="s">
        <v>551</v>
      </c>
      <c r="L509" s="17" t="s">
        <v>552</v>
      </c>
      <c r="M509" s="6" t="s">
        <v>24</v>
      </c>
      <c r="N509" s="6" t="s">
        <v>30</v>
      </c>
      <c r="O509" s="12" t="str">
        <f ca="1">IF(Table1[[#This Row],[HANDLER]]="","",VLOOKUP(Table1[[#This Row],[HANDLER]],[1]MemberList!C:W,21,FALSE))</f>
        <v>Y</v>
      </c>
      <c r="P509" s="12" t="str">
        <f>IF(Table1[[#This Row],[HANDLER]]="","",VLOOKUP(Table1[[#This Row],[HANDLER]]&amp;Table1[[#This Row],[DOG CALL NAME]],[1]DOG_INFO!A:B,2,FALSE))</f>
        <v>Y</v>
      </c>
      <c r="Q509" s="12">
        <f>YEAR(Table1[[#This Row],[DATE]])</f>
        <v>2023</v>
      </c>
      <c r="R509" s="10" t="str">
        <f ca="1">VLOOKUP(Table1[[#This Row],[HANDLER]]&amp;Table1[[#This Row],[DOG CALL NAME]],[1]DOG_INFO!A:J,10,FALSE)</f>
        <v>Veteran</v>
      </c>
      <c r="S509" s="16"/>
    </row>
    <row r="510" spans="1:19" ht="15" customHeight="1" x14ac:dyDescent="0.2">
      <c r="A510" s="6" t="s">
        <v>470</v>
      </c>
      <c r="B510" s="6" t="s">
        <v>471</v>
      </c>
      <c r="C510" s="6" t="s">
        <v>78</v>
      </c>
      <c r="D510" s="6" t="s">
        <v>22</v>
      </c>
      <c r="E510" s="7">
        <v>45069</v>
      </c>
      <c r="F510" s="17" t="s">
        <v>553</v>
      </c>
      <c r="L510" s="17" t="s">
        <v>554</v>
      </c>
      <c r="M510" s="6" t="s">
        <v>24</v>
      </c>
      <c r="N510" s="6" t="s">
        <v>30</v>
      </c>
      <c r="O510" s="12" t="str">
        <f ca="1">IF(Table1[[#This Row],[HANDLER]]="","",VLOOKUP(Table1[[#This Row],[HANDLER]],[1]MemberList!C:W,21,FALSE))</f>
        <v>Y</v>
      </c>
      <c r="P510" s="12" t="str">
        <f>IF(Table1[[#This Row],[HANDLER]]="","",VLOOKUP(Table1[[#This Row],[HANDLER]]&amp;Table1[[#This Row],[DOG CALL NAME]],[1]DOG_INFO!A:B,2,FALSE))</f>
        <v>Y</v>
      </c>
      <c r="Q510" s="12">
        <f>YEAR(Table1[[#This Row],[DATE]])</f>
        <v>2023</v>
      </c>
      <c r="R510" s="10" t="str">
        <f ca="1">VLOOKUP(Table1[[#This Row],[HANDLER]]&amp;Table1[[#This Row],[DOG CALL NAME]],[1]DOG_INFO!A:J,10,FALSE)</f>
        <v>Veteran</v>
      </c>
      <c r="S510" s="16"/>
    </row>
    <row r="511" spans="1:19" ht="15" hidden="1" customHeight="1" x14ac:dyDescent="0.2">
      <c r="A511" s="6" t="s">
        <v>458</v>
      </c>
      <c r="B511" s="6" t="s">
        <v>546</v>
      </c>
      <c r="C511" s="6" t="s">
        <v>21</v>
      </c>
      <c r="D511" s="6" t="s">
        <v>22</v>
      </c>
      <c r="E511" s="7">
        <v>44934</v>
      </c>
      <c r="F511" s="17" t="s">
        <v>293</v>
      </c>
      <c r="I511" s="30">
        <v>2324.14</v>
      </c>
      <c r="M511" s="6"/>
      <c r="N511" s="6" t="s">
        <v>30</v>
      </c>
      <c r="O511" s="12" t="str">
        <f ca="1">IF(Table1[[#This Row],[HANDLER]]="","",VLOOKUP(Table1[[#This Row],[HANDLER]],[1]MemberList!C:W,21,FALSE))</f>
        <v>Y</v>
      </c>
      <c r="P511" s="12" t="str">
        <f>IF(Table1[[#This Row],[HANDLER]]="","",VLOOKUP(Table1[[#This Row],[HANDLER]]&amp;Table1[[#This Row],[DOG CALL NAME]],[1]DOG_INFO!A:B,2,FALSE))</f>
        <v>Y</v>
      </c>
      <c r="Q511" s="12">
        <f>YEAR(Table1[[#This Row],[DATE]])</f>
        <v>2023</v>
      </c>
      <c r="R511" s="10" t="str">
        <f ca="1">VLOOKUP(Table1[[#This Row],[HANDLER]]&amp;Table1[[#This Row],[DOG CALL NAME]],[1]DOG_INFO!A:J,10,FALSE)</f>
        <v>Veteran</v>
      </c>
    </row>
    <row r="512" spans="1:19" ht="15" customHeight="1" x14ac:dyDescent="0.2">
      <c r="A512" s="6" t="s">
        <v>555</v>
      </c>
      <c r="B512" s="6" t="s">
        <v>556</v>
      </c>
      <c r="C512" s="6" t="s">
        <v>72</v>
      </c>
      <c r="D512" s="6" t="s">
        <v>22</v>
      </c>
      <c r="E512" s="7">
        <v>41756</v>
      </c>
      <c r="F512" s="13" t="s">
        <v>112</v>
      </c>
      <c r="L512" s="10" t="s">
        <v>113</v>
      </c>
      <c r="M512" s="6" t="s">
        <v>24</v>
      </c>
      <c r="N512" s="6" t="s">
        <v>25</v>
      </c>
      <c r="O512" s="12" t="str">
        <f ca="1">IF(Table1[[#This Row],[HANDLER]]="","",VLOOKUP(Table1[[#This Row],[HANDLER]],[1]MemberList!C:W,21,FALSE))</f>
        <v>Y</v>
      </c>
      <c r="P512" s="12" t="str">
        <f>IF(Table1[[#This Row],[HANDLER]]="","",VLOOKUP(Table1[[#This Row],[HANDLER]]&amp;Table1[[#This Row],[DOG CALL NAME]],[1]DOG_INFO!A:B,2,FALSE))</f>
        <v>Y</v>
      </c>
      <c r="Q512" s="12">
        <f>YEAR(Table1[[#This Row],[DATE]])</f>
        <v>2014</v>
      </c>
      <c r="R512" s="10" t="str">
        <f ca="1">VLOOKUP(Table1[[#This Row],[HANDLER]]&amp;Table1[[#This Row],[DOG CALL NAME]],[1]DOG_INFO!A:J,10,FALSE)</f>
        <v>Veteran</v>
      </c>
    </row>
    <row r="513" spans="1:18" ht="15" customHeight="1" x14ac:dyDescent="0.2">
      <c r="A513" s="6" t="s">
        <v>555</v>
      </c>
      <c r="B513" s="6" t="s">
        <v>556</v>
      </c>
      <c r="C513" s="6" t="s">
        <v>37</v>
      </c>
      <c r="D513" s="6" t="s">
        <v>47</v>
      </c>
      <c r="E513" s="7">
        <v>41974</v>
      </c>
      <c r="F513" s="8" t="s">
        <v>50</v>
      </c>
      <c r="L513" s="10" t="s">
        <v>51</v>
      </c>
      <c r="M513" s="6" t="s">
        <v>41</v>
      </c>
      <c r="N513" s="6" t="s">
        <v>25</v>
      </c>
      <c r="O513" s="12" t="str">
        <f ca="1">IF(Table1[[#This Row],[HANDLER]]="","",VLOOKUP(Table1[[#This Row],[HANDLER]],[1]MemberList!C:W,21,FALSE))</f>
        <v>Y</v>
      </c>
      <c r="P513" s="12" t="str">
        <f>IF(Table1[[#This Row],[HANDLER]]="","",VLOOKUP(Table1[[#This Row],[HANDLER]]&amp;Table1[[#This Row],[DOG CALL NAME]],[1]DOG_INFO!A:B,2,FALSE))</f>
        <v>Y</v>
      </c>
      <c r="Q513" s="12">
        <f>YEAR(Table1[[#This Row],[DATE]])</f>
        <v>2014</v>
      </c>
      <c r="R513" s="10" t="str">
        <f ca="1">VLOOKUP(Table1[[#This Row],[HANDLER]]&amp;Table1[[#This Row],[DOG CALL NAME]],[1]DOG_INFO!A:J,10,FALSE)</f>
        <v>Veteran</v>
      </c>
    </row>
    <row r="514" spans="1:18" ht="15" customHeight="1" x14ac:dyDescent="0.2">
      <c r="A514" s="6" t="s">
        <v>555</v>
      </c>
      <c r="B514" s="6" t="s">
        <v>556</v>
      </c>
      <c r="C514" s="6" t="s">
        <v>37</v>
      </c>
      <c r="D514" s="6" t="s">
        <v>47</v>
      </c>
      <c r="E514" s="7">
        <v>41974</v>
      </c>
      <c r="F514" s="8" t="s">
        <v>48</v>
      </c>
      <c r="L514" s="10" t="s">
        <v>49</v>
      </c>
      <c r="M514" s="6" t="s">
        <v>41</v>
      </c>
      <c r="N514" s="6" t="s">
        <v>25</v>
      </c>
      <c r="O514" s="12" t="str">
        <f ca="1">IF(Table1[[#This Row],[HANDLER]]="","",VLOOKUP(Table1[[#This Row],[HANDLER]],[1]MemberList!C:W,21,FALSE))</f>
        <v>Y</v>
      </c>
      <c r="P514" s="12" t="str">
        <f>IF(Table1[[#This Row],[HANDLER]]="","",VLOOKUP(Table1[[#This Row],[HANDLER]]&amp;Table1[[#This Row],[DOG CALL NAME]],[1]DOG_INFO!A:B,2,FALSE))</f>
        <v>Y</v>
      </c>
      <c r="Q514" s="12">
        <f>YEAR(Table1[[#This Row],[DATE]])</f>
        <v>2014</v>
      </c>
      <c r="R514" s="10" t="str">
        <f ca="1">VLOOKUP(Table1[[#This Row],[HANDLER]]&amp;Table1[[#This Row],[DOG CALL NAME]],[1]DOG_INFO!A:J,10,FALSE)</f>
        <v>Veteran</v>
      </c>
    </row>
    <row r="515" spans="1:18" ht="15" customHeight="1" x14ac:dyDescent="0.2">
      <c r="A515" s="6" t="s">
        <v>555</v>
      </c>
      <c r="B515" s="6" t="s">
        <v>556</v>
      </c>
      <c r="C515" s="6" t="s">
        <v>37</v>
      </c>
      <c r="D515" s="6" t="s">
        <v>47</v>
      </c>
      <c r="E515" s="7">
        <v>41974</v>
      </c>
      <c r="F515" s="8" t="s">
        <v>52</v>
      </c>
      <c r="L515" s="10" t="s">
        <v>53</v>
      </c>
      <c r="M515" s="6" t="s">
        <v>41</v>
      </c>
      <c r="N515" s="6" t="s">
        <v>25</v>
      </c>
      <c r="O515" s="12" t="str">
        <f ca="1">IF(Table1[[#This Row],[HANDLER]]="","",VLOOKUP(Table1[[#This Row],[HANDLER]],[1]MemberList!C:W,21,FALSE))</f>
        <v>Y</v>
      </c>
      <c r="P515" s="12" t="str">
        <f>IF(Table1[[#This Row],[HANDLER]]="","",VLOOKUP(Table1[[#This Row],[HANDLER]]&amp;Table1[[#This Row],[DOG CALL NAME]],[1]DOG_INFO!A:B,2,FALSE))</f>
        <v>Y</v>
      </c>
      <c r="Q515" s="12">
        <f>YEAR(Table1[[#This Row],[DATE]])</f>
        <v>2014</v>
      </c>
      <c r="R515" s="10" t="str">
        <f ca="1">VLOOKUP(Table1[[#This Row],[HANDLER]]&amp;Table1[[#This Row],[DOG CALL NAME]],[1]DOG_INFO!A:J,10,FALSE)</f>
        <v>Veteran</v>
      </c>
    </row>
    <row r="516" spans="1:18" ht="15" customHeight="1" x14ac:dyDescent="0.2">
      <c r="A516" s="6" t="s">
        <v>555</v>
      </c>
      <c r="B516" s="6" t="s">
        <v>556</v>
      </c>
      <c r="C516" s="6" t="s">
        <v>37</v>
      </c>
      <c r="D516" s="6" t="s">
        <v>47</v>
      </c>
      <c r="E516" s="7">
        <v>41974</v>
      </c>
      <c r="F516" s="8" t="s">
        <v>64</v>
      </c>
      <c r="L516" s="10" t="s">
        <v>65</v>
      </c>
      <c r="M516" s="6" t="s">
        <v>41</v>
      </c>
      <c r="N516" s="6" t="s">
        <v>25</v>
      </c>
      <c r="O516" s="12" t="str">
        <f ca="1">IF(Table1[[#This Row],[HANDLER]]="","",VLOOKUP(Table1[[#This Row],[HANDLER]],[1]MemberList!C:W,21,FALSE))</f>
        <v>Y</v>
      </c>
      <c r="P516" s="12" t="str">
        <f>IF(Table1[[#This Row],[HANDLER]]="","",VLOOKUP(Table1[[#This Row],[HANDLER]]&amp;Table1[[#This Row],[DOG CALL NAME]],[1]DOG_INFO!A:B,2,FALSE))</f>
        <v>Y</v>
      </c>
      <c r="Q516" s="12">
        <f>YEAR(Table1[[#This Row],[DATE]])</f>
        <v>2014</v>
      </c>
      <c r="R516" s="10" t="str">
        <f ca="1">VLOOKUP(Table1[[#This Row],[HANDLER]]&amp;Table1[[#This Row],[DOG CALL NAME]],[1]DOG_INFO!A:J,10,FALSE)</f>
        <v>Veteran</v>
      </c>
    </row>
    <row r="517" spans="1:18" ht="15" customHeight="1" x14ac:dyDescent="0.2">
      <c r="A517" s="6" t="s">
        <v>555</v>
      </c>
      <c r="B517" s="6" t="s">
        <v>556</v>
      </c>
      <c r="C517" s="6" t="s">
        <v>37</v>
      </c>
      <c r="D517" s="6" t="s">
        <v>47</v>
      </c>
      <c r="E517" s="7">
        <v>41974</v>
      </c>
      <c r="F517" s="8" t="s">
        <v>54</v>
      </c>
      <c r="L517" s="10" t="s">
        <v>55</v>
      </c>
      <c r="M517" s="6" t="s">
        <v>41</v>
      </c>
      <c r="N517" s="6" t="s">
        <v>25</v>
      </c>
      <c r="O517" s="12" t="str">
        <f ca="1">IF(Table1[[#This Row],[HANDLER]]="","",VLOOKUP(Table1[[#This Row],[HANDLER]],[1]MemberList!C:W,21,FALSE))</f>
        <v>Y</v>
      </c>
      <c r="P517" s="12" t="str">
        <f>IF(Table1[[#This Row],[HANDLER]]="","",VLOOKUP(Table1[[#This Row],[HANDLER]]&amp;Table1[[#This Row],[DOG CALL NAME]],[1]DOG_INFO!A:B,2,FALSE))</f>
        <v>Y</v>
      </c>
      <c r="Q517" s="12">
        <f>YEAR(Table1[[#This Row],[DATE]])</f>
        <v>2014</v>
      </c>
      <c r="R517" s="10" t="str">
        <f ca="1">VLOOKUP(Table1[[#This Row],[HANDLER]]&amp;Table1[[#This Row],[DOG CALL NAME]],[1]DOG_INFO!A:J,10,FALSE)</f>
        <v>Veteran</v>
      </c>
    </row>
    <row r="518" spans="1:18" ht="15" customHeight="1" x14ac:dyDescent="0.2">
      <c r="A518" s="6" t="s">
        <v>555</v>
      </c>
      <c r="B518" s="6" t="s">
        <v>556</v>
      </c>
      <c r="C518" s="6" t="s">
        <v>37</v>
      </c>
      <c r="D518" s="6" t="s">
        <v>47</v>
      </c>
      <c r="E518" s="7">
        <v>41974</v>
      </c>
      <c r="F518" s="8" t="s">
        <v>557</v>
      </c>
      <c r="L518" s="10" t="s">
        <v>558</v>
      </c>
      <c r="M518" s="6" t="s">
        <v>41</v>
      </c>
      <c r="N518" s="6" t="s">
        <v>25</v>
      </c>
      <c r="O518" s="12" t="str">
        <f ca="1">IF(Table1[[#This Row],[HANDLER]]="","",VLOOKUP(Table1[[#This Row],[HANDLER]],[1]MemberList!C:W,21,FALSE))</f>
        <v>Y</v>
      </c>
      <c r="P518" s="12" t="str">
        <f>IF(Table1[[#This Row],[HANDLER]]="","",VLOOKUP(Table1[[#This Row],[HANDLER]]&amp;Table1[[#This Row],[DOG CALL NAME]],[1]DOG_INFO!A:B,2,FALSE))</f>
        <v>Y</v>
      </c>
      <c r="Q518" s="12">
        <f>YEAR(Table1[[#This Row],[DATE]])</f>
        <v>2014</v>
      </c>
      <c r="R518" s="10" t="str">
        <f ca="1">VLOOKUP(Table1[[#This Row],[HANDLER]]&amp;Table1[[#This Row],[DOG CALL NAME]],[1]DOG_INFO!A:J,10,FALSE)</f>
        <v>Veteran</v>
      </c>
    </row>
    <row r="519" spans="1:18" ht="15" customHeight="1" x14ac:dyDescent="0.2">
      <c r="A519" s="6" t="s">
        <v>555</v>
      </c>
      <c r="B519" s="6" t="s">
        <v>556</v>
      </c>
      <c r="C519" s="6" t="s">
        <v>37</v>
      </c>
      <c r="D519" s="6" t="s">
        <v>47</v>
      </c>
      <c r="E519" s="7">
        <v>41974</v>
      </c>
      <c r="F519" s="8" t="s">
        <v>76</v>
      </c>
      <c r="L519" s="10" t="s">
        <v>77</v>
      </c>
      <c r="M519" s="6" t="s">
        <v>41</v>
      </c>
      <c r="N519" s="6" t="s">
        <v>25</v>
      </c>
      <c r="O519" s="12" t="str">
        <f ca="1">IF(Table1[[#This Row],[HANDLER]]="","",VLOOKUP(Table1[[#This Row],[HANDLER]],[1]MemberList!C:W,21,FALSE))</f>
        <v>Y</v>
      </c>
      <c r="P519" s="12" t="str">
        <f>IF(Table1[[#This Row],[HANDLER]]="","",VLOOKUP(Table1[[#This Row],[HANDLER]]&amp;Table1[[#This Row],[DOG CALL NAME]],[1]DOG_INFO!A:B,2,FALSE))</f>
        <v>Y</v>
      </c>
      <c r="Q519" s="12">
        <f>YEAR(Table1[[#This Row],[DATE]])</f>
        <v>2014</v>
      </c>
      <c r="R519" s="10" t="str">
        <f ca="1">VLOOKUP(Table1[[#This Row],[HANDLER]]&amp;Table1[[#This Row],[DOG CALL NAME]],[1]DOG_INFO!A:J,10,FALSE)</f>
        <v>Veteran</v>
      </c>
    </row>
    <row r="520" spans="1:18" ht="15" customHeight="1" x14ac:dyDescent="0.2">
      <c r="A520" s="6" t="s">
        <v>555</v>
      </c>
      <c r="B520" s="6" t="s">
        <v>556</v>
      </c>
      <c r="C520" s="6" t="s">
        <v>104</v>
      </c>
      <c r="D520" s="6" t="s">
        <v>22</v>
      </c>
      <c r="E520" s="7">
        <v>42004</v>
      </c>
      <c r="F520" s="8" t="s">
        <v>105</v>
      </c>
      <c r="L520" s="10" t="s">
        <v>104</v>
      </c>
      <c r="M520" s="6" t="s">
        <v>24</v>
      </c>
      <c r="N520" s="6" t="s">
        <v>25</v>
      </c>
      <c r="O520" s="12" t="str">
        <f ca="1">IF(Table1[[#This Row],[HANDLER]]="","",VLOOKUP(Table1[[#This Row],[HANDLER]],[1]MemberList!C:W,21,FALSE))</f>
        <v>Y</v>
      </c>
      <c r="P520" s="12" t="str">
        <f>IF(Table1[[#This Row],[HANDLER]]="","",VLOOKUP(Table1[[#This Row],[HANDLER]]&amp;Table1[[#This Row],[DOG CALL NAME]],[1]DOG_INFO!A:B,2,FALSE))</f>
        <v>Y</v>
      </c>
      <c r="Q520" s="12">
        <f>YEAR(Table1[[#This Row],[DATE]])</f>
        <v>2014</v>
      </c>
      <c r="R520" s="10" t="str">
        <f ca="1">VLOOKUP(Table1[[#This Row],[HANDLER]]&amp;Table1[[#This Row],[DOG CALL NAME]],[1]DOG_INFO!A:J,10,FALSE)</f>
        <v>Veteran</v>
      </c>
    </row>
    <row r="521" spans="1:18" ht="15" customHeight="1" x14ac:dyDescent="0.2">
      <c r="A521" s="6" t="s">
        <v>555</v>
      </c>
      <c r="B521" s="6" t="s">
        <v>556</v>
      </c>
      <c r="C521" s="6" t="s">
        <v>44</v>
      </c>
      <c r="D521" s="6" t="s">
        <v>22</v>
      </c>
      <c r="E521" s="7">
        <v>42035</v>
      </c>
      <c r="F521" s="8" t="s">
        <v>126</v>
      </c>
      <c r="L521" s="10" t="s">
        <v>44</v>
      </c>
      <c r="M521" s="6" t="s">
        <v>24</v>
      </c>
      <c r="N521" s="6" t="s">
        <v>25</v>
      </c>
      <c r="O521" s="12" t="str">
        <f ca="1">IF(Table1[[#This Row],[HANDLER]]="","",VLOOKUP(Table1[[#This Row],[HANDLER]],[1]MemberList!C:W,21,FALSE))</f>
        <v>Y</v>
      </c>
      <c r="P521" s="12" t="str">
        <f>IF(Table1[[#This Row],[HANDLER]]="","",VLOOKUP(Table1[[#This Row],[HANDLER]]&amp;Table1[[#This Row],[DOG CALL NAME]],[1]DOG_INFO!A:B,2,FALSE))</f>
        <v>Y</v>
      </c>
      <c r="Q521" s="12">
        <f>YEAR(Table1[[#This Row],[DATE]])</f>
        <v>2015</v>
      </c>
      <c r="R521" s="10" t="str">
        <f ca="1">VLOOKUP(Table1[[#This Row],[HANDLER]]&amp;Table1[[#This Row],[DOG CALL NAME]],[1]DOG_INFO!A:J,10,FALSE)</f>
        <v>Veteran</v>
      </c>
    </row>
    <row r="522" spans="1:18" ht="15" customHeight="1" x14ac:dyDescent="0.2">
      <c r="A522" s="6" t="s">
        <v>555</v>
      </c>
      <c r="B522" s="6" t="s">
        <v>556</v>
      </c>
      <c r="C522" s="6" t="s">
        <v>37</v>
      </c>
      <c r="D522" s="6" t="s">
        <v>496</v>
      </c>
      <c r="E522" s="7">
        <v>42246</v>
      </c>
      <c r="F522" s="8" t="s">
        <v>499</v>
      </c>
      <c r="L522" s="10" t="s">
        <v>559</v>
      </c>
      <c r="M522" s="6" t="s">
        <v>41</v>
      </c>
      <c r="N522" s="6" t="s">
        <v>25</v>
      </c>
      <c r="O522" s="12" t="str">
        <f ca="1">IF(Table1[[#This Row],[HANDLER]]="","",VLOOKUP(Table1[[#This Row],[HANDLER]],[1]MemberList!C:W,21,FALSE))</f>
        <v>Y</v>
      </c>
      <c r="P522" s="12" t="str">
        <f>IF(Table1[[#This Row],[HANDLER]]="","",VLOOKUP(Table1[[#This Row],[HANDLER]]&amp;Table1[[#This Row],[DOG CALL NAME]],[1]DOG_INFO!A:B,2,FALSE))</f>
        <v>Y</v>
      </c>
      <c r="Q522" s="12">
        <f>YEAR(Table1[[#This Row],[DATE]])</f>
        <v>2015</v>
      </c>
      <c r="R522" s="10" t="str">
        <f ca="1">VLOOKUP(Table1[[#This Row],[HANDLER]]&amp;Table1[[#This Row],[DOG CALL NAME]],[1]DOG_INFO!A:J,10,FALSE)</f>
        <v>Veteran</v>
      </c>
    </row>
    <row r="523" spans="1:18" ht="15" customHeight="1" x14ac:dyDescent="0.2">
      <c r="A523" s="6" t="s">
        <v>555</v>
      </c>
      <c r="B523" s="6" t="s">
        <v>556</v>
      </c>
      <c r="C523" s="6" t="s">
        <v>37</v>
      </c>
      <c r="D523" s="6" t="s">
        <v>496</v>
      </c>
      <c r="E523" s="7">
        <v>42280</v>
      </c>
      <c r="F523" s="8" t="s">
        <v>560</v>
      </c>
      <c r="L523" s="10" t="s">
        <v>561</v>
      </c>
      <c r="M523" s="6" t="s">
        <v>41</v>
      </c>
      <c r="N523" s="6" t="s">
        <v>25</v>
      </c>
      <c r="O523" s="12" t="str">
        <f ca="1">IF(Table1[[#This Row],[HANDLER]]="","",VLOOKUP(Table1[[#This Row],[HANDLER]],[1]MemberList!C:W,21,FALSE))</f>
        <v>Y</v>
      </c>
      <c r="P523" s="12" t="str">
        <f>IF(Table1[[#This Row],[HANDLER]]="","",VLOOKUP(Table1[[#This Row],[HANDLER]]&amp;Table1[[#This Row],[DOG CALL NAME]],[1]DOG_INFO!A:B,2,FALSE))</f>
        <v>Y</v>
      </c>
      <c r="Q523" s="12">
        <f>YEAR(Table1[[#This Row],[DATE]])</f>
        <v>2015</v>
      </c>
      <c r="R523" s="10" t="str">
        <f ca="1">VLOOKUP(Table1[[#This Row],[HANDLER]]&amp;Table1[[#This Row],[DOG CALL NAME]],[1]DOG_INFO!A:J,10,FALSE)</f>
        <v>Veteran</v>
      </c>
    </row>
    <row r="524" spans="1:18" ht="15" customHeight="1" x14ac:dyDescent="0.2">
      <c r="A524" s="6" t="s">
        <v>555</v>
      </c>
      <c r="B524" s="6" t="s">
        <v>556</v>
      </c>
      <c r="C524" s="6" t="s">
        <v>37</v>
      </c>
      <c r="D524" s="6" t="s">
        <v>496</v>
      </c>
      <c r="E524" s="7">
        <v>42281</v>
      </c>
      <c r="F524" s="8" t="s">
        <v>498</v>
      </c>
      <c r="L524" s="10" t="s">
        <v>562</v>
      </c>
      <c r="M524" s="6" t="s">
        <v>41</v>
      </c>
      <c r="N524" s="6" t="s">
        <v>25</v>
      </c>
      <c r="O524" s="12" t="str">
        <f ca="1">IF(Table1[[#This Row],[HANDLER]]="","",VLOOKUP(Table1[[#This Row],[HANDLER]],[1]MemberList!C:W,21,FALSE))</f>
        <v>Y</v>
      </c>
      <c r="P524" s="12" t="str">
        <f>IF(Table1[[#This Row],[HANDLER]]="","",VLOOKUP(Table1[[#This Row],[HANDLER]]&amp;Table1[[#This Row],[DOG CALL NAME]],[1]DOG_INFO!A:B,2,FALSE))</f>
        <v>Y</v>
      </c>
      <c r="Q524" s="12">
        <f>YEAR(Table1[[#This Row],[DATE]])</f>
        <v>2015</v>
      </c>
      <c r="R524" s="10" t="str">
        <f ca="1">VLOOKUP(Table1[[#This Row],[HANDLER]]&amp;Table1[[#This Row],[DOG CALL NAME]],[1]DOG_INFO!A:J,10,FALSE)</f>
        <v>Veteran</v>
      </c>
    </row>
    <row r="525" spans="1:18" ht="15" customHeight="1" x14ac:dyDescent="0.2">
      <c r="A525" s="6" t="s">
        <v>555</v>
      </c>
      <c r="B525" s="6" t="s">
        <v>556</v>
      </c>
      <c r="C525" s="6" t="s">
        <v>37</v>
      </c>
      <c r="D525" s="6" t="s">
        <v>22</v>
      </c>
      <c r="E525" s="7">
        <v>42339</v>
      </c>
      <c r="F525" s="8" t="s">
        <v>563</v>
      </c>
      <c r="L525" s="10" t="s">
        <v>564</v>
      </c>
      <c r="M525" s="6" t="s">
        <v>24</v>
      </c>
      <c r="N525" s="6" t="s">
        <v>25</v>
      </c>
      <c r="O525" s="12" t="str">
        <f ca="1">IF(Table1[[#This Row],[HANDLER]]="","",VLOOKUP(Table1[[#This Row],[HANDLER]],[1]MemberList!C:W,21,FALSE))</f>
        <v>Y</v>
      </c>
      <c r="P525" s="12" t="str">
        <f>IF(Table1[[#This Row],[HANDLER]]="","",VLOOKUP(Table1[[#This Row],[HANDLER]]&amp;Table1[[#This Row],[DOG CALL NAME]],[1]DOG_INFO!A:B,2,FALSE))</f>
        <v>Y</v>
      </c>
      <c r="Q525" s="12">
        <f>YEAR(Table1[[#This Row],[DATE]])</f>
        <v>2015</v>
      </c>
      <c r="R525" s="10" t="str">
        <f ca="1">VLOOKUP(Table1[[#This Row],[HANDLER]]&amp;Table1[[#This Row],[DOG CALL NAME]],[1]DOG_INFO!A:J,10,FALSE)</f>
        <v>Veteran</v>
      </c>
    </row>
    <row r="526" spans="1:18" ht="15" customHeight="1" x14ac:dyDescent="0.2">
      <c r="A526" s="6" t="s">
        <v>555</v>
      </c>
      <c r="B526" s="6" t="s">
        <v>556</v>
      </c>
      <c r="C526" s="6" t="s">
        <v>37</v>
      </c>
      <c r="D526" s="6" t="s">
        <v>22</v>
      </c>
      <c r="E526" s="7">
        <v>42339</v>
      </c>
      <c r="F526" s="8" t="s">
        <v>549</v>
      </c>
      <c r="L526" s="10" t="s">
        <v>550</v>
      </c>
      <c r="M526" s="6" t="s">
        <v>24</v>
      </c>
      <c r="N526" s="6" t="s">
        <v>25</v>
      </c>
      <c r="O526" s="12" t="str">
        <f ca="1">IF(Table1[[#This Row],[HANDLER]]="","",VLOOKUP(Table1[[#This Row],[HANDLER]],[1]MemberList!C:W,21,FALSE))</f>
        <v>Y</v>
      </c>
      <c r="P526" s="12" t="str">
        <f>IF(Table1[[#This Row],[HANDLER]]="","",VLOOKUP(Table1[[#This Row],[HANDLER]]&amp;Table1[[#This Row],[DOG CALL NAME]],[1]DOG_INFO!A:B,2,FALSE))</f>
        <v>Y</v>
      </c>
      <c r="Q526" s="12">
        <f>YEAR(Table1[[#This Row],[DATE]])</f>
        <v>2015</v>
      </c>
      <c r="R526" s="10" t="str">
        <f ca="1">VLOOKUP(Table1[[#This Row],[HANDLER]]&amp;Table1[[#This Row],[DOG CALL NAME]],[1]DOG_INFO!A:J,10,FALSE)</f>
        <v>Veteran</v>
      </c>
    </row>
    <row r="527" spans="1:18" ht="15" customHeight="1" x14ac:dyDescent="0.2">
      <c r="A527" s="6" t="s">
        <v>555</v>
      </c>
      <c r="B527" s="6" t="s">
        <v>556</v>
      </c>
      <c r="C527" s="6" t="s">
        <v>37</v>
      </c>
      <c r="D527" s="6" t="s">
        <v>22</v>
      </c>
      <c r="E527" s="7">
        <v>42339</v>
      </c>
      <c r="F527" s="8" t="s">
        <v>366</v>
      </c>
      <c r="L527" s="10" t="s">
        <v>367</v>
      </c>
      <c r="M527" s="6" t="s">
        <v>24</v>
      </c>
      <c r="N527" s="6" t="s">
        <v>25</v>
      </c>
      <c r="O527" s="12" t="str">
        <f ca="1">IF(Table1[[#This Row],[HANDLER]]="","",VLOOKUP(Table1[[#This Row],[HANDLER]],[1]MemberList!C:W,21,FALSE))</f>
        <v>Y</v>
      </c>
      <c r="P527" s="12" t="str">
        <f>IF(Table1[[#This Row],[HANDLER]]="","",VLOOKUP(Table1[[#This Row],[HANDLER]]&amp;Table1[[#This Row],[DOG CALL NAME]],[1]DOG_INFO!A:B,2,FALSE))</f>
        <v>Y</v>
      </c>
      <c r="Q527" s="12">
        <f>YEAR(Table1[[#This Row],[DATE]])</f>
        <v>2015</v>
      </c>
      <c r="R527" s="10" t="str">
        <f ca="1">VLOOKUP(Table1[[#This Row],[HANDLER]]&amp;Table1[[#This Row],[DOG CALL NAME]],[1]DOG_INFO!A:J,10,FALSE)</f>
        <v>Veteran</v>
      </c>
    </row>
    <row r="528" spans="1:18" ht="15" customHeight="1" x14ac:dyDescent="0.2">
      <c r="A528" s="6" t="s">
        <v>555</v>
      </c>
      <c r="B528" s="6" t="s">
        <v>556</v>
      </c>
      <c r="C528" s="6" t="s">
        <v>37</v>
      </c>
      <c r="D528" s="6" t="s">
        <v>22</v>
      </c>
      <c r="E528" s="7">
        <v>42339</v>
      </c>
      <c r="F528" s="8" t="s">
        <v>407</v>
      </c>
      <c r="L528" s="10" t="s">
        <v>408</v>
      </c>
      <c r="M528" s="6" t="s">
        <v>24</v>
      </c>
      <c r="N528" s="6" t="s">
        <v>25</v>
      </c>
      <c r="O528" s="12" t="str">
        <f ca="1">IF(Table1[[#This Row],[HANDLER]]="","",VLOOKUP(Table1[[#This Row],[HANDLER]],[1]MemberList!C:W,21,FALSE))</f>
        <v>Y</v>
      </c>
      <c r="P528" s="12" t="str">
        <f>IF(Table1[[#This Row],[HANDLER]]="","",VLOOKUP(Table1[[#This Row],[HANDLER]]&amp;Table1[[#This Row],[DOG CALL NAME]],[1]DOG_INFO!A:B,2,FALSE))</f>
        <v>Y</v>
      </c>
      <c r="Q528" s="12">
        <f>YEAR(Table1[[#This Row],[DATE]])</f>
        <v>2015</v>
      </c>
      <c r="R528" s="10" t="str">
        <f ca="1">VLOOKUP(Table1[[#This Row],[HANDLER]]&amp;Table1[[#This Row],[DOG CALL NAME]],[1]DOG_INFO!A:J,10,FALSE)</f>
        <v>Veteran</v>
      </c>
    </row>
    <row r="529" spans="1:18" ht="15" customHeight="1" x14ac:dyDescent="0.2">
      <c r="A529" s="6" t="s">
        <v>555</v>
      </c>
      <c r="B529" s="6" t="s">
        <v>556</v>
      </c>
      <c r="C529" s="6" t="s">
        <v>37</v>
      </c>
      <c r="D529" s="6" t="s">
        <v>22</v>
      </c>
      <c r="E529" s="7">
        <v>42339</v>
      </c>
      <c r="F529" s="8" t="s">
        <v>565</v>
      </c>
      <c r="L529" s="10" t="s">
        <v>566</v>
      </c>
      <c r="M529" s="6" t="s">
        <v>24</v>
      </c>
      <c r="N529" s="6" t="s">
        <v>25</v>
      </c>
      <c r="O529" s="12" t="str">
        <f ca="1">IF(Table1[[#This Row],[HANDLER]]="","",VLOOKUP(Table1[[#This Row],[HANDLER]],[1]MemberList!C:W,21,FALSE))</f>
        <v>Y</v>
      </c>
      <c r="P529" s="12" t="str">
        <f>IF(Table1[[#This Row],[HANDLER]]="","",VLOOKUP(Table1[[#This Row],[HANDLER]]&amp;Table1[[#This Row],[DOG CALL NAME]],[1]DOG_INFO!A:B,2,FALSE))</f>
        <v>Y</v>
      </c>
      <c r="Q529" s="12">
        <f>YEAR(Table1[[#This Row],[DATE]])</f>
        <v>2015</v>
      </c>
      <c r="R529" s="10" t="str">
        <f ca="1">VLOOKUP(Table1[[#This Row],[HANDLER]]&amp;Table1[[#This Row],[DOG CALL NAME]],[1]DOG_INFO!A:J,10,FALSE)</f>
        <v>Veteran</v>
      </c>
    </row>
    <row r="530" spans="1:18" ht="15" customHeight="1" x14ac:dyDescent="0.2">
      <c r="A530" s="6" t="s">
        <v>555</v>
      </c>
      <c r="B530" s="6" t="s">
        <v>556</v>
      </c>
      <c r="C530" s="6" t="s">
        <v>37</v>
      </c>
      <c r="D530" s="6" t="s">
        <v>22</v>
      </c>
      <c r="E530" s="7">
        <v>42339</v>
      </c>
      <c r="F530" s="8" t="s">
        <v>364</v>
      </c>
      <c r="L530" s="10" t="s">
        <v>365</v>
      </c>
      <c r="M530" s="6" t="s">
        <v>24</v>
      </c>
      <c r="N530" s="6" t="s">
        <v>25</v>
      </c>
      <c r="O530" s="12" t="str">
        <f ca="1">IF(Table1[[#This Row],[HANDLER]]="","",VLOOKUP(Table1[[#This Row],[HANDLER]],[1]MemberList!C:W,21,FALSE))</f>
        <v>Y</v>
      </c>
      <c r="P530" s="12" t="str">
        <f>IF(Table1[[#This Row],[HANDLER]]="","",VLOOKUP(Table1[[#This Row],[HANDLER]]&amp;Table1[[#This Row],[DOG CALL NAME]],[1]DOG_INFO!A:B,2,FALSE))</f>
        <v>Y</v>
      </c>
      <c r="Q530" s="12">
        <f>YEAR(Table1[[#This Row],[DATE]])</f>
        <v>2015</v>
      </c>
      <c r="R530" s="10" t="str">
        <f ca="1">VLOOKUP(Table1[[#This Row],[HANDLER]]&amp;Table1[[#This Row],[DOG CALL NAME]],[1]DOG_INFO!A:J,10,FALSE)</f>
        <v>Veteran</v>
      </c>
    </row>
    <row r="531" spans="1:18" ht="15" customHeight="1" x14ac:dyDescent="0.2">
      <c r="A531" s="6" t="s">
        <v>555</v>
      </c>
      <c r="B531" s="6" t="s">
        <v>556</v>
      </c>
      <c r="C531" s="6" t="s">
        <v>37</v>
      </c>
      <c r="D531" s="6" t="s">
        <v>22</v>
      </c>
      <c r="E531" s="7">
        <v>42339</v>
      </c>
      <c r="F531" s="8" t="s">
        <v>362</v>
      </c>
      <c r="L531" s="10" t="s">
        <v>363</v>
      </c>
      <c r="M531" s="6" t="s">
        <v>24</v>
      </c>
      <c r="N531" s="6" t="s">
        <v>25</v>
      </c>
      <c r="O531" s="12" t="str">
        <f ca="1">IF(Table1[[#This Row],[HANDLER]]="","",VLOOKUP(Table1[[#This Row],[HANDLER]],[1]MemberList!C:W,21,FALSE))</f>
        <v>Y</v>
      </c>
      <c r="P531" s="12" t="str">
        <f>IF(Table1[[#This Row],[HANDLER]]="","",VLOOKUP(Table1[[#This Row],[HANDLER]]&amp;Table1[[#This Row],[DOG CALL NAME]],[1]DOG_INFO!A:B,2,FALSE))</f>
        <v>Y</v>
      </c>
      <c r="Q531" s="12">
        <f>YEAR(Table1[[#This Row],[DATE]])</f>
        <v>2015</v>
      </c>
      <c r="R531" s="10" t="str">
        <f ca="1">VLOOKUP(Table1[[#This Row],[HANDLER]]&amp;Table1[[#This Row],[DOG CALL NAME]],[1]DOG_INFO!A:J,10,FALSE)</f>
        <v>Veteran</v>
      </c>
    </row>
    <row r="532" spans="1:18" ht="15" customHeight="1" x14ac:dyDescent="0.2">
      <c r="A532" s="6" t="s">
        <v>555</v>
      </c>
      <c r="B532" s="6" t="s">
        <v>556</v>
      </c>
      <c r="C532" s="6" t="s">
        <v>37</v>
      </c>
      <c r="D532" s="6" t="s">
        <v>22</v>
      </c>
      <c r="E532" s="7">
        <v>42339</v>
      </c>
      <c r="F532" s="8" t="s">
        <v>398</v>
      </c>
      <c r="L532" s="10" t="s">
        <v>399</v>
      </c>
      <c r="M532" s="6" t="s">
        <v>24</v>
      </c>
      <c r="N532" s="6" t="s">
        <v>25</v>
      </c>
      <c r="O532" s="12" t="str">
        <f ca="1">IF(Table1[[#This Row],[HANDLER]]="","",VLOOKUP(Table1[[#This Row],[HANDLER]],[1]MemberList!C:W,21,FALSE))</f>
        <v>Y</v>
      </c>
      <c r="P532" s="12" t="str">
        <f>IF(Table1[[#This Row],[HANDLER]]="","",VLOOKUP(Table1[[#This Row],[HANDLER]]&amp;Table1[[#This Row],[DOG CALL NAME]],[1]DOG_INFO!A:B,2,FALSE))</f>
        <v>Y</v>
      </c>
      <c r="Q532" s="12">
        <f>YEAR(Table1[[#This Row],[DATE]])</f>
        <v>2015</v>
      </c>
      <c r="R532" s="10" t="str">
        <f ca="1">VLOOKUP(Table1[[#This Row],[HANDLER]]&amp;Table1[[#This Row],[DOG CALL NAME]],[1]DOG_INFO!A:J,10,FALSE)</f>
        <v>Veteran</v>
      </c>
    </row>
    <row r="533" spans="1:18" ht="15" customHeight="1" x14ac:dyDescent="0.2">
      <c r="A533" s="6" t="s">
        <v>555</v>
      </c>
      <c r="B533" s="6" t="s">
        <v>556</v>
      </c>
      <c r="C533" s="6" t="s">
        <v>37</v>
      </c>
      <c r="D533" s="6" t="s">
        <v>22</v>
      </c>
      <c r="E533" s="7">
        <v>42339</v>
      </c>
      <c r="F533" s="8" t="s">
        <v>474</v>
      </c>
      <c r="L533" s="10" t="s">
        <v>475</v>
      </c>
      <c r="M533" s="6" t="s">
        <v>24</v>
      </c>
      <c r="N533" s="6" t="s">
        <v>25</v>
      </c>
      <c r="O533" s="12" t="str">
        <f ca="1">IF(Table1[[#This Row],[HANDLER]]="","",VLOOKUP(Table1[[#This Row],[HANDLER]],[1]MemberList!C:W,21,FALSE))</f>
        <v>Y</v>
      </c>
      <c r="P533" s="12" t="str">
        <f>IF(Table1[[#This Row],[HANDLER]]="","",VLOOKUP(Table1[[#This Row],[HANDLER]]&amp;Table1[[#This Row],[DOG CALL NAME]],[1]DOG_INFO!A:B,2,FALSE))</f>
        <v>Y</v>
      </c>
      <c r="Q533" s="12">
        <f>YEAR(Table1[[#This Row],[DATE]])</f>
        <v>2015</v>
      </c>
      <c r="R533" s="10" t="str">
        <f ca="1">VLOOKUP(Table1[[#This Row],[HANDLER]]&amp;Table1[[#This Row],[DOG CALL NAME]],[1]DOG_INFO!A:J,10,FALSE)</f>
        <v>Veteran</v>
      </c>
    </row>
    <row r="534" spans="1:18" ht="15" customHeight="1" x14ac:dyDescent="0.2">
      <c r="A534" s="6" t="s">
        <v>555</v>
      </c>
      <c r="B534" s="6" t="s">
        <v>556</v>
      </c>
      <c r="C534" s="6" t="s">
        <v>101</v>
      </c>
      <c r="D534" s="6" t="s">
        <v>22</v>
      </c>
      <c r="E534" s="7">
        <v>42369</v>
      </c>
      <c r="F534" s="8" t="s">
        <v>102</v>
      </c>
      <c r="L534" s="10" t="s">
        <v>103</v>
      </c>
      <c r="M534" s="6" t="s">
        <v>24</v>
      </c>
      <c r="N534" s="6" t="s">
        <v>25</v>
      </c>
      <c r="O534" s="12" t="str">
        <f ca="1">IF(Table1[[#This Row],[HANDLER]]="","",VLOOKUP(Table1[[#This Row],[HANDLER]],[1]MemberList!C:W,21,FALSE))</f>
        <v>Y</v>
      </c>
      <c r="P534" s="12" t="str">
        <f>IF(Table1[[#This Row],[HANDLER]]="","",VLOOKUP(Table1[[#This Row],[HANDLER]]&amp;Table1[[#This Row],[DOG CALL NAME]],[1]DOG_INFO!A:B,2,FALSE))</f>
        <v>Y</v>
      </c>
      <c r="Q534" s="12">
        <f>YEAR(Table1[[#This Row],[DATE]])</f>
        <v>2015</v>
      </c>
      <c r="R534" s="10" t="str">
        <f ca="1">VLOOKUP(Table1[[#This Row],[HANDLER]]&amp;Table1[[#This Row],[DOG CALL NAME]],[1]DOG_INFO!A:J,10,FALSE)</f>
        <v>Veteran</v>
      </c>
    </row>
    <row r="535" spans="1:18" ht="15" customHeight="1" x14ac:dyDescent="0.2">
      <c r="A535" s="6" t="s">
        <v>555</v>
      </c>
      <c r="B535" s="6" t="s">
        <v>556</v>
      </c>
      <c r="C535" s="6" t="s">
        <v>104</v>
      </c>
      <c r="D535" s="6" t="s">
        <v>22</v>
      </c>
      <c r="E535" s="7">
        <v>42369</v>
      </c>
      <c r="F535" s="8" t="s">
        <v>106</v>
      </c>
      <c r="L535" s="10" t="s">
        <v>107</v>
      </c>
      <c r="M535" s="6" t="s">
        <v>24</v>
      </c>
      <c r="N535" s="6" t="s">
        <v>25</v>
      </c>
      <c r="O535" s="12" t="str">
        <f ca="1">IF(Table1[[#This Row],[HANDLER]]="","",VLOOKUP(Table1[[#This Row],[HANDLER]],[1]MemberList!C:W,21,FALSE))</f>
        <v>Y</v>
      </c>
      <c r="P535" s="12" t="str">
        <f>IF(Table1[[#This Row],[HANDLER]]="","",VLOOKUP(Table1[[#This Row],[HANDLER]]&amp;Table1[[#This Row],[DOG CALL NAME]],[1]DOG_INFO!A:B,2,FALSE))</f>
        <v>Y</v>
      </c>
      <c r="Q535" s="12">
        <f>YEAR(Table1[[#This Row],[DATE]])</f>
        <v>2015</v>
      </c>
      <c r="R535" s="10" t="str">
        <f ca="1">VLOOKUP(Table1[[#This Row],[HANDLER]]&amp;Table1[[#This Row],[DOG CALL NAME]],[1]DOG_INFO!A:J,10,FALSE)</f>
        <v>Veteran</v>
      </c>
    </row>
    <row r="536" spans="1:18" ht="15" customHeight="1" x14ac:dyDescent="0.2">
      <c r="A536" s="6" t="s">
        <v>555</v>
      </c>
      <c r="B536" s="6" t="s">
        <v>556</v>
      </c>
      <c r="C536" s="6" t="s">
        <v>104</v>
      </c>
      <c r="D536" s="6" t="s">
        <v>22</v>
      </c>
      <c r="E536" s="7">
        <v>42369</v>
      </c>
      <c r="F536" s="8" t="s">
        <v>222</v>
      </c>
      <c r="L536" s="10" t="s">
        <v>223</v>
      </c>
      <c r="M536" s="6" t="s">
        <v>24</v>
      </c>
      <c r="N536" s="6" t="s">
        <v>25</v>
      </c>
      <c r="O536" s="12" t="str">
        <f ca="1">IF(Table1[[#This Row],[HANDLER]]="","",VLOOKUP(Table1[[#This Row],[HANDLER]],[1]MemberList!C:W,21,FALSE))</f>
        <v>Y</v>
      </c>
      <c r="P536" s="12" t="str">
        <f>IF(Table1[[#This Row],[HANDLER]]="","",VLOOKUP(Table1[[#This Row],[HANDLER]]&amp;Table1[[#This Row],[DOG CALL NAME]],[1]DOG_INFO!A:B,2,FALSE))</f>
        <v>Y</v>
      </c>
      <c r="Q536" s="12">
        <f>YEAR(Table1[[#This Row],[DATE]])</f>
        <v>2015</v>
      </c>
      <c r="R536" s="10" t="str">
        <f ca="1">VLOOKUP(Table1[[#This Row],[HANDLER]]&amp;Table1[[#This Row],[DOG CALL NAME]],[1]DOG_INFO!A:J,10,FALSE)</f>
        <v>Veteran</v>
      </c>
    </row>
    <row r="537" spans="1:18" ht="15" customHeight="1" x14ac:dyDescent="0.2">
      <c r="A537" s="6" t="s">
        <v>555</v>
      </c>
      <c r="B537" s="6" t="s">
        <v>556</v>
      </c>
      <c r="C537" s="6" t="s">
        <v>101</v>
      </c>
      <c r="D537" s="6" t="s">
        <v>22</v>
      </c>
      <c r="E537" s="7">
        <v>42369</v>
      </c>
      <c r="F537" s="8" t="s">
        <v>108</v>
      </c>
      <c r="L537" s="10" t="s">
        <v>109</v>
      </c>
      <c r="M537" s="6" t="s">
        <v>24</v>
      </c>
      <c r="N537" s="6" t="s">
        <v>25</v>
      </c>
      <c r="O537" s="12" t="str">
        <f ca="1">IF(Table1[[#This Row],[HANDLER]]="","",VLOOKUP(Table1[[#This Row],[HANDLER]],[1]MemberList!C:W,21,FALSE))</f>
        <v>Y</v>
      </c>
      <c r="P537" s="12" t="str">
        <f>IF(Table1[[#This Row],[HANDLER]]="","",VLOOKUP(Table1[[#This Row],[HANDLER]]&amp;Table1[[#This Row],[DOG CALL NAME]],[1]DOG_INFO!A:B,2,FALSE))</f>
        <v>Y</v>
      </c>
      <c r="Q537" s="12">
        <f>YEAR(Table1[[#This Row],[DATE]])</f>
        <v>2015</v>
      </c>
      <c r="R537" s="10" t="str">
        <f ca="1">VLOOKUP(Table1[[#This Row],[HANDLER]]&amp;Table1[[#This Row],[DOG CALL NAME]],[1]DOG_INFO!A:J,10,FALSE)</f>
        <v>Veteran</v>
      </c>
    </row>
    <row r="538" spans="1:18" ht="15" customHeight="1" x14ac:dyDescent="0.2">
      <c r="A538" s="6" t="s">
        <v>555</v>
      </c>
      <c r="B538" s="6" t="s">
        <v>556</v>
      </c>
      <c r="C538" s="6" t="s">
        <v>311</v>
      </c>
      <c r="D538" s="6" t="s">
        <v>22</v>
      </c>
      <c r="E538" s="7">
        <v>42369</v>
      </c>
      <c r="F538" s="8" t="s">
        <v>312</v>
      </c>
      <c r="L538" s="10" t="s">
        <v>311</v>
      </c>
      <c r="M538" s="6" t="s">
        <v>24</v>
      </c>
      <c r="N538" s="6" t="s">
        <v>25</v>
      </c>
      <c r="O538" s="12" t="str">
        <f ca="1">IF(Table1[[#This Row],[HANDLER]]="","",VLOOKUP(Table1[[#This Row],[HANDLER]],[1]MemberList!C:W,21,FALSE))</f>
        <v>Y</v>
      </c>
      <c r="P538" s="12" t="str">
        <f>IF(Table1[[#This Row],[HANDLER]]="","",VLOOKUP(Table1[[#This Row],[HANDLER]]&amp;Table1[[#This Row],[DOG CALL NAME]],[1]DOG_INFO!A:B,2,FALSE))</f>
        <v>Y</v>
      </c>
      <c r="Q538" s="12">
        <f>YEAR(Table1[[#This Row],[DATE]])</f>
        <v>2015</v>
      </c>
      <c r="R538" s="10" t="str">
        <f ca="1">VLOOKUP(Table1[[#This Row],[HANDLER]]&amp;Table1[[#This Row],[DOG CALL NAME]],[1]DOG_INFO!A:J,10,FALSE)</f>
        <v>Veteran</v>
      </c>
    </row>
    <row r="539" spans="1:18" ht="15" customHeight="1" x14ac:dyDescent="0.2">
      <c r="A539" s="6" t="s">
        <v>555</v>
      </c>
      <c r="B539" s="6" t="s">
        <v>556</v>
      </c>
      <c r="C539" s="6" t="s">
        <v>72</v>
      </c>
      <c r="D539" s="6" t="s">
        <v>22</v>
      </c>
      <c r="E539" s="7">
        <v>42369</v>
      </c>
      <c r="F539" s="8" t="s">
        <v>114</v>
      </c>
      <c r="L539" s="10" t="s">
        <v>115</v>
      </c>
      <c r="M539" s="6" t="s">
        <v>24</v>
      </c>
      <c r="N539" s="6" t="s">
        <v>25</v>
      </c>
      <c r="O539" s="12" t="str">
        <f ca="1">IF(Table1[[#This Row],[HANDLER]]="","",VLOOKUP(Table1[[#This Row],[HANDLER]],[1]MemberList!C:W,21,FALSE))</f>
        <v>Y</v>
      </c>
      <c r="P539" s="12" t="str">
        <f>IF(Table1[[#This Row],[HANDLER]]="","",VLOOKUP(Table1[[#This Row],[HANDLER]]&amp;Table1[[#This Row],[DOG CALL NAME]],[1]DOG_INFO!A:B,2,FALSE))</f>
        <v>Y</v>
      </c>
      <c r="Q539" s="12">
        <f>YEAR(Table1[[#This Row],[DATE]])</f>
        <v>2015</v>
      </c>
      <c r="R539" s="10" t="str">
        <f ca="1">VLOOKUP(Table1[[#This Row],[HANDLER]]&amp;Table1[[#This Row],[DOG CALL NAME]],[1]DOG_INFO!A:J,10,FALSE)</f>
        <v>Veteran</v>
      </c>
    </row>
    <row r="540" spans="1:18" ht="15" customHeight="1" x14ac:dyDescent="0.2">
      <c r="A540" s="6" t="s">
        <v>555</v>
      </c>
      <c r="B540" s="6" t="s">
        <v>556</v>
      </c>
      <c r="C540" s="6" t="s">
        <v>44</v>
      </c>
      <c r="D540" s="6" t="s">
        <v>22</v>
      </c>
      <c r="E540" s="7">
        <v>42369</v>
      </c>
      <c r="F540" s="8" t="s">
        <v>127</v>
      </c>
      <c r="L540" s="15" t="s">
        <v>128</v>
      </c>
      <c r="M540" s="6" t="s">
        <v>24</v>
      </c>
      <c r="N540" s="6" t="s">
        <v>25</v>
      </c>
      <c r="O540" s="12" t="str">
        <f ca="1">IF(Table1[[#This Row],[HANDLER]]="","",VLOOKUP(Table1[[#This Row],[HANDLER]],[1]MemberList!C:W,21,FALSE))</f>
        <v>Y</v>
      </c>
      <c r="P540" s="12" t="str">
        <f>IF(Table1[[#This Row],[HANDLER]]="","",VLOOKUP(Table1[[#This Row],[HANDLER]]&amp;Table1[[#This Row],[DOG CALL NAME]],[1]DOG_INFO!A:B,2,FALSE))</f>
        <v>Y</v>
      </c>
      <c r="Q540" s="12">
        <f>YEAR(Table1[[#This Row],[DATE]])</f>
        <v>2015</v>
      </c>
      <c r="R540" s="10" t="str">
        <f ca="1">VLOOKUP(Table1[[#This Row],[HANDLER]]&amp;Table1[[#This Row],[DOG CALL NAME]],[1]DOG_INFO!A:J,10,FALSE)</f>
        <v>Veteran</v>
      </c>
    </row>
    <row r="541" spans="1:18" ht="15" customHeight="1" x14ac:dyDescent="0.2">
      <c r="A541" s="6" t="s">
        <v>555</v>
      </c>
      <c r="B541" s="6" t="s">
        <v>556</v>
      </c>
      <c r="C541" s="6" t="s">
        <v>44</v>
      </c>
      <c r="D541" s="6" t="s">
        <v>22</v>
      </c>
      <c r="E541" s="7">
        <v>42369</v>
      </c>
      <c r="F541" s="8" t="s">
        <v>129</v>
      </c>
      <c r="L541" s="10" t="s">
        <v>130</v>
      </c>
      <c r="M541" s="6" t="s">
        <v>24</v>
      </c>
      <c r="N541" s="6" t="s">
        <v>25</v>
      </c>
      <c r="O541" s="12" t="str">
        <f ca="1">IF(Table1[[#This Row],[HANDLER]]="","",VLOOKUP(Table1[[#This Row],[HANDLER]],[1]MemberList!C:W,21,FALSE))</f>
        <v>Y</v>
      </c>
      <c r="P541" s="12" t="str">
        <f>IF(Table1[[#This Row],[HANDLER]]="","",VLOOKUP(Table1[[#This Row],[HANDLER]]&amp;Table1[[#This Row],[DOG CALL NAME]],[1]DOG_INFO!A:B,2,FALSE))</f>
        <v>Y</v>
      </c>
      <c r="Q541" s="12">
        <f>YEAR(Table1[[#This Row],[DATE]])</f>
        <v>2015</v>
      </c>
      <c r="R541" s="10" t="str">
        <f ca="1">VLOOKUP(Table1[[#This Row],[HANDLER]]&amp;Table1[[#This Row],[DOG CALL NAME]],[1]DOG_INFO!A:J,10,FALSE)</f>
        <v>Veteran</v>
      </c>
    </row>
    <row r="542" spans="1:18" ht="15" customHeight="1" x14ac:dyDescent="0.2">
      <c r="A542" s="6" t="s">
        <v>555</v>
      </c>
      <c r="B542" s="6" t="s">
        <v>556</v>
      </c>
      <c r="C542" s="6" t="s">
        <v>37</v>
      </c>
      <c r="D542" s="6" t="s">
        <v>496</v>
      </c>
      <c r="E542" s="7">
        <v>42370</v>
      </c>
      <c r="F542" s="8" t="s">
        <v>567</v>
      </c>
      <c r="L542" s="10" t="s">
        <v>568</v>
      </c>
      <c r="M542" s="6" t="s">
        <v>41</v>
      </c>
      <c r="N542" s="6" t="s">
        <v>25</v>
      </c>
      <c r="O542" s="12" t="str">
        <f ca="1">IF(Table1[[#This Row],[HANDLER]]="","",VLOOKUP(Table1[[#This Row],[HANDLER]],[1]MemberList!C:W,21,FALSE))</f>
        <v>Y</v>
      </c>
      <c r="P542" s="12" t="str">
        <f>IF(Table1[[#This Row],[HANDLER]]="","",VLOOKUP(Table1[[#This Row],[HANDLER]]&amp;Table1[[#This Row],[DOG CALL NAME]],[1]DOG_INFO!A:B,2,FALSE))</f>
        <v>Y</v>
      </c>
      <c r="Q542" s="12">
        <f>YEAR(Table1[[#This Row],[DATE]])</f>
        <v>2016</v>
      </c>
      <c r="R542" s="10" t="str">
        <f ca="1">VLOOKUP(Table1[[#This Row],[HANDLER]]&amp;Table1[[#This Row],[DOG CALL NAME]],[1]DOG_INFO!A:J,10,FALSE)</f>
        <v>Veteran</v>
      </c>
    </row>
    <row r="543" spans="1:18" ht="15" customHeight="1" x14ac:dyDescent="0.2">
      <c r="A543" s="6" t="s">
        <v>555</v>
      </c>
      <c r="B543" s="6" t="s">
        <v>556</v>
      </c>
      <c r="C543" s="6" t="s">
        <v>37</v>
      </c>
      <c r="D543" s="6" t="s">
        <v>496</v>
      </c>
      <c r="E543" s="7">
        <v>42370</v>
      </c>
      <c r="F543" s="8" t="s">
        <v>569</v>
      </c>
      <c r="L543" s="10" t="s">
        <v>570</v>
      </c>
      <c r="M543" s="6" t="s">
        <v>41</v>
      </c>
      <c r="N543" s="6" t="s">
        <v>25</v>
      </c>
      <c r="O543" s="12" t="str">
        <f ca="1">IF(Table1[[#This Row],[HANDLER]]="","",VLOOKUP(Table1[[#This Row],[HANDLER]],[1]MemberList!C:W,21,FALSE))</f>
        <v>Y</v>
      </c>
      <c r="P543" s="12" t="str">
        <f>IF(Table1[[#This Row],[HANDLER]]="","",VLOOKUP(Table1[[#This Row],[HANDLER]]&amp;Table1[[#This Row],[DOG CALL NAME]],[1]DOG_INFO!A:B,2,FALSE))</f>
        <v>Y</v>
      </c>
      <c r="Q543" s="12">
        <f>YEAR(Table1[[#This Row],[DATE]])</f>
        <v>2016</v>
      </c>
      <c r="R543" s="10" t="str">
        <f ca="1">VLOOKUP(Table1[[#This Row],[HANDLER]]&amp;Table1[[#This Row],[DOG CALL NAME]],[1]DOG_INFO!A:J,10,FALSE)</f>
        <v>Veteran</v>
      </c>
    </row>
    <row r="544" spans="1:18" ht="15" customHeight="1" x14ac:dyDescent="0.2">
      <c r="A544" s="6" t="s">
        <v>555</v>
      </c>
      <c r="B544" s="6" t="s">
        <v>556</v>
      </c>
      <c r="C544" s="6" t="s">
        <v>37</v>
      </c>
      <c r="D544" s="6" t="s">
        <v>496</v>
      </c>
      <c r="E544" s="7">
        <v>42484</v>
      </c>
      <c r="F544" s="8" t="s">
        <v>571</v>
      </c>
      <c r="L544" s="10" t="s">
        <v>572</v>
      </c>
      <c r="M544" s="6" t="s">
        <v>41</v>
      </c>
      <c r="N544" s="6" t="s">
        <v>25</v>
      </c>
      <c r="O544" s="12" t="str">
        <f ca="1">IF(Table1[[#This Row],[HANDLER]]="","",VLOOKUP(Table1[[#This Row],[HANDLER]],[1]MemberList!C:W,21,FALSE))</f>
        <v>Y</v>
      </c>
      <c r="P544" s="12" t="str">
        <f>IF(Table1[[#This Row],[HANDLER]]="","",VLOOKUP(Table1[[#This Row],[HANDLER]]&amp;Table1[[#This Row],[DOG CALL NAME]],[1]DOG_INFO!A:B,2,FALSE))</f>
        <v>Y</v>
      </c>
      <c r="Q544" s="12">
        <f>YEAR(Table1[[#This Row],[DATE]])</f>
        <v>2016</v>
      </c>
      <c r="R544" s="10" t="str">
        <f ca="1">VLOOKUP(Table1[[#This Row],[HANDLER]]&amp;Table1[[#This Row],[DOG CALL NAME]],[1]DOG_INFO!A:J,10,FALSE)</f>
        <v>Veteran</v>
      </c>
    </row>
    <row r="545" spans="1:18" ht="15" customHeight="1" x14ac:dyDescent="0.2">
      <c r="A545" s="6" t="s">
        <v>555</v>
      </c>
      <c r="B545" s="6" t="s">
        <v>556</v>
      </c>
      <c r="C545" s="6" t="s">
        <v>37</v>
      </c>
      <c r="D545" s="6" t="s">
        <v>496</v>
      </c>
      <c r="E545" s="7">
        <v>42559</v>
      </c>
      <c r="F545" s="8" t="s">
        <v>573</v>
      </c>
      <c r="L545" s="10" t="s">
        <v>574</v>
      </c>
      <c r="M545" s="6" t="s">
        <v>41</v>
      </c>
      <c r="N545" s="6" t="s">
        <v>25</v>
      </c>
      <c r="O545" s="12" t="str">
        <f ca="1">IF(Table1[[#This Row],[HANDLER]]="","",VLOOKUP(Table1[[#This Row],[HANDLER]],[1]MemberList!C:W,21,FALSE))</f>
        <v>Y</v>
      </c>
      <c r="P545" s="12" t="str">
        <f>IF(Table1[[#This Row],[HANDLER]]="","",VLOOKUP(Table1[[#This Row],[HANDLER]]&amp;Table1[[#This Row],[DOG CALL NAME]],[1]DOG_INFO!A:B,2,FALSE))</f>
        <v>Y</v>
      </c>
      <c r="Q545" s="12">
        <f>YEAR(Table1[[#This Row],[DATE]])</f>
        <v>2016</v>
      </c>
      <c r="R545" s="10" t="str">
        <f ca="1">VLOOKUP(Table1[[#This Row],[HANDLER]]&amp;Table1[[#This Row],[DOG CALL NAME]],[1]DOG_INFO!A:J,10,FALSE)</f>
        <v>Veteran</v>
      </c>
    </row>
    <row r="546" spans="1:18" ht="15" customHeight="1" x14ac:dyDescent="0.2">
      <c r="A546" s="6" t="s">
        <v>555</v>
      </c>
      <c r="B546" s="6" t="s">
        <v>556</v>
      </c>
      <c r="C546" s="6" t="s">
        <v>37</v>
      </c>
      <c r="D546" s="6" t="s">
        <v>496</v>
      </c>
      <c r="E546" s="7">
        <v>42680</v>
      </c>
      <c r="F546" s="8" t="s">
        <v>575</v>
      </c>
      <c r="L546" s="10" t="s">
        <v>576</v>
      </c>
      <c r="M546" s="6" t="s">
        <v>41</v>
      </c>
      <c r="N546" s="6" t="s">
        <v>25</v>
      </c>
      <c r="O546" s="12" t="str">
        <f ca="1">IF(Table1[[#This Row],[HANDLER]]="","",VLOOKUP(Table1[[#This Row],[HANDLER]],[1]MemberList!C:W,21,FALSE))</f>
        <v>Y</v>
      </c>
      <c r="P546" s="12" t="str">
        <f>IF(Table1[[#This Row],[HANDLER]]="","",VLOOKUP(Table1[[#This Row],[HANDLER]]&amp;Table1[[#This Row],[DOG CALL NAME]],[1]DOG_INFO!A:B,2,FALSE))</f>
        <v>Y</v>
      </c>
      <c r="Q546" s="12">
        <f>YEAR(Table1[[#This Row],[DATE]])</f>
        <v>2016</v>
      </c>
      <c r="R546" s="10" t="str">
        <f ca="1">VLOOKUP(Table1[[#This Row],[HANDLER]]&amp;Table1[[#This Row],[DOG CALL NAME]],[1]DOG_INFO!A:J,10,FALSE)</f>
        <v>Veteran</v>
      </c>
    </row>
    <row r="547" spans="1:18" ht="15" customHeight="1" x14ac:dyDescent="0.2">
      <c r="A547" s="6" t="s">
        <v>555</v>
      </c>
      <c r="B547" s="6" t="s">
        <v>556</v>
      </c>
      <c r="C547" s="6" t="s">
        <v>131</v>
      </c>
      <c r="D547" s="6" t="s">
        <v>22</v>
      </c>
      <c r="E547" s="7">
        <v>42738</v>
      </c>
      <c r="F547" s="8" t="s">
        <v>136</v>
      </c>
      <c r="L547" s="10" t="s">
        <v>137</v>
      </c>
      <c r="M547" s="6" t="s">
        <v>24</v>
      </c>
      <c r="N547" s="6" t="s">
        <v>25</v>
      </c>
      <c r="O547" s="12" t="str">
        <f ca="1">IF(Table1[[#This Row],[HANDLER]]="","",VLOOKUP(Table1[[#This Row],[HANDLER]],[1]MemberList!C:W,21,FALSE))</f>
        <v>Y</v>
      </c>
      <c r="P547" s="12" t="str">
        <f>IF(Table1[[#This Row],[HANDLER]]="","",VLOOKUP(Table1[[#This Row],[HANDLER]]&amp;Table1[[#This Row],[DOG CALL NAME]],[1]DOG_INFO!A:B,2,FALSE))</f>
        <v>Y</v>
      </c>
      <c r="Q547" s="12">
        <f>YEAR(Table1[[#This Row],[DATE]])</f>
        <v>2017</v>
      </c>
      <c r="R547" s="10" t="str">
        <f ca="1">VLOOKUP(Table1[[#This Row],[HANDLER]]&amp;Table1[[#This Row],[DOG CALL NAME]],[1]DOG_INFO!A:J,10,FALSE)</f>
        <v>Veteran</v>
      </c>
    </row>
    <row r="548" spans="1:18" ht="15" customHeight="1" x14ac:dyDescent="0.2">
      <c r="A548" s="6" t="s">
        <v>555</v>
      </c>
      <c r="B548" s="6" t="s">
        <v>556</v>
      </c>
      <c r="C548" s="6" t="s">
        <v>131</v>
      </c>
      <c r="D548" s="6" t="s">
        <v>22</v>
      </c>
      <c r="E548" s="7">
        <v>42739</v>
      </c>
      <c r="F548" s="8" t="s">
        <v>134</v>
      </c>
      <c r="L548" s="10" t="s">
        <v>135</v>
      </c>
      <c r="M548" s="6" t="s">
        <v>24</v>
      </c>
      <c r="N548" s="6" t="s">
        <v>25</v>
      </c>
      <c r="O548" s="12" t="str">
        <f ca="1">IF(Table1[[#This Row],[HANDLER]]="","",VLOOKUP(Table1[[#This Row],[HANDLER]],[1]MemberList!C:W,21,FALSE))</f>
        <v>Y</v>
      </c>
      <c r="P548" s="12" t="str">
        <f>IF(Table1[[#This Row],[HANDLER]]="","",VLOOKUP(Table1[[#This Row],[HANDLER]]&amp;Table1[[#This Row],[DOG CALL NAME]],[1]DOG_INFO!A:B,2,FALSE))</f>
        <v>Y</v>
      </c>
      <c r="Q548" s="12">
        <f>YEAR(Table1[[#This Row],[DATE]])</f>
        <v>2017</v>
      </c>
      <c r="R548" s="10" t="str">
        <f ca="1">VLOOKUP(Table1[[#This Row],[HANDLER]]&amp;Table1[[#This Row],[DOG CALL NAME]],[1]DOG_INFO!A:J,10,FALSE)</f>
        <v>Veteran</v>
      </c>
    </row>
    <row r="549" spans="1:18" ht="15" customHeight="1" x14ac:dyDescent="0.2">
      <c r="A549" s="6" t="s">
        <v>555</v>
      </c>
      <c r="B549" s="6" t="s">
        <v>556</v>
      </c>
      <c r="C549" s="6" t="s">
        <v>131</v>
      </c>
      <c r="D549" s="6" t="s">
        <v>22</v>
      </c>
      <c r="E549" s="7">
        <v>42740</v>
      </c>
      <c r="F549" s="8" t="s">
        <v>132</v>
      </c>
      <c r="L549" s="10" t="s">
        <v>133</v>
      </c>
      <c r="M549" s="6" t="s">
        <v>24</v>
      </c>
      <c r="N549" s="6" t="s">
        <v>25</v>
      </c>
      <c r="O549" s="12" t="str">
        <f ca="1">IF(Table1[[#This Row],[HANDLER]]="","",VLOOKUP(Table1[[#This Row],[HANDLER]],[1]MemberList!C:W,21,FALSE))</f>
        <v>Y</v>
      </c>
      <c r="P549" s="12" t="str">
        <f>IF(Table1[[#This Row],[HANDLER]]="","",VLOOKUP(Table1[[#This Row],[HANDLER]]&amp;Table1[[#This Row],[DOG CALL NAME]],[1]DOG_INFO!A:B,2,FALSE))</f>
        <v>Y</v>
      </c>
      <c r="Q549" s="12">
        <f>YEAR(Table1[[#This Row],[DATE]])</f>
        <v>2017</v>
      </c>
      <c r="R549" s="10" t="str">
        <f ca="1">VLOOKUP(Table1[[#This Row],[HANDLER]]&amp;Table1[[#This Row],[DOG CALL NAME]],[1]DOG_INFO!A:J,10,FALSE)</f>
        <v>Veteran</v>
      </c>
    </row>
    <row r="550" spans="1:18" ht="15" customHeight="1" x14ac:dyDescent="0.2">
      <c r="A550" s="6" t="s">
        <v>555</v>
      </c>
      <c r="B550" s="6" t="s">
        <v>556</v>
      </c>
      <c r="C550" s="6" t="s">
        <v>37</v>
      </c>
      <c r="D550" s="6" t="s">
        <v>496</v>
      </c>
      <c r="E550" s="7">
        <v>43183</v>
      </c>
      <c r="F550" s="8" t="s">
        <v>577</v>
      </c>
      <c r="L550" s="10" t="s">
        <v>578</v>
      </c>
      <c r="M550" s="6" t="s">
        <v>41</v>
      </c>
      <c r="N550" s="6" t="s">
        <v>25</v>
      </c>
      <c r="O550" s="12" t="str">
        <f ca="1">IF(Table1[[#This Row],[HANDLER]]="","",VLOOKUP(Table1[[#This Row],[HANDLER]],[1]MemberList!C:W,21,FALSE))</f>
        <v>Y</v>
      </c>
      <c r="P550" s="12" t="str">
        <f>IF(Table1[[#This Row],[HANDLER]]="","",VLOOKUP(Table1[[#This Row],[HANDLER]]&amp;Table1[[#This Row],[DOG CALL NAME]],[1]DOG_INFO!A:B,2,FALSE))</f>
        <v>Y</v>
      </c>
      <c r="Q550" s="12">
        <f>YEAR(Table1[[#This Row],[DATE]])</f>
        <v>2018</v>
      </c>
      <c r="R550" s="10" t="str">
        <f ca="1">VLOOKUP(Table1[[#This Row],[HANDLER]]&amp;Table1[[#This Row],[DOG CALL NAME]],[1]DOG_INFO!A:J,10,FALSE)</f>
        <v>Veteran</v>
      </c>
    </row>
    <row r="551" spans="1:18" ht="15" customHeight="1" x14ac:dyDescent="0.2">
      <c r="A551" s="6" t="s">
        <v>555</v>
      </c>
      <c r="B551" s="6" t="s">
        <v>556</v>
      </c>
      <c r="C551" s="6" t="s">
        <v>44</v>
      </c>
      <c r="D551" s="6" t="s">
        <v>496</v>
      </c>
      <c r="E551" s="7">
        <v>43211</v>
      </c>
      <c r="F551" s="8" t="s">
        <v>334</v>
      </c>
      <c r="L551" s="10" t="s">
        <v>335</v>
      </c>
      <c r="M551" s="6" t="s">
        <v>41</v>
      </c>
      <c r="N551" s="6" t="s">
        <v>25</v>
      </c>
      <c r="O551" s="12" t="str">
        <f ca="1">IF(Table1[[#This Row],[HANDLER]]="","",VLOOKUP(Table1[[#This Row],[HANDLER]],[1]MemberList!C:W,21,FALSE))</f>
        <v>Y</v>
      </c>
      <c r="P551" s="12" t="str">
        <f>IF(Table1[[#This Row],[HANDLER]]="","",VLOOKUP(Table1[[#This Row],[HANDLER]]&amp;Table1[[#This Row],[DOG CALL NAME]],[1]DOG_INFO!A:B,2,FALSE))</f>
        <v>Y</v>
      </c>
      <c r="Q551" s="12">
        <f>YEAR(Table1[[#This Row],[DATE]])</f>
        <v>2018</v>
      </c>
      <c r="R551" s="10" t="str">
        <f ca="1">VLOOKUP(Table1[[#This Row],[HANDLER]]&amp;Table1[[#This Row],[DOG CALL NAME]],[1]DOG_INFO!A:J,10,FALSE)</f>
        <v>Veteran</v>
      </c>
    </row>
    <row r="552" spans="1:18" ht="15" customHeight="1" x14ac:dyDescent="0.2">
      <c r="A552" s="6" t="s">
        <v>555</v>
      </c>
      <c r="B552" s="6" t="s">
        <v>556</v>
      </c>
      <c r="C552" s="6" t="s">
        <v>37</v>
      </c>
      <c r="D552" s="6" t="s">
        <v>496</v>
      </c>
      <c r="E552" s="7">
        <v>43211</v>
      </c>
      <c r="F552" s="8" t="s">
        <v>579</v>
      </c>
      <c r="L552" s="10" t="s">
        <v>580</v>
      </c>
      <c r="M552" s="6" t="s">
        <v>41</v>
      </c>
      <c r="N552" s="6" t="s">
        <v>25</v>
      </c>
      <c r="O552" s="12" t="str">
        <f ca="1">IF(Table1[[#This Row],[HANDLER]]="","",VLOOKUP(Table1[[#This Row],[HANDLER]],[1]MemberList!C:W,21,FALSE))</f>
        <v>Y</v>
      </c>
      <c r="P552" s="12" t="str">
        <f>IF(Table1[[#This Row],[HANDLER]]="","",VLOOKUP(Table1[[#This Row],[HANDLER]]&amp;Table1[[#This Row],[DOG CALL NAME]],[1]DOG_INFO!A:B,2,FALSE))</f>
        <v>Y</v>
      </c>
      <c r="Q552" s="12">
        <f>YEAR(Table1[[#This Row],[DATE]])</f>
        <v>2018</v>
      </c>
      <c r="R552" s="10" t="str">
        <f ca="1">VLOOKUP(Table1[[#This Row],[HANDLER]]&amp;Table1[[#This Row],[DOG CALL NAME]],[1]DOG_INFO!A:J,10,FALSE)</f>
        <v>Veteran</v>
      </c>
    </row>
    <row r="553" spans="1:18" ht="15" customHeight="1" x14ac:dyDescent="0.2">
      <c r="A553" s="6" t="s">
        <v>555</v>
      </c>
      <c r="B553" s="6" t="s">
        <v>556</v>
      </c>
      <c r="C553" s="6" t="s">
        <v>37</v>
      </c>
      <c r="D553" s="6" t="s">
        <v>496</v>
      </c>
      <c r="E553" s="7">
        <v>43211</v>
      </c>
      <c r="F553" s="8" t="s">
        <v>581</v>
      </c>
      <c r="L553" s="10" t="s">
        <v>582</v>
      </c>
      <c r="M553" s="6" t="s">
        <v>41</v>
      </c>
      <c r="N553" s="6" t="s">
        <v>25</v>
      </c>
      <c r="O553" s="12" t="str">
        <f ca="1">IF(Table1[[#This Row],[HANDLER]]="","",VLOOKUP(Table1[[#This Row],[HANDLER]],[1]MemberList!C:W,21,FALSE))</f>
        <v>Y</v>
      </c>
      <c r="P553" s="12" t="str">
        <f>IF(Table1[[#This Row],[HANDLER]]="","",VLOOKUP(Table1[[#This Row],[HANDLER]]&amp;Table1[[#This Row],[DOG CALL NAME]],[1]DOG_INFO!A:B,2,FALSE))</f>
        <v>Y</v>
      </c>
      <c r="Q553" s="12">
        <f>YEAR(Table1[[#This Row],[DATE]])</f>
        <v>2018</v>
      </c>
      <c r="R553" s="10" t="str">
        <f ca="1">VLOOKUP(Table1[[#This Row],[HANDLER]]&amp;Table1[[#This Row],[DOG CALL NAME]],[1]DOG_INFO!A:J,10,FALSE)</f>
        <v>Veteran</v>
      </c>
    </row>
    <row r="554" spans="1:18" ht="15" customHeight="1" x14ac:dyDescent="0.2">
      <c r="A554" s="6" t="s">
        <v>555</v>
      </c>
      <c r="B554" s="6" t="s">
        <v>556</v>
      </c>
      <c r="C554" s="6" t="s">
        <v>37</v>
      </c>
      <c r="D554" s="6" t="s">
        <v>496</v>
      </c>
      <c r="E554" s="7">
        <v>43212</v>
      </c>
      <c r="F554" s="8" t="s">
        <v>583</v>
      </c>
      <c r="L554" s="10" t="s">
        <v>584</v>
      </c>
      <c r="M554" s="6" t="s">
        <v>41</v>
      </c>
      <c r="N554" s="6" t="s">
        <v>25</v>
      </c>
      <c r="O554" s="12" t="str">
        <f ca="1">IF(Table1[[#This Row],[HANDLER]]="","",VLOOKUP(Table1[[#This Row],[HANDLER]],[1]MemberList!C:W,21,FALSE))</f>
        <v>Y</v>
      </c>
      <c r="P554" s="12" t="str">
        <f>IF(Table1[[#This Row],[HANDLER]]="","",VLOOKUP(Table1[[#This Row],[HANDLER]]&amp;Table1[[#This Row],[DOG CALL NAME]],[1]DOG_INFO!A:B,2,FALSE))</f>
        <v>Y</v>
      </c>
      <c r="Q554" s="12">
        <f>YEAR(Table1[[#This Row],[DATE]])</f>
        <v>2018</v>
      </c>
      <c r="R554" s="10" t="str">
        <f ca="1">VLOOKUP(Table1[[#This Row],[HANDLER]]&amp;Table1[[#This Row],[DOG CALL NAME]],[1]DOG_INFO!A:J,10,FALSE)</f>
        <v>Veteran</v>
      </c>
    </row>
    <row r="555" spans="1:18" ht="15" customHeight="1" x14ac:dyDescent="0.2">
      <c r="A555" s="6" t="s">
        <v>555</v>
      </c>
      <c r="B555" s="6" t="s">
        <v>556</v>
      </c>
      <c r="C555" s="6" t="s">
        <v>44</v>
      </c>
      <c r="D555" s="6" t="s">
        <v>496</v>
      </c>
      <c r="E555" s="7">
        <v>43346</v>
      </c>
      <c r="F555" s="8" t="s">
        <v>334</v>
      </c>
      <c r="L555" s="10" t="s">
        <v>335</v>
      </c>
      <c r="M555" s="6" t="s">
        <v>41</v>
      </c>
      <c r="N555" s="6" t="s">
        <v>25</v>
      </c>
      <c r="O555" s="12" t="str">
        <f ca="1">IF(Table1[[#This Row],[HANDLER]]="","",VLOOKUP(Table1[[#This Row],[HANDLER]],[1]MemberList!C:W,21,FALSE))</f>
        <v>Y</v>
      </c>
      <c r="P555" s="12" t="str">
        <f>IF(Table1[[#This Row],[HANDLER]]="","",VLOOKUP(Table1[[#This Row],[HANDLER]]&amp;Table1[[#This Row],[DOG CALL NAME]],[1]DOG_INFO!A:B,2,FALSE))</f>
        <v>Y</v>
      </c>
      <c r="Q555" s="12">
        <f>YEAR(Table1[[#This Row],[DATE]])</f>
        <v>2018</v>
      </c>
      <c r="R555" s="10" t="str">
        <f ca="1">VLOOKUP(Table1[[#This Row],[HANDLER]]&amp;Table1[[#This Row],[DOG CALL NAME]],[1]DOG_INFO!A:J,10,FALSE)</f>
        <v>Veteran</v>
      </c>
    </row>
    <row r="556" spans="1:18" ht="15" customHeight="1" x14ac:dyDescent="0.2">
      <c r="A556" s="6" t="s">
        <v>555</v>
      </c>
      <c r="B556" s="6" t="s">
        <v>556</v>
      </c>
      <c r="C556" s="6" t="s">
        <v>37</v>
      </c>
      <c r="D556" s="6" t="s">
        <v>496</v>
      </c>
      <c r="E556" s="7">
        <v>43351</v>
      </c>
      <c r="F556" s="8" t="s">
        <v>585</v>
      </c>
      <c r="L556" s="10" t="s">
        <v>586</v>
      </c>
      <c r="M556" s="6" t="s">
        <v>41</v>
      </c>
      <c r="N556" s="6" t="s">
        <v>25</v>
      </c>
      <c r="O556" s="12" t="str">
        <f ca="1">IF(Table1[[#This Row],[HANDLER]]="","",VLOOKUP(Table1[[#This Row],[HANDLER]],[1]MemberList!C:W,21,FALSE))</f>
        <v>Y</v>
      </c>
      <c r="P556" s="12" t="str">
        <f>IF(Table1[[#This Row],[HANDLER]]="","",VLOOKUP(Table1[[#This Row],[HANDLER]]&amp;Table1[[#This Row],[DOG CALL NAME]],[1]DOG_INFO!A:B,2,FALSE))</f>
        <v>Y</v>
      </c>
      <c r="Q556" s="12">
        <f>YEAR(Table1[[#This Row],[DATE]])</f>
        <v>2018</v>
      </c>
      <c r="R556" s="10" t="str">
        <f ca="1">VLOOKUP(Table1[[#This Row],[HANDLER]]&amp;Table1[[#This Row],[DOG CALL NAME]],[1]DOG_INFO!A:J,10,FALSE)</f>
        <v>Veteran</v>
      </c>
    </row>
    <row r="557" spans="1:18" ht="15" customHeight="1" x14ac:dyDescent="0.2">
      <c r="A557" s="6" t="s">
        <v>555</v>
      </c>
      <c r="B557" s="6" t="s">
        <v>556</v>
      </c>
      <c r="C557" s="6" t="s">
        <v>37</v>
      </c>
      <c r="D557" s="6" t="s">
        <v>47</v>
      </c>
      <c r="E557" s="7">
        <v>43450</v>
      </c>
      <c r="F557" s="8" t="s">
        <v>93</v>
      </c>
      <c r="L557" s="10" t="s">
        <v>94</v>
      </c>
      <c r="M557" s="6" t="s">
        <v>41</v>
      </c>
      <c r="N557" s="6" t="s">
        <v>25</v>
      </c>
      <c r="O557" s="12" t="str">
        <f ca="1">IF(Table1[[#This Row],[HANDLER]]="","",VLOOKUP(Table1[[#This Row],[HANDLER]],[1]MemberList!C:W,21,FALSE))</f>
        <v>Y</v>
      </c>
      <c r="P557" s="12" t="str">
        <f>IF(Table1[[#This Row],[HANDLER]]="","",VLOOKUP(Table1[[#This Row],[HANDLER]]&amp;Table1[[#This Row],[DOG CALL NAME]],[1]DOG_INFO!A:B,2,FALSE))</f>
        <v>Y</v>
      </c>
      <c r="Q557" s="12">
        <f>YEAR(Table1[[#This Row],[DATE]])</f>
        <v>2018</v>
      </c>
      <c r="R557" s="10" t="str">
        <f ca="1">VLOOKUP(Table1[[#This Row],[HANDLER]]&amp;Table1[[#This Row],[DOG CALL NAME]],[1]DOG_INFO!A:J,10,FALSE)</f>
        <v>Veteran</v>
      </c>
    </row>
    <row r="558" spans="1:18" ht="15" customHeight="1" x14ac:dyDescent="0.2">
      <c r="A558" s="6" t="s">
        <v>555</v>
      </c>
      <c r="B558" s="6" t="s">
        <v>556</v>
      </c>
      <c r="C558" s="6" t="s">
        <v>37</v>
      </c>
      <c r="D558" s="6" t="s">
        <v>47</v>
      </c>
      <c r="E558" s="7">
        <v>43450</v>
      </c>
      <c r="F558" s="8" t="s">
        <v>95</v>
      </c>
      <c r="L558" s="10" t="s">
        <v>96</v>
      </c>
      <c r="M558" s="6" t="s">
        <v>41</v>
      </c>
      <c r="N558" s="6" t="s">
        <v>25</v>
      </c>
      <c r="O558" s="12" t="str">
        <f ca="1">IF(Table1[[#This Row],[HANDLER]]="","",VLOOKUP(Table1[[#This Row],[HANDLER]],[1]MemberList!C:W,21,FALSE))</f>
        <v>Y</v>
      </c>
      <c r="P558" s="12" t="str">
        <f>IF(Table1[[#This Row],[HANDLER]]="","",VLOOKUP(Table1[[#This Row],[HANDLER]]&amp;Table1[[#This Row],[DOG CALL NAME]],[1]DOG_INFO!A:B,2,FALSE))</f>
        <v>Y</v>
      </c>
      <c r="Q558" s="12">
        <f>YEAR(Table1[[#This Row],[DATE]])</f>
        <v>2018</v>
      </c>
      <c r="R558" s="10" t="str">
        <f ca="1">VLOOKUP(Table1[[#This Row],[HANDLER]]&amp;Table1[[#This Row],[DOG CALL NAME]],[1]DOG_INFO!A:J,10,FALSE)</f>
        <v>Veteran</v>
      </c>
    </row>
    <row r="559" spans="1:18" ht="15" customHeight="1" x14ac:dyDescent="0.2">
      <c r="A559" s="6" t="s">
        <v>555</v>
      </c>
      <c r="B559" s="6" t="s">
        <v>556</v>
      </c>
      <c r="C559" s="6" t="s">
        <v>37</v>
      </c>
      <c r="D559" s="6" t="s">
        <v>496</v>
      </c>
      <c r="E559" s="7">
        <v>43463</v>
      </c>
      <c r="F559" s="8" t="s">
        <v>587</v>
      </c>
      <c r="L559" s="10" t="s">
        <v>588</v>
      </c>
      <c r="M559" s="6" t="s">
        <v>41</v>
      </c>
      <c r="N559" s="6" t="s">
        <v>25</v>
      </c>
      <c r="O559" s="12" t="str">
        <f ca="1">IF(Table1[[#This Row],[HANDLER]]="","",VLOOKUP(Table1[[#This Row],[HANDLER]],[1]MemberList!C:W,21,FALSE))</f>
        <v>Y</v>
      </c>
      <c r="P559" s="12" t="str">
        <f>IF(Table1[[#This Row],[HANDLER]]="","",VLOOKUP(Table1[[#This Row],[HANDLER]]&amp;Table1[[#This Row],[DOG CALL NAME]],[1]DOG_INFO!A:B,2,FALSE))</f>
        <v>Y</v>
      </c>
      <c r="Q559" s="12">
        <f>YEAR(Table1[[#This Row],[DATE]])</f>
        <v>2018</v>
      </c>
      <c r="R559" s="10" t="str">
        <f ca="1">VLOOKUP(Table1[[#This Row],[HANDLER]]&amp;Table1[[#This Row],[DOG CALL NAME]],[1]DOG_INFO!A:J,10,FALSE)</f>
        <v>Veteran</v>
      </c>
    </row>
    <row r="560" spans="1:18" ht="15" customHeight="1" x14ac:dyDescent="0.2">
      <c r="A560" s="6" t="s">
        <v>555</v>
      </c>
      <c r="B560" s="6" t="s">
        <v>556</v>
      </c>
      <c r="C560" s="6" t="s">
        <v>37</v>
      </c>
      <c r="D560" s="6" t="s">
        <v>496</v>
      </c>
      <c r="E560" s="7">
        <v>43465</v>
      </c>
      <c r="F560" s="8" t="s">
        <v>589</v>
      </c>
      <c r="L560" s="10" t="s">
        <v>590</v>
      </c>
      <c r="M560" s="6" t="s">
        <v>41</v>
      </c>
      <c r="N560" s="6" t="s">
        <v>25</v>
      </c>
      <c r="O560" s="12" t="str">
        <f ca="1">IF(Table1[[#This Row],[HANDLER]]="","",VLOOKUP(Table1[[#This Row],[HANDLER]],[1]MemberList!C:W,21,FALSE))</f>
        <v>Y</v>
      </c>
      <c r="P560" s="12" t="str">
        <f>IF(Table1[[#This Row],[HANDLER]]="","",VLOOKUP(Table1[[#This Row],[HANDLER]]&amp;Table1[[#This Row],[DOG CALL NAME]],[1]DOG_INFO!A:B,2,FALSE))</f>
        <v>Y</v>
      </c>
      <c r="Q560" s="12">
        <f>YEAR(Table1[[#This Row],[DATE]])</f>
        <v>2018</v>
      </c>
      <c r="R560" s="10" t="str">
        <f ca="1">VLOOKUP(Table1[[#This Row],[HANDLER]]&amp;Table1[[#This Row],[DOG CALL NAME]],[1]DOG_INFO!A:J,10,FALSE)</f>
        <v>Veteran</v>
      </c>
    </row>
    <row r="561" spans="1:19" ht="15" customHeight="1" x14ac:dyDescent="0.2">
      <c r="A561" s="6" t="s">
        <v>555</v>
      </c>
      <c r="B561" s="6" t="s">
        <v>556</v>
      </c>
      <c r="C561" s="6" t="s">
        <v>37</v>
      </c>
      <c r="D561" s="6" t="s">
        <v>22</v>
      </c>
      <c r="E561" s="7">
        <v>43604</v>
      </c>
      <c r="F561" s="8" t="s">
        <v>438</v>
      </c>
      <c r="L561" s="10" t="s">
        <v>439</v>
      </c>
      <c r="M561" s="6" t="s">
        <v>24</v>
      </c>
      <c r="N561" s="6" t="s">
        <v>25</v>
      </c>
      <c r="O561" s="12" t="str">
        <f ca="1">IF(Table1[[#This Row],[HANDLER]]="","",VLOOKUP(Table1[[#This Row],[HANDLER]],[1]MemberList!C:W,21,FALSE))</f>
        <v>Y</v>
      </c>
      <c r="P561" s="12" t="str">
        <f>IF(Table1[[#This Row],[HANDLER]]="","",VLOOKUP(Table1[[#This Row],[HANDLER]]&amp;Table1[[#This Row],[DOG CALL NAME]],[1]DOG_INFO!A:B,2,FALSE))</f>
        <v>Y</v>
      </c>
      <c r="Q561" s="12">
        <f>YEAR(Table1[[#This Row],[DATE]])</f>
        <v>2019</v>
      </c>
      <c r="R561" s="10" t="str">
        <f ca="1">VLOOKUP(Table1[[#This Row],[HANDLER]]&amp;Table1[[#This Row],[DOG CALL NAME]],[1]DOG_INFO!A:J,10,FALSE)</f>
        <v>Veteran</v>
      </c>
    </row>
    <row r="562" spans="1:19" ht="15" customHeight="1" x14ac:dyDescent="0.2">
      <c r="A562" s="6" t="s">
        <v>555</v>
      </c>
      <c r="B562" s="6" t="s">
        <v>556</v>
      </c>
      <c r="C562" s="6" t="s">
        <v>131</v>
      </c>
      <c r="D562" s="6" t="s">
        <v>22</v>
      </c>
      <c r="E562" s="7">
        <v>43978</v>
      </c>
      <c r="F562" s="8" t="s">
        <v>261</v>
      </c>
      <c r="L562" s="10" t="s">
        <v>138</v>
      </c>
      <c r="M562" s="6" t="s">
        <v>24</v>
      </c>
      <c r="N562" s="6" t="s">
        <v>25</v>
      </c>
      <c r="O562" s="12" t="str">
        <f ca="1">IF(Table1[[#This Row],[HANDLER]]="","",VLOOKUP(Table1[[#This Row],[HANDLER]],[1]MemberList!C:W,21,FALSE))</f>
        <v>Y</v>
      </c>
      <c r="P562" s="12" t="str">
        <f>IF(Table1[[#This Row],[HANDLER]]="","",VLOOKUP(Table1[[#This Row],[HANDLER]]&amp;Table1[[#This Row],[DOG CALL NAME]],[1]DOG_INFO!A:B,2,FALSE))</f>
        <v>Y</v>
      </c>
      <c r="Q562" s="12">
        <f>YEAR(Table1[[#This Row],[DATE]])</f>
        <v>2020</v>
      </c>
      <c r="R562" s="10" t="str">
        <f ca="1">VLOOKUP(Table1[[#This Row],[HANDLER]]&amp;Table1[[#This Row],[DOG CALL NAME]],[1]DOG_INFO!A:J,10,FALSE)</f>
        <v>Veteran</v>
      </c>
    </row>
    <row r="563" spans="1:19" ht="15" customHeight="1" x14ac:dyDescent="0.2">
      <c r="A563" s="6" t="s">
        <v>555</v>
      </c>
      <c r="B563" s="6" t="s">
        <v>556</v>
      </c>
      <c r="C563" s="6" t="s">
        <v>131</v>
      </c>
      <c r="D563" s="6" t="s">
        <v>163</v>
      </c>
      <c r="E563" s="7">
        <v>44265</v>
      </c>
      <c r="F563" s="8" t="s">
        <v>180</v>
      </c>
      <c r="L563" s="10" t="s">
        <v>181</v>
      </c>
      <c r="M563" s="6" t="s">
        <v>41</v>
      </c>
      <c r="N563" s="6" t="s">
        <v>25</v>
      </c>
      <c r="O563" s="12" t="str">
        <f ca="1">IF(Table1[[#This Row],[HANDLER]]="","",VLOOKUP(Table1[[#This Row],[HANDLER]],[1]MemberList!C:W,21,FALSE))</f>
        <v>Y</v>
      </c>
      <c r="P563" s="12" t="str">
        <f>IF(Table1[[#This Row],[HANDLER]]="","",VLOOKUP(Table1[[#This Row],[HANDLER]]&amp;Table1[[#This Row],[DOG CALL NAME]],[1]DOG_INFO!A:B,2,FALSE))</f>
        <v>Y</v>
      </c>
      <c r="Q563" s="12">
        <f>YEAR(Table1[[#This Row],[DATE]])</f>
        <v>2021</v>
      </c>
      <c r="R563" s="10" t="str">
        <f ca="1">VLOOKUP(Table1[[#This Row],[HANDLER]]&amp;Table1[[#This Row],[DOG CALL NAME]],[1]DOG_INFO!A:J,10,FALSE)</f>
        <v>Veteran</v>
      </c>
    </row>
    <row r="564" spans="1:19" ht="15" customHeight="1" x14ac:dyDescent="0.2">
      <c r="A564" s="6" t="s">
        <v>555</v>
      </c>
      <c r="B564" s="6" t="s">
        <v>556</v>
      </c>
      <c r="C564" s="6" t="s">
        <v>131</v>
      </c>
      <c r="D564" s="6" t="s">
        <v>163</v>
      </c>
      <c r="E564" s="7">
        <v>44294</v>
      </c>
      <c r="F564" s="8" t="s">
        <v>259</v>
      </c>
      <c r="L564" s="10" t="s">
        <v>260</v>
      </c>
      <c r="M564" s="6" t="s">
        <v>41</v>
      </c>
      <c r="N564" s="6" t="s">
        <v>25</v>
      </c>
      <c r="O564" s="12" t="str">
        <f ca="1">IF(Table1[[#This Row],[HANDLER]]="","",VLOOKUP(Table1[[#This Row],[HANDLER]],[1]MemberList!C:W,21,FALSE))</f>
        <v>Y</v>
      </c>
      <c r="P564" s="12" t="str">
        <f>IF(Table1[[#This Row],[HANDLER]]="","",VLOOKUP(Table1[[#This Row],[HANDLER]]&amp;Table1[[#This Row],[DOG CALL NAME]],[1]DOG_INFO!A:B,2,FALSE))</f>
        <v>Y</v>
      </c>
      <c r="Q564" s="12">
        <f>YEAR(Table1[[#This Row],[DATE]])</f>
        <v>2021</v>
      </c>
      <c r="R564" s="10" t="str">
        <f ca="1">VLOOKUP(Table1[[#This Row],[HANDLER]]&amp;Table1[[#This Row],[DOG CALL NAME]],[1]DOG_INFO!A:J,10,FALSE)</f>
        <v>Veteran</v>
      </c>
    </row>
    <row r="565" spans="1:19" ht="15" customHeight="1" x14ac:dyDescent="0.2">
      <c r="A565" s="6" t="s">
        <v>555</v>
      </c>
      <c r="B565" s="6" t="s">
        <v>556</v>
      </c>
      <c r="C565" s="6" t="s">
        <v>131</v>
      </c>
      <c r="D565" s="6" t="s">
        <v>163</v>
      </c>
      <c r="E565" s="7">
        <v>44356</v>
      </c>
      <c r="F565" s="8" t="s">
        <v>182</v>
      </c>
      <c r="L565" s="10" t="s">
        <v>183</v>
      </c>
      <c r="M565" s="6" t="s">
        <v>41</v>
      </c>
      <c r="N565" s="6" t="s">
        <v>25</v>
      </c>
      <c r="O565" s="12" t="str">
        <f ca="1">IF(Table1[[#This Row],[HANDLER]]="","",VLOOKUP(Table1[[#This Row],[HANDLER]],[1]MemberList!C:W,21,FALSE))</f>
        <v>Y</v>
      </c>
      <c r="P565" s="12" t="str">
        <f>IF(Table1[[#This Row],[HANDLER]]="","",VLOOKUP(Table1[[#This Row],[HANDLER]]&amp;Table1[[#This Row],[DOG CALL NAME]],[1]DOG_INFO!A:B,2,FALSE))</f>
        <v>Y</v>
      </c>
      <c r="Q565" s="12">
        <f>YEAR(Table1[[#This Row],[DATE]])</f>
        <v>2021</v>
      </c>
      <c r="R565" s="10" t="str">
        <f ca="1">VLOOKUP(Table1[[#This Row],[HANDLER]]&amp;Table1[[#This Row],[DOG CALL NAME]],[1]DOG_INFO!A:J,10,FALSE)</f>
        <v>Veteran</v>
      </c>
    </row>
    <row r="566" spans="1:19" ht="15" customHeight="1" x14ac:dyDescent="0.2">
      <c r="A566" s="6" t="s">
        <v>555</v>
      </c>
      <c r="B566" s="6" t="s">
        <v>556</v>
      </c>
      <c r="C566" s="6" t="s">
        <v>131</v>
      </c>
      <c r="D566" s="6" t="s">
        <v>163</v>
      </c>
      <c r="E566" s="7">
        <v>44431</v>
      </c>
      <c r="F566" s="8" t="s">
        <v>188</v>
      </c>
      <c r="L566" s="10" t="s">
        <v>189</v>
      </c>
      <c r="M566" s="6" t="s">
        <v>41</v>
      </c>
      <c r="N566" s="6" t="s">
        <v>25</v>
      </c>
      <c r="O566" s="12" t="str">
        <f ca="1">IF(Table1[[#This Row],[HANDLER]]="","",VLOOKUP(Table1[[#This Row],[HANDLER]],[1]MemberList!C:W,21,FALSE))</f>
        <v>Y</v>
      </c>
      <c r="P566" s="12" t="str">
        <f>IF(Table1[[#This Row],[HANDLER]]="","",VLOOKUP(Table1[[#This Row],[HANDLER]]&amp;Table1[[#This Row],[DOG CALL NAME]],[1]DOG_INFO!A:B,2,FALSE))</f>
        <v>Y</v>
      </c>
      <c r="Q566" s="12">
        <f>YEAR(Table1[[#This Row],[DATE]])</f>
        <v>2021</v>
      </c>
      <c r="R566" s="10" t="str">
        <f ca="1">VLOOKUP(Table1[[#This Row],[HANDLER]]&amp;Table1[[#This Row],[DOG CALL NAME]],[1]DOG_INFO!A:J,10,FALSE)</f>
        <v>Veteran</v>
      </c>
    </row>
    <row r="567" spans="1:19" ht="15" customHeight="1" x14ac:dyDescent="0.2">
      <c r="A567" s="6" t="s">
        <v>555</v>
      </c>
      <c r="B567" s="6" t="s">
        <v>556</v>
      </c>
      <c r="C567" s="6" t="s">
        <v>131</v>
      </c>
      <c r="D567" s="6" t="s">
        <v>163</v>
      </c>
      <c r="E567" s="7">
        <v>44493</v>
      </c>
      <c r="F567" s="8" t="s">
        <v>186</v>
      </c>
      <c r="L567" s="10" t="s">
        <v>187</v>
      </c>
      <c r="M567" s="6" t="s">
        <v>41</v>
      </c>
      <c r="N567" s="6" t="s">
        <v>25</v>
      </c>
      <c r="O567" s="12" t="str">
        <f ca="1">IF(Table1[[#This Row],[HANDLER]]="","",VLOOKUP(Table1[[#This Row],[HANDLER]],[1]MemberList!C:W,21,FALSE))</f>
        <v>Y</v>
      </c>
      <c r="P567" s="12" t="str">
        <f>IF(Table1[[#This Row],[HANDLER]]="","",VLOOKUP(Table1[[#This Row],[HANDLER]]&amp;Table1[[#This Row],[DOG CALL NAME]],[1]DOG_INFO!A:B,2,FALSE))</f>
        <v>Y</v>
      </c>
      <c r="Q567" s="12">
        <f>YEAR(Table1[[#This Row],[DATE]])</f>
        <v>2021</v>
      </c>
      <c r="R567" s="10" t="str">
        <f ca="1">VLOOKUP(Table1[[#This Row],[HANDLER]]&amp;Table1[[#This Row],[DOG CALL NAME]],[1]DOG_INFO!A:J,10,FALSE)</f>
        <v>Veteran</v>
      </c>
    </row>
    <row r="568" spans="1:19" ht="15" customHeight="1" x14ac:dyDescent="0.2">
      <c r="A568" s="6" t="s">
        <v>555</v>
      </c>
      <c r="B568" s="6" t="s">
        <v>556</v>
      </c>
      <c r="C568" s="6" t="s">
        <v>131</v>
      </c>
      <c r="D568" s="6" t="s">
        <v>163</v>
      </c>
      <c r="E568" s="7">
        <v>44722</v>
      </c>
      <c r="F568" s="17" t="s">
        <v>277</v>
      </c>
      <c r="G568" s="21"/>
      <c r="L568" s="15" t="s">
        <v>278</v>
      </c>
      <c r="M568" s="6" t="s">
        <v>41</v>
      </c>
      <c r="N568" s="6" t="s">
        <v>195</v>
      </c>
      <c r="O568" s="12" t="str">
        <f ca="1">IF(Table1[[#This Row],[HANDLER]]="","",VLOOKUP(Table1[[#This Row],[HANDLER]],[1]MemberList!C:W,21,FALSE))</f>
        <v>Y</v>
      </c>
      <c r="P568" s="12" t="str">
        <f>IF(Table1[[#This Row],[HANDLER]]="","",VLOOKUP(Table1[[#This Row],[HANDLER]]&amp;Table1[[#This Row],[DOG CALL NAME]],[1]DOG_INFO!A:B,2,FALSE))</f>
        <v>Y</v>
      </c>
      <c r="Q568" s="12">
        <f>YEAR(Table1[[#This Row],[DATE]])</f>
        <v>2022</v>
      </c>
      <c r="R568" s="10" t="str">
        <f ca="1">VLOOKUP(Table1[[#This Row],[HANDLER]]&amp;Table1[[#This Row],[DOG CALL NAME]],[1]DOG_INFO!A:J,10,FALSE)</f>
        <v>Veteran</v>
      </c>
      <c r="S568" s="16"/>
    </row>
    <row r="569" spans="1:19" ht="15" customHeight="1" x14ac:dyDescent="0.2">
      <c r="A569" s="6" t="s">
        <v>555</v>
      </c>
      <c r="B569" s="6" t="s">
        <v>556</v>
      </c>
      <c r="C569" s="6" t="s">
        <v>44</v>
      </c>
      <c r="D569" s="6" t="s">
        <v>22</v>
      </c>
      <c r="E569" s="7">
        <v>44793</v>
      </c>
      <c r="F569" s="8" t="s">
        <v>334</v>
      </c>
      <c r="G569" s="21"/>
      <c r="L569" s="10" t="s">
        <v>335</v>
      </c>
      <c r="M569" s="10" t="s">
        <v>24</v>
      </c>
      <c r="N569" s="6" t="s">
        <v>30</v>
      </c>
      <c r="O569" s="12" t="str">
        <f ca="1">IF(Table1[[#This Row],[HANDLER]]="","",VLOOKUP(Table1[[#This Row],[HANDLER]],[1]MemberList!C:W,21,FALSE))</f>
        <v>Y</v>
      </c>
      <c r="P569" s="12" t="str">
        <f>IF(Table1[[#This Row],[HANDLER]]="","",VLOOKUP(Table1[[#This Row],[HANDLER]]&amp;Table1[[#This Row],[DOG CALL NAME]],[1]DOG_INFO!A:B,2,FALSE))</f>
        <v>Y</v>
      </c>
      <c r="Q569" s="12">
        <f>YEAR(Table1[[#This Row],[DATE]])</f>
        <v>2022</v>
      </c>
      <c r="R569" s="10" t="str">
        <f ca="1">VLOOKUP(Table1[[#This Row],[HANDLER]]&amp;Table1[[#This Row],[DOG CALL NAME]],[1]DOG_INFO!A:J,10,FALSE)</f>
        <v>Veteran</v>
      </c>
      <c r="S569" s="31"/>
    </row>
    <row r="570" spans="1:19" ht="15" customHeight="1" x14ac:dyDescent="0.2">
      <c r="A570" s="6" t="s">
        <v>458</v>
      </c>
      <c r="B570" s="6" t="s">
        <v>546</v>
      </c>
      <c r="C570" s="6" t="s">
        <v>44</v>
      </c>
      <c r="D570" s="6" t="s">
        <v>22</v>
      </c>
      <c r="E570" s="7">
        <v>45055</v>
      </c>
      <c r="F570" s="6" t="s">
        <v>332</v>
      </c>
      <c r="L570" s="10" t="s">
        <v>333</v>
      </c>
      <c r="M570" s="10" t="s">
        <v>24</v>
      </c>
      <c r="N570" s="6" t="s">
        <v>30</v>
      </c>
      <c r="O570" s="12" t="str">
        <f ca="1">IF(Table1[[#This Row],[HANDLER]]="","",VLOOKUP(Table1[[#This Row],[HANDLER]],[1]MemberList!C:W,21,FALSE))</f>
        <v>Y</v>
      </c>
      <c r="P570" s="12" t="str">
        <f>IF(Table1[[#This Row],[HANDLER]]="","",VLOOKUP(Table1[[#This Row],[HANDLER]]&amp;Table1[[#This Row],[DOG CALL NAME]],[1]DOG_INFO!A:B,2,FALSE))</f>
        <v>Y</v>
      </c>
      <c r="Q570" s="12">
        <f>YEAR(Table1[[#This Row],[DATE]])</f>
        <v>2023</v>
      </c>
      <c r="R570" s="10" t="str">
        <f ca="1">VLOOKUP(Table1[[#This Row],[HANDLER]]&amp;Table1[[#This Row],[DOG CALL NAME]],[1]DOG_INFO!A:J,10,FALSE)</f>
        <v>Veteran</v>
      </c>
    </row>
    <row r="571" spans="1:19" ht="15" hidden="1" customHeight="1" x14ac:dyDescent="0.2">
      <c r="A571" s="6" t="s">
        <v>555</v>
      </c>
      <c r="B571" s="6" t="s">
        <v>556</v>
      </c>
      <c r="C571" s="6" t="s">
        <v>37</v>
      </c>
      <c r="D571" s="6" t="s">
        <v>496</v>
      </c>
      <c r="E571" s="7">
        <v>44927</v>
      </c>
      <c r="F571" s="13" t="s">
        <v>591</v>
      </c>
      <c r="G571" s="21">
        <v>1</v>
      </c>
      <c r="H571" s="19"/>
      <c r="I571" s="20"/>
      <c r="J571" s="19"/>
      <c r="K571" s="19"/>
      <c r="L571" s="15"/>
      <c r="M571" s="6"/>
      <c r="N571" s="6" t="s">
        <v>30</v>
      </c>
      <c r="O571" s="12" t="str">
        <f ca="1">IF(Table1[[#This Row],[HANDLER]]="","",VLOOKUP(Table1[[#This Row],[HANDLER]],[1]MemberList!C:W,21,FALSE))</f>
        <v>Y</v>
      </c>
      <c r="P571" s="12" t="str">
        <f>IF(Table1[[#This Row],[HANDLER]]="","",VLOOKUP(Table1[[#This Row],[HANDLER]]&amp;Table1[[#This Row],[DOG CALL NAME]],[1]DOG_INFO!A:B,2,FALSE))</f>
        <v>Y</v>
      </c>
      <c r="Q571" s="12">
        <f>YEAR(Table1[[#This Row],[DATE]])</f>
        <v>2023</v>
      </c>
      <c r="R571" s="10" t="str">
        <f ca="1">VLOOKUP(Table1[[#This Row],[HANDLER]]&amp;Table1[[#This Row],[DOG CALL NAME]],[1]DOG_INFO!A:J,10,FALSE)</f>
        <v>Veteran</v>
      </c>
      <c r="S571" s="16" t="s">
        <v>592</v>
      </c>
    </row>
    <row r="572" spans="1:19" ht="15" hidden="1" customHeight="1" x14ac:dyDescent="0.2">
      <c r="A572" s="6" t="s">
        <v>555</v>
      </c>
      <c r="B572" s="6" t="s">
        <v>556</v>
      </c>
      <c r="C572" s="6" t="s">
        <v>37</v>
      </c>
      <c r="D572" s="6" t="s">
        <v>22</v>
      </c>
      <c r="E572" s="7">
        <v>44928</v>
      </c>
      <c r="F572" s="17" t="s">
        <v>593</v>
      </c>
      <c r="G572" s="18"/>
      <c r="L572" s="15"/>
      <c r="M572" s="10"/>
      <c r="N572" s="6" t="s">
        <v>30</v>
      </c>
      <c r="O572" s="12" t="str">
        <f ca="1">IF(Table1[[#This Row],[HANDLER]]="","",VLOOKUP(Table1[[#This Row],[HANDLER]],[1]MemberList!C:W,21,FALSE))</f>
        <v>Y</v>
      </c>
      <c r="P572" s="12" t="str">
        <f>IF(Table1[[#This Row],[HANDLER]]="","",VLOOKUP(Table1[[#This Row],[HANDLER]]&amp;Table1[[#This Row],[DOG CALL NAME]],[1]DOG_INFO!A:B,2,FALSE))</f>
        <v>Y</v>
      </c>
      <c r="Q572" s="12">
        <f>YEAR(Table1[[#This Row],[DATE]])</f>
        <v>2023</v>
      </c>
      <c r="R572" s="10" t="str">
        <f ca="1">VLOOKUP(Table1[[#This Row],[HANDLER]]&amp;Table1[[#This Row],[DOG CALL NAME]],[1]DOG_INFO!A:J,10,FALSE)</f>
        <v>Veteran</v>
      </c>
      <c r="S572" s="16" t="s">
        <v>594</v>
      </c>
    </row>
    <row r="573" spans="1:19" ht="15" hidden="1" customHeight="1" x14ac:dyDescent="0.2">
      <c r="A573" s="6" t="s">
        <v>555</v>
      </c>
      <c r="B573" s="6" t="s">
        <v>556</v>
      </c>
      <c r="C573" s="6" t="s">
        <v>101</v>
      </c>
      <c r="D573" s="6" t="s">
        <v>22</v>
      </c>
      <c r="E573" s="7">
        <v>44929</v>
      </c>
      <c r="F573" s="17" t="s">
        <v>442</v>
      </c>
      <c r="G573" s="21">
        <v>2</v>
      </c>
      <c r="L573" s="15"/>
      <c r="M573" s="10"/>
      <c r="N573" s="6" t="s">
        <v>30</v>
      </c>
      <c r="O573" s="12" t="str">
        <f ca="1">IF(Table1[[#This Row],[HANDLER]]="","",VLOOKUP(Table1[[#This Row],[HANDLER]],[1]MemberList!C:W,21,FALSE))</f>
        <v>Y</v>
      </c>
      <c r="P573" s="12" t="str">
        <f>IF(Table1[[#This Row],[HANDLER]]="","",VLOOKUP(Table1[[#This Row],[HANDLER]]&amp;Table1[[#This Row],[DOG CALL NAME]],[1]DOG_INFO!A:B,2,FALSE))</f>
        <v>Y</v>
      </c>
      <c r="Q573" s="12">
        <f>YEAR(Table1[[#This Row],[DATE]])</f>
        <v>2023</v>
      </c>
      <c r="R573" s="10" t="str">
        <f ca="1">VLOOKUP(Table1[[#This Row],[HANDLER]]&amp;Table1[[#This Row],[DOG CALL NAME]],[1]DOG_INFO!A:J,10,FALSE)</f>
        <v>Veteran</v>
      </c>
      <c r="S573" s="16"/>
    </row>
    <row r="574" spans="1:19" ht="15" hidden="1" customHeight="1" x14ac:dyDescent="0.2">
      <c r="A574" s="6" t="s">
        <v>555</v>
      </c>
      <c r="B574" s="6" t="s">
        <v>556</v>
      </c>
      <c r="C574" s="6" t="s">
        <v>44</v>
      </c>
      <c r="D574" s="6" t="s">
        <v>22</v>
      </c>
      <c r="E574" s="7">
        <v>44936</v>
      </c>
      <c r="F574" s="13" t="s">
        <v>284</v>
      </c>
      <c r="M574" s="10"/>
      <c r="N574" s="6" t="s">
        <v>30</v>
      </c>
      <c r="O574" s="12" t="str">
        <f ca="1">IF(Table1[[#This Row],[HANDLER]]="","",VLOOKUP(Table1[[#This Row],[HANDLER]],[1]MemberList!C:W,21,FALSE))</f>
        <v>Y</v>
      </c>
      <c r="P574" s="12" t="str">
        <f>IF(Table1[[#This Row],[HANDLER]]="","",VLOOKUP(Table1[[#This Row],[HANDLER]]&amp;Table1[[#This Row],[DOG CALL NAME]],[1]DOG_INFO!A:B,2,FALSE))</f>
        <v>Y</v>
      </c>
      <c r="Q574" s="12">
        <f>YEAR(Table1[[#This Row],[DATE]])</f>
        <v>2023</v>
      </c>
      <c r="R574" s="10" t="str">
        <f ca="1">VLOOKUP(Table1[[#This Row],[HANDLER]]&amp;Table1[[#This Row],[DOG CALL NAME]],[1]DOG_INFO!A:J,10,FALSE)</f>
        <v>Veteran</v>
      </c>
      <c r="S574" s="8" t="s">
        <v>595</v>
      </c>
    </row>
    <row r="575" spans="1:19" ht="15" customHeight="1" x14ac:dyDescent="0.2">
      <c r="A575" s="6" t="s">
        <v>555</v>
      </c>
      <c r="B575" s="6" t="s">
        <v>556</v>
      </c>
      <c r="C575" s="6" t="s">
        <v>190</v>
      </c>
      <c r="D575" s="6" t="s">
        <v>22</v>
      </c>
      <c r="E575" s="7">
        <v>44961</v>
      </c>
      <c r="F575" s="17" t="s">
        <v>294</v>
      </c>
      <c r="G575" s="21"/>
      <c r="L575" s="15" t="s">
        <v>295</v>
      </c>
      <c r="M575" s="10" t="s">
        <v>24</v>
      </c>
      <c r="N575" s="6" t="s">
        <v>30</v>
      </c>
      <c r="O575" s="12" t="str">
        <f ca="1">IF(Table1[[#This Row],[HANDLER]]="","",VLOOKUP(Table1[[#This Row],[HANDLER]],[1]MemberList!C:W,21,FALSE))</f>
        <v>Y</v>
      </c>
      <c r="P575" s="12" t="str">
        <f>IF(Table1[[#This Row],[HANDLER]]="","",VLOOKUP(Table1[[#This Row],[HANDLER]]&amp;Table1[[#This Row],[DOG CALL NAME]],[1]DOG_INFO!A:B,2,FALSE))</f>
        <v>Y</v>
      </c>
      <c r="Q575" s="12">
        <f>YEAR(Table1[[#This Row],[DATE]])</f>
        <v>2023</v>
      </c>
      <c r="R575" s="10" t="str">
        <f ca="1">VLOOKUP(Table1[[#This Row],[HANDLER]]&amp;Table1[[#This Row],[DOG CALL NAME]],[1]DOG_INFO!A:J,10,FALSE)</f>
        <v>Veteran</v>
      </c>
      <c r="S575" s="16"/>
    </row>
    <row r="576" spans="1:19" ht="15" hidden="1" customHeight="1" x14ac:dyDescent="0.2">
      <c r="A576" s="6" t="s">
        <v>555</v>
      </c>
      <c r="B576" s="6" t="s">
        <v>556</v>
      </c>
      <c r="C576" s="6" t="s">
        <v>37</v>
      </c>
      <c r="D576" s="6" t="s">
        <v>596</v>
      </c>
      <c r="E576" s="7">
        <v>45046</v>
      </c>
      <c r="F576" s="14" t="s">
        <v>597</v>
      </c>
      <c r="G576" s="9">
        <v>1</v>
      </c>
      <c r="M576" s="6"/>
      <c r="N576" s="6" t="s">
        <v>30</v>
      </c>
      <c r="O576" s="12" t="str">
        <f ca="1">IF(Table1[[#This Row],[HANDLER]]="","",VLOOKUP(Table1[[#This Row],[HANDLER]],[1]MemberList!C:W,21,FALSE))</f>
        <v>Y</v>
      </c>
      <c r="P576" s="12" t="str">
        <f>IF(Table1[[#This Row],[HANDLER]]="","",VLOOKUP(Table1[[#This Row],[HANDLER]]&amp;Table1[[#This Row],[DOG CALL NAME]],[1]DOG_INFO!A:B,2,FALSE))</f>
        <v>Y</v>
      </c>
      <c r="Q576" s="12">
        <f>YEAR(Table1[[#This Row],[DATE]])</f>
        <v>2023</v>
      </c>
      <c r="R576" s="10" t="str">
        <f ca="1">VLOOKUP(Table1[[#This Row],[HANDLER]]&amp;Table1[[#This Row],[DOG CALL NAME]],[1]DOG_INFO!A:J,10,FALSE)</f>
        <v>Veteran</v>
      </c>
      <c r="S576" s="10" t="s">
        <v>598</v>
      </c>
    </row>
    <row r="577" spans="1:19" ht="15" hidden="1" customHeight="1" x14ac:dyDescent="0.2">
      <c r="A577" s="6" t="s">
        <v>555</v>
      </c>
      <c r="B577" s="6" t="s">
        <v>556</v>
      </c>
      <c r="C577" s="6" t="s">
        <v>101</v>
      </c>
      <c r="D577" s="6" t="s">
        <v>22</v>
      </c>
      <c r="E577" s="7">
        <v>45048</v>
      </c>
      <c r="F577" s="17" t="s">
        <v>284</v>
      </c>
      <c r="L577" s="8"/>
      <c r="M577" s="6"/>
      <c r="N577" s="6" t="s">
        <v>30</v>
      </c>
      <c r="O577" s="12" t="str">
        <f ca="1">IF(Table1[[#This Row],[HANDLER]]="","",VLOOKUP(Table1[[#This Row],[HANDLER]],[1]MemberList!C:W,21,FALSE))</f>
        <v>Y</v>
      </c>
      <c r="P577" s="12" t="str">
        <f>IF(Table1[[#This Row],[HANDLER]]="","",VLOOKUP(Table1[[#This Row],[HANDLER]]&amp;Table1[[#This Row],[DOG CALL NAME]],[1]DOG_INFO!A:B,2,FALSE))</f>
        <v>Y</v>
      </c>
      <c r="Q577" s="12">
        <f>YEAR(Table1[[#This Row],[DATE]])</f>
        <v>2023</v>
      </c>
      <c r="R577" s="10" t="s">
        <v>599</v>
      </c>
      <c r="S577" s="8" t="s">
        <v>600</v>
      </c>
    </row>
    <row r="578" spans="1:19" ht="15" hidden="1" customHeight="1" x14ac:dyDescent="0.2">
      <c r="A578" s="6" t="s">
        <v>341</v>
      </c>
      <c r="B578" s="6" t="s">
        <v>601</v>
      </c>
      <c r="C578" s="6" t="s">
        <v>28</v>
      </c>
      <c r="D578" s="6" t="s">
        <v>22</v>
      </c>
      <c r="E578" s="7">
        <v>44835</v>
      </c>
      <c r="F578" s="13" t="s">
        <v>33</v>
      </c>
      <c r="H578" s="10">
        <v>5</v>
      </c>
      <c r="M578" s="10"/>
      <c r="N578" s="6" t="s">
        <v>30</v>
      </c>
      <c r="O578" s="12" t="str">
        <f ca="1">IF(Table1[[#This Row],[HANDLER]]="","",VLOOKUP(Table1[[#This Row],[HANDLER]],[1]MemberList!C:W,21,FALSE))</f>
        <v>Y</v>
      </c>
      <c r="P578" s="12" t="str">
        <f>IF(Table1[[#This Row],[HANDLER]]="","",VLOOKUP(Table1[[#This Row],[HANDLER]]&amp;Table1[[#This Row],[DOG CALL NAME]],[1]DOG_INFO!A:B,2,FALSE))</f>
        <v>N</v>
      </c>
      <c r="Q578" s="12">
        <f>YEAR(Table1[[#This Row],[DATE]])</f>
        <v>2022</v>
      </c>
      <c r="R578" s="10" t="str">
        <f ca="1">VLOOKUP(Table1[[#This Row],[HANDLER]]&amp;Table1[[#This Row],[DOG CALL NAME]],[1]DOG_INFO!A:J,10,FALSE)</f>
        <v>Adult</v>
      </c>
      <c r="S578" s="16" t="s">
        <v>602</v>
      </c>
    </row>
    <row r="579" spans="1:19" ht="15" customHeight="1" x14ac:dyDescent="0.2">
      <c r="A579" s="6" t="s">
        <v>440</v>
      </c>
      <c r="B579" s="6" t="s">
        <v>603</v>
      </c>
      <c r="C579" s="6" t="s">
        <v>101</v>
      </c>
      <c r="D579" s="6" t="s">
        <v>22</v>
      </c>
      <c r="E579" s="7">
        <v>43466</v>
      </c>
      <c r="F579" s="8" t="s">
        <v>421</v>
      </c>
      <c r="L579" s="10" t="s">
        <v>311</v>
      </c>
      <c r="M579" s="6" t="s">
        <v>24</v>
      </c>
      <c r="N579" s="6" t="s">
        <v>25</v>
      </c>
      <c r="O579" s="12" t="str">
        <f ca="1">IF(Table1[[#This Row],[HANDLER]]="","",VLOOKUP(Table1[[#This Row],[HANDLER]],[1]MemberList!C:W,21,FALSE))</f>
        <v>Y</v>
      </c>
      <c r="P579" s="12" t="str">
        <f>IF(Table1[[#This Row],[HANDLER]]="","",VLOOKUP(Table1[[#This Row],[HANDLER]]&amp;Table1[[#This Row],[DOG CALL NAME]],[1]DOG_INFO!A:B,2,FALSE))</f>
        <v>Y</v>
      </c>
      <c r="Q579" s="12">
        <f>YEAR(Table1[[#This Row],[DATE]])</f>
        <v>2019</v>
      </c>
      <c r="R579" s="10" t="str">
        <f ca="1">VLOOKUP(Table1[[#This Row],[HANDLER]]&amp;Table1[[#This Row],[DOG CALL NAME]],[1]DOG_INFO!A:J,10,FALSE)</f>
        <v>Adult</v>
      </c>
    </row>
    <row r="580" spans="1:19" ht="15" customHeight="1" x14ac:dyDescent="0.2">
      <c r="A580" s="6" t="s">
        <v>440</v>
      </c>
      <c r="B580" s="6" t="s">
        <v>603</v>
      </c>
      <c r="C580" s="6" t="s">
        <v>44</v>
      </c>
      <c r="D580" s="6" t="s">
        <v>22</v>
      </c>
      <c r="E580" s="7">
        <v>43466</v>
      </c>
      <c r="F580" s="8" t="s">
        <v>129</v>
      </c>
      <c r="L580" s="10" t="s">
        <v>130</v>
      </c>
      <c r="M580" s="6" t="s">
        <v>24</v>
      </c>
      <c r="N580" s="6" t="s">
        <v>25</v>
      </c>
      <c r="O580" s="12" t="str">
        <f ca="1">IF(Table1[[#This Row],[HANDLER]]="","",VLOOKUP(Table1[[#This Row],[HANDLER]],[1]MemberList!C:W,21,FALSE))</f>
        <v>Y</v>
      </c>
      <c r="P580" s="12" t="str">
        <f>IF(Table1[[#This Row],[HANDLER]]="","",VLOOKUP(Table1[[#This Row],[HANDLER]]&amp;Table1[[#This Row],[DOG CALL NAME]],[1]DOG_INFO!A:B,2,FALSE))</f>
        <v>Y</v>
      </c>
      <c r="Q580" s="12">
        <f>YEAR(Table1[[#This Row],[DATE]])</f>
        <v>2019</v>
      </c>
      <c r="R580" s="10" t="str">
        <f ca="1">VLOOKUP(Table1[[#This Row],[HANDLER]]&amp;Table1[[#This Row],[DOG CALL NAME]],[1]DOG_INFO!A:J,10,FALSE)</f>
        <v>Adult</v>
      </c>
    </row>
    <row r="581" spans="1:19" ht="15" customHeight="1" x14ac:dyDescent="0.2">
      <c r="A581" s="6" t="s">
        <v>440</v>
      </c>
      <c r="B581" s="6" t="s">
        <v>603</v>
      </c>
      <c r="C581" s="6" t="s">
        <v>131</v>
      </c>
      <c r="D581" s="6" t="s">
        <v>22</v>
      </c>
      <c r="E581" s="7">
        <v>43466</v>
      </c>
      <c r="F581" s="8" t="s">
        <v>136</v>
      </c>
      <c r="L581" s="10" t="s">
        <v>137</v>
      </c>
      <c r="M581" s="6" t="s">
        <v>24</v>
      </c>
      <c r="N581" s="6" t="s">
        <v>25</v>
      </c>
      <c r="O581" s="12" t="str">
        <f ca="1">IF(Table1[[#This Row],[HANDLER]]="","",VLOOKUP(Table1[[#This Row],[HANDLER]],[1]MemberList!C:W,21,FALSE))</f>
        <v>Y</v>
      </c>
      <c r="P581" s="12" t="str">
        <f>IF(Table1[[#This Row],[HANDLER]]="","",VLOOKUP(Table1[[#This Row],[HANDLER]]&amp;Table1[[#This Row],[DOG CALL NAME]],[1]DOG_INFO!A:B,2,FALSE))</f>
        <v>Y</v>
      </c>
      <c r="Q581" s="12">
        <f>YEAR(Table1[[#This Row],[DATE]])</f>
        <v>2019</v>
      </c>
      <c r="R581" s="10" t="str">
        <f ca="1">VLOOKUP(Table1[[#This Row],[HANDLER]]&amp;Table1[[#This Row],[DOG CALL NAME]],[1]DOG_INFO!A:J,10,FALSE)</f>
        <v>Adult</v>
      </c>
    </row>
    <row r="582" spans="1:19" ht="15" customHeight="1" x14ac:dyDescent="0.2">
      <c r="A582" s="6" t="s">
        <v>440</v>
      </c>
      <c r="B582" s="6" t="s">
        <v>603</v>
      </c>
      <c r="C582" s="6" t="s">
        <v>104</v>
      </c>
      <c r="D582" s="6" t="s">
        <v>22</v>
      </c>
      <c r="E582" s="7">
        <v>43831</v>
      </c>
      <c r="F582" s="8" t="s">
        <v>604</v>
      </c>
      <c r="L582" s="10" t="s">
        <v>104</v>
      </c>
      <c r="M582" s="6" t="s">
        <v>24</v>
      </c>
      <c r="N582" s="6" t="s">
        <v>25</v>
      </c>
      <c r="O582" s="12" t="str">
        <f ca="1">IF(Table1[[#This Row],[HANDLER]]="","",VLOOKUP(Table1[[#This Row],[HANDLER]],[1]MemberList!C:W,21,FALSE))</f>
        <v>Y</v>
      </c>
      <c r="P582" s="12" t="str">
        <f>IF(Table1[[#This Row],[HANDLER]]="","",VLOOKUP(Table1[[#This Row],[HANDLER]]&amp;Table1[[#This Row],[DOG CALL NAME]],[1]DOG_INFO!A:B,2,FALSE))</f>
        <v>Y</v>
      </c>
      <c r="Q582" s="12">
        <f>YEAR(Table1[[#This Row],[DATE]])</f>
        <v>2020</v>
      </c>
      <c r="R582" s="10" t="str">
        <f ca="1">VLOOKUP(Table1[[#This Row],[HANDLER]]&amp;Table1[[#This Row],[DOG CALL NAME]],[1]DOG_INFO!A:J,10,FALSE)</f>
        <v>Adult</v>
      </c>
    </row>
    <row r="583" spans="1:19" ht="15" customHeight="1" x14ac:dyDescent="0.2">
      <c r="A583" s="6" t="s">
        <v>440</v>
      </c>
      <c r="B583" s="6" t="s">
        <v>603</v>
      </c>
      <c r="C583" s="6" t="s">
        <v>44</v>
      </c>
      <c r="D583" s="6" t="s">
        <v>22</v>
      </c>
      <c r="E583" s="7">
        <v>43831</v>
      </c>
      <c r="F583" s="8" t="s">
        <v>224</v>
      </c>
      <c r="L583" s="10" t="s">
        <v>225</v>
      </c>
      <c r="M583" s="6" t="s">
        <v>24</v>
      </c>
      <c r="N583" s="6" t="s">
        <v>25</v>
      </c>
      <c r="O583" s="12" t="str">
        <f ca="1">IF(Table1[[#This Row],[HANDLER]]="","",VLOOKUP(Table1[[#This Row],[HANDLER]],[1]MemberList!C:W,21,FALSE))</f>
        <v>Y</v>
      </c>
      <c r="P583" s="12" t="str">
        <f>IF(Table1[[#This Row],[HANDLER]]="","",VLOOKUP(Table1[[#This Row],[HANDLER]]&amp;Table1[[#This Row],[DOG CALL NAME]],[1]DOG_INFO!A:B,2,FALSE))</f>
        <v>Y</v>
      </c>
      <c r="Q583" s="12">
        <f>YEAR(Table1[[#This Row],[DATE]])</f>
        <v>2020</v>
      </c>
      <c r="R583" s="10" t="str">
        <f ca="1">VLOOKUP(Table1[[#This Row],[HANDLER]]&amp;Table1[[#This Row],[DOG CALL NAME]],[1]DOG_INFO!A:J,10,FALSE)</f>
        <v>Adult</v>
      </c>
    </row>
    <row r="584" spans="1:19" ht="15" customHeight="1" x14ac:dyDescent="0.2">
      <c r="A584" s="6" t="s">
        <v>440</v>
      </c>
      <c r="B584" s="6" t="s">
        <v>603</v>
      </c>
      <c r="C584" s="6" t="s">
        <v>131</v>
      </c>
      <c r="D584" s="6" t="s">
        <v>22</v>
      </c>
      <c r="E584" s="7">
        <v>43831</v>
      </c>
      <c r="F584" s="8" t="s">
        <v>134</v>
      </c>
      <c r="L584" s="10" t="s">
        <v>135</v>
      </c>
      <c r="M584" s="6" t="s">
        <v>24</v>
      </c>
      <c r="N584" s="6" t="s">
        <v>25</v>
      </c>
      <c r="O584" s="12" t="str">
        <f ca="1">IF(Table1[[#This Row],[HANDLER]]="","",VLOOKUP(Table1[[#This Row],[HANDLER]],[1]MemberList!C:W,21,FALSE))</f>
        <v>Y</v>
      </c>
      <c r="P584" s="12" t="str">
        <f>IF(Table1[[#This Row],[HANDLER]]="","",VLOOKUP(Table1[[#This Row],[HANDLER]]&amp;Table1[[#This Row],[DOG CALL NAME]],[1]DOG_INFO!A:B,2,FALSE))</f>
        <v>Y</v>
      </c>
      <c r="Q584" s="12">
        <f>YEAR(Table1[[#This Row],[DATE]])</f>
        <v>2020</v>
      </c>
      <c r="R584" s="10" t="str">
        <f ca="1">VLOOKUP(Table1[[#This Row],[HANDLER]]&amp;Table1[[#This Row],[DOG CALL NAME]],[1]DOG_INFO!A:J,10,FALSE)</f>
        <v>Adult</v>
      </c>
    </row>
    <row r="585" spans="1:19" ht="15" customHeight="1" x14ac:dyDescent="0.2">
      <c r="A585" s="6" t="s">
        <v>440</v>
      </c>
      <c r="B585" s="6" t="s">
        <v>603</v>
      </c>
      <c r="C585" s="6" t="s">
        <v>44</v>
      </c>
      <c r="D585" s="6" t="s">
        <v>22</v>
      </c>
      <c r="E585" s="7">
        <v>44688</v>
      </c>
      <c r="F585" s="8" t="s">
        <v>454</v>
      </c>
      <c r="L585" s="10" t="s">
        <v>44</v>
      </c>
      <c r="M585" s="6" t="s">
        <v>24</v>
      </c>
      <c r="N585" s="6" t="s">
        <v>25</v>
      </c>
      <c r="O585" s="12" t="str">
        <f ca="1">IF(Table1[[#This Row],[HANDLER]]="","",VLOOKUP(Table1[[#This Row],[HANDLER]],[1]MemberList!C:W,21,FALSE))</f>
        <v>Y</v>
      </c>
      <c r="P585" s="12" t="str">
        <f>IF(Table1[[#This Row],[HANDLER]]="","",VLOOKUP(Table1[[#This Row],[HANDLER]]&amp;Table1[[#This Row],[DOG CALL NAME]],[1]DOG_INFO!A:B,2,FALSE))</f>
        <v>Y</v>
      </c>
      <c r="Q585" s="12">
        <f>YEAR(Table1[[#This Row],[DATE]])</f>
        <v>2022</v>
      </c>
      <c r="R585" s="10" t="str">
        <f ca="1">VLOOKUP(Table1[[#This Row],[HANDLER]]&amp;Table1[[#This Row],[DOG CALL NAME]],[1]DOG_INFO!A:J,10,FALSE)</f>
        <v>Adult</v>
      </c>
    </row>
    <row r="586" spans="1:19" ht="15" customHeight="1" x14ac:dyDescent="0.2">
      <c r="A586" s="6" t="s">
        <v>555</v>
      </c>
      <c r="B586" s="6" t="s">
        <v>556</v>
      </c>
      <c r="C586" s="6" t="s">
        <v>110</v>
      </c>
      <c r="D586" s="6" t="s">
        <v>22</v>
      </c>
      <c r="E586" s="7">
        <v>45051</v>
      </c>
      <c r="F586" s="8" t="s">
        <v>111</v>
      </c>
      <c r="L586" s="10" t="s">
        <v>110</v>
      </c>
      <c r="M586" s="6" t="s">
        <v>24</v>
      </c>
      <c r="N586" s="6" t="s">
        <v>30</v>
      </c>
      <c r="O586" s="12" t="str">
        <f ca="1">IF(Table1[[#This Row],[HANDLER]]="","",VLOOKUP(Table1[[#This Row],[HANDLER]],[1]MemberList!C:W,21,FALSE))</f>
        <v>Y</v>
      </c>
      <c r="P586" s="12" t="str">
        <f>IF(Table1[[#This Row],[HANDLER]]="","",VLOOKUP(Table1[[#This Row],[HANDLER]]&amp;Table1[[#This Row],[DOG CALL NAME]],[1]DOG_INFO!A:B,2,FALSE))</f>
        <v>Y</v>
      </c>
      <c r="Q586" s="12">
        <f>YEAR(Table1[[#This Row],[DATE]])</f>
        <v>2023</v>
      </c>
      <c r="R586" s="10" t="str">
        <f ca="1">VLOOKUP(Table1[[#This Row],[HANDLER]]&amp;Table1[[#This Row],[DOG CALL NAME]],[1]DOG_INFO!A:J,10,FALSE)</f>
        <v>Veteran</v>
      </c>
    </row>
    <row r="587" spans="1:19" ht="15" customHeight="1" x14ac:dyDescent="0.2">
      <c r="A587" s="6" t="s">
        <v>555</v>
      </c>
      <c r="B587" s="6" t="s">
        <v>556</v>
      </c>
      <c r="C587" s="6" t="s">
        <v>37</v>
      </c>
      <c r="D587" s="6" t="s">
        <v>22</v>
      </c>
      <c r="E587" s="7">
        <v>45064</v>
      </c>
      <c r="F587" s="8" t="s">
        <v>605</v>
      </c>
      <c r="L587" s="10" t="s">
        <v>606</v>
      </c>
      <c r="M587" s="6" t="s">
        <v>24</v>
      </c>
      <c r="N587" s="6" t="s">
        <v>30</v>
      </c>
      <c r="O587" s="12" t="str">
        <f ca="1">IF(Table1[[#This Row],[HANDLER]]="","",VLOOKUP(Table1[[#This Row],[HANDLER]],[1]MemberList!C:W,21,FALSE))</f>
        <v>Y</v>
      </c>
      <c r="P587" s="12" t="str">
        <f>IF(Table1[[#This Row],[HANDLER]]="","",VLOOKUP(Table1[[#This Row],[HANDLER]]&amp;Table1[[#This Row],[DOG CALL NAME]],[1]DOG_INFO!A:B,2,FALSE))</f>
        <v>Y</v>
      </c>
      <c r="Q587" s="12">
        <f>YEAR(Table1[[#This Row],[DATE]])</f>
        <v>2023</v>
      </c>
      <c r="R587" s="10" t="str">
        <f ca="1">VLOOKUP(Table1[[#This Row],[HANDLER]]&amp;Table1[[#This Row],[DOG CALL NAME]],[1]DOG_INFO!A:J,10,FALSE)</f>
        <v>Veteran</v>
      </c>
    </row>
    <row r="588" spans="1:19" ht="15" customHeight="1" x14ac:dyDescent="0.2">
      <c r="A588" s="6" t="s">
        <v>413</v>
      </c>
      <c r="B588" s="6" t="s">
        <v>607</v>
      </c>
      <c r="C588" s="6" t="s">
        <v>104</v>
      </c>
      <c r="D588" s="6" t="s">
        <v>22</v>
      </c>
      <c r="E588" s="7">
        <v>43639</v>
      </c>
      <c r="F588" s="8" t="s">
        <v>105</v>
      </c>
      <c r="L588" s="10" t="s">
        <v>104</v>
      </c>
      <c r="M588" s="10" t="s">
        <v>24</v>
      </c>
      <c r="N588" s="6" t="s">
        <v>25</v>
      </c>
      <c r="O588" s="12" t="str">
        <f ca="1">IF(Table1[[#This Row],[HANDLER]]="","",VLOOKUP(Table1[[#This Row],[HANDLER]],[1]MemberList!C:W,21,FALSE))</f>
        <v>Y</v>
      </c>
      <c r="P588" s="12" t="str">
        <f>IF(Table1[[#This Row],[HANDLER]]="","",VLOOKUP(Table1[[#This Row],[HANDLER]]&amp;Table1[[#This Row],[DOG CALL NAME]],[1]DOG_INFO!A:B,2,FALSE))</f>
        <v>Y</v>
      </c>
      <c r="Q588" s="12">
        <f>YEAR(Table1[[#This Row],[DATE]])</f>
        <v>2019</v>
      </c>
      <c r="R588" s="10" t="str">
        <f ca="1">VLOOKUP(Table1[[#This Row],[HANDLER]]&amp;Table1[[#This Row],[DOG CALL NAME]],[1]DOG_INFO!A:J,10,FALSE)</f>
        <v>Adult</v>
      </c>
    </row>
    <row r="589" spans="1:19" ht="15" customHeight="1" x14ac:dyDescent="0.2">
      <c r="A589" s="6" t="s">
        <v>413</v>
      </c>
      <c r="B589" s="6" t="s">
        <v>607</v>
      </c>
      <c r="C589" s="6" t="s">
        <v>28</v>
      </c>
      <c r="D589" s="6" t="s">
        <v>22</v>
      </c>
      <c r="E589" s="7">
        <v>43639</v>
      </c>
      <c r="F589" s="8" t="s">
        <v>208</v>
      </c>
      <c r="L589" s="10" t="s">
        <v>209</v>
      </c>
      <c r="M589" s="10" t="s">
        <v>24</v>
      </c>
      <c r="N589" s="6" t="s">
        <v>25</v>
      </c>
      <c r="O589" s="12" t="str">
        <f ca="1">IF(Table1[[#This Row],[HANDLER]]="","",VLOOKUP(Table1[[#This Row],[HANDLER]],[1]MemberList!C:W,21,FALSE))</f>
        <v>Y</v>
      </c>
      <c r="P589" s="12" t="str">
        <f>IF(Table1[[#This Row],[HANDLER]]="","",VLOOKUP(Table1[[#This Row],[HANDLER]]&amp;Table1[[#This Row],[DOG CALL NAME]],[1]DOG_INFO!A:B,2,FALSE))</f>
        <v>Y</v>
      </c>
      <c r="Q589" s="12">
        <f>YEAR(Table1[[#This Row],[DATE]])</f>
        <v>2019</v>
      </c>
      <c r="R589" s="10" t="str">
        <f ca="1">VLOOKUP(Table1[[#This Row],[HANDLER]]&amp;Table1[[#This Row],[DOG CALL NAME]],[1]DOG_INFO!A:J,10,FALSE)</f>
        <v>Adult</v>
      </c>
    </row>
    <row r="590" spans="1:19" ht="15" customHeight="1" x14ac:dyDescent="0.2">
      <c r="A590" s="6" t="s">
        <v>413</v>
      </c>
      <c r="B590" s="6" t="s">
        <v>607</v>
      </c>
      <c r="C590" s="6" t="s">
        <v>131</v>
      </c>
      <c r="D590" s="6" t="s">
        <v>22</v>
      </c>
      <c r="E590" s="7">
        <v>43639</v>
      </c>
      <c r="F590" s="8" t="s">
        <v>136</v>
      </c>
      <c r="L590" s="10" t="s">
        <v>137</v>
      </c>
      <c r="M590" s="10" t="s">
        <v>24</v>
      </c>
      <c r="N590" s="6" t="s">
        <v>25</v>
      </c>
      <c r="O590" s="12" t="str">
        <f ca="1">IF(Table1[[#This Row],[HANDLER]]="","",VLOOKUP(Table1[[#This Row],[HANDLER]],[1]MemberList!C:W,21,FALSE))</f>
        <v>Y</v>
      </c>
      <c r="P590" s="12" t="str">
        <f>IF(Table1[[#This Row],[HANDLER]]="","",VLOOKUP(Table1[[#This Row],[HANDLER]]&amp;Table1[[#This Row],[DOG CALL NAME]],[1]DOG_INFO!A:B,2,FALSE))</f>
        <v>Y</v>
      </c>
      <c r="Q590" s="12">
        <f>YEAR(Table1[[#This Row],[DATE]])</f>
        <v>2019</v>
      </c>
      <c r="R590" s="10" t="str">
        <f ca="1">VLOOKUP(Table1[[#This Row],[HANDLER]]&amp;Table1[[#This Row],[DOG CALL NAME]],[1]DOG_INFO!A:J,10,FALSE)</f>
        <v>Adult</v>
      </c>
    </row>
    <row r="591" spans="1:19" ht="15" customHeight="1" x14ac:dyDescent="0.2">
      <c r="A591" s="6" t="s">
        <v>413</v>
      </c>
      <c r="B591" s="6" t="s">
        <v>607</v>
      </c>
      <c r="C591" s="6" t="s">
        <v>110</v>
      </c>
      <c r="D591" s="6" t="s">
        <v>22</v>
      </c>
      <c r="E591" s="7">
        <v>43749</v>
      </c>
      <c r="F591" s="13" t="s">
        <v>111</v>
      </c>
      <c r="L591" s="10" t="s">
        <v>110</v>
      </c>
      <c r="M591" s="10" t="s">
        <v>24</v>
      </c>
      <c r="N591" s="6" t="s">
        <v>25</v>
      </c>
      <c r="O591" s="12" t="str">
        <f ca="1">IF(Table1[[#This Row],[HANDLER]]="","",VLOOKUP(Table1[[#This Row],[HANDLER]],[1]MemberList!C:W,21,FALSE))</f>
        <v>Y</v>
      </c>
      <c r="P591" s="12" t="str">
        <f>IF(Table1[[#This Row],[HANDLER]]="","",VLOOKUP(Table1[[#This Row],[HANDLER]]&amp;Table1[[#This Row],[DOG CALL NAME]],[1]DOG_INFO!A:B,2,FALSE))</f>
        <v>Y</v>
      </c>
      <c r="Q591" s="12">
        <f>YEAR(Table1[[#This Row],[DATE]])</f>
        <v>2019</v>
      </c>
      <c r="R591" s="10" t="str">
        <f ca="1">VLOOKUP(Table1[[#This Row],[HANDLER]]&amp;Table1[[#This Row],[DOG CALL NAME]],[1]DOG_INFO!A:J,10,FALSE)</f>
        <v>Adult</v>
      </c>
    </row>
    <row r="592" spans="1:19" ht="15" customHeight="1" x14ac:dyDescent="0.2">
      <c r="A592" s="6" t="s">
        <v>413</v>
      </c>
      <c r="B592" s="6" t="s">
        <v>607</v>
      </c>
      <c r="C592" s="6" t="s">
        <v>131</v>
      </c>
      <c r="D592" s="6" t="s">
        <v>22</v>
      </c>
      <c r="E592" s="7">
        <v>43924</v>
      </c>
      <c r="F592" s="8" t="s">
        <v>134</v>
      </c>
      <c r="L592" s="10" t="s">
        <v>135</v>
      </c>
      <c r="M592" s="10" t="s">
        <v>24</v>
      </c>
      <c r="N592" s="6" t="s">
        <v>25</v>
      </c>
      <c r="O592" s="12" t="str">
        <f ca="1">IF(Table1[[#This Row],[HANDLER]]="","",VLOOKUP(Table1[[#This Row],[HANDLER]],[1]MemberList!C:W,21,FALSE))</f>
        <v>Y</v>
      </c>
      <c r="P592" s="12" t="str">
        <f>IF(Table1[[#This Row],[HANDLER]]="","",VLOOKUP(Table1[[#This Row],[HANDLER]]&amp;Table1[[#This Row],[DOG CALL NAME]],[1]DOG_INFO!A:B,2,FALSE))</f>
        <v>Y</v>
      </c>
      <c r="Q592" s="12">
        <f>YEAR(Table1[[#This Row],[DATE]])</f>
        <v>2020</v>
      </c>
      <c r="R592" s="10" t="str">
        <f ca="1">VLOOKUP(Table1[[#This Row],[HANDLER]]&amp;Table1[[#This Row],[DOG CALL NAME]],[1]DOG_INFO!A:J,10,FALSE)</f>
        <v>Adult</v>
      </c>
    </row>
    <row r="593" spans="1:19" ht="15" customHeight="1" x14ac:dyDescent="0.2">
      <c r="A593" s="6" t="s">
        <v>413</v>
      </c>
      <c r="B593" s="6" t="s">
        <v>607</v>
      </c>
      <c r="C593" s="6" t="s">
        <v>147</v>
      </c>
      <c r="D593" s="6" t="s">
        <v>148</v>
      </c>
      <c r="E593" s="7">
        <v>43961</v>
      </c>
      <c r="F593" s="8" t="s">
        <v>149</v>
      </c>
      <c r="L593" s="10" t="s">
        <v>150</v>
      </c>
      <c r="M593" s="6" t="s">
        <v>41</v>
      </c>
      <c r="N593" s="6" t="s">
        <v>25</v>
      </c>
      <c r="O593" s="12" t="str">
        <f ca="1">IF(Table1[[#This Row],[HANDLER]]="","",VLOOKUP(Table1[[#This Row],[HANDLER]],[1]MemberList!C:W,21,FALSE))</f>
        <v>Y</v>
      </c>
      <c r="P593" s="12" t="str">
        <f>IF(Table1[[#This Row],[HANDLER]]="","",VLOOKUP(Table1[[#This Row],[HANDLER]]&amp;Table1[[#This Row],[DOG CALL NAME]],[1]DOG_INFO!A:B,2,FALSE))</f>
        <v>Y</v>
      </c>
      <c r="Q593" s="12">
        <f>YEAR(Table1[[#This Row],[DATE]])</f>
        <v>2020</v>
      </c>
      <c r="R593" s="10" t="str">
        <f ca="1">VLOOKUP(Table1[[#This Row],[HANDLER]]&amp;Table1[[#This Row],[DOG CALL NAME]],[1]DOG_INFO!A:J,10,FALSE)</f>
        <v>Adult</v>
      </c>
    </row>
    <row r="594" spans="1:19" ht="15" customHeight="1" x14ac:dyDescent="0.2">
      <c r="A594" s="6" t="s">
        <v>413</v>
      </c>
      <c r="B594" s="6" t="s">
        <v>607</v>
      </c>
      <c r="C594" s="6" t="s">
        <v>44</v>
      </c>
      <c r="D594" s="6" t="s">
        <v>22</v>
      </c>
      <c r="E594" s="7">
        <v>43966</v>
      </c>
      <c r="F594" s="8" t="s">
        <v>129</v>
      </c>
      <c r="L594" s="10" t="s">
        <v>130</v>
      </c>
      <c r="M594" s="10" t="s">
        <v>24</v>
      </c>
      <c r="N594" s="6" t="s">
        <v>25</v>
      </c>
      <c r="O594" s="12" t="str">
        <f ca="1">IF(Table1[[#This Row],[HANDLER]]="","",VLOOKUP(Table1[[#This Row],[HANDLER]],[1]MemberList!C:W,21,FALSE))</f>
        <v>Y</v>
      </c>
      <c r="P594" s="12" t="str">
        <f>IF(Table1[[#This Row],[HANDLER]]="","",VLOOKUP(Table1[[#This Row],[HANDLER]]&amp;Table1[[#This Row],[DOG CALL NAME]],[1]DOG_INFO!A:B,2,FALSE))</f>
        <v>Y</v>
      </c>
      <c r="Q594" s="12">
        <f>YEAR(Table1[[#This Row],[DATE]])</f>
        <v>2020</v>
      </c>
      <c r="R594" s="10" t="str">
        <f ca="1">VLOOKUP(Table1[[#This Row],[HANDLER]]&amp;Table1[[#This Row],[DOG CALL NAME]],[1]DOG_INFO!A:J,10,FALSE)</f>
        <v>Adult</v>
      </c>
    </row>
    <row r="595" spans="1:19" ht="15" customHeight="1" x14ac:dyDescent="0.2">
      <c r="A595" s="6" t="s">
        <v>413</v>
      </c>
      <c r="B595" s="6" t="s">
        <v>607</v>
      </c>
      <c r="C595" s="6" t="s">
        <v>37</v>
      </c>
      <c r="D595" s="6" t="s">
        <v>22</v>
      </c>
      <c r="E595" s="7">
        <v>44002</v>
      </c>
      <c r="F595" s="8" t="s">
        <v>373</v>
      </c>
      <c r="L595" s="10" t="s">
        <v>374</v>
      </c>
      <c r="M595" s="10" t="s">
        <v>24</v>
      </c>
      <c r="N595" s="6" t="s">
        <v>25</v>
      </c>
      <c r="O595" s="12" t="str">
        <f ca="1">IF(Table1[[#This Row],[HANDLER]]="","",VLOOKUP(Table1[[#This Row],[HANDLER]],[1]MemberList!C:W,21,FALSE))</f>
        <v>Y</v>
      </c>
      <c r="P595" s="12" t="str">
        <f>IF(Table1[[#This Row],[HANDLER]]="","",VLOOKUP(Table1[[#This Row],[HANDLER]]&amp;Table1[[#This Row],[DOG CALL NAME]],[1]DOG_INFO!A:B,2,FALSE))</f>
        <v>Y</v>
      </c>
      <c r="Q595" s="12">
        <f>YEAR(Table1[[#This Row],[DATE]])</f>
        <v>2020</v>
      </c>
      <c r="R595" s="10" t="str">
        <f ca="1">VLOOKUP(Table1[[#This Row],[HANDLER]]&amp;Table1[[#This Row],[DOG CALL NAME]],[1]DOG_INFO!A:J,10,FALSE)</f>
        <v>Adult</v>
      </c>
    </row>
    <row r="596" spans="1:19" ht="15" customHeight="1" x14ac:dyDescent="0.2">
      <c r="A596" s="6" t="s">
        <v>413</v>
      </c>
      <c r="B596" s="6" t="s">
        <v>607</v>
      </c>
      <c r="C596" s="6" t="s">
        <v>21</v>
      </c>
      <c r="D596" s="6" t="s">
        <v>22</v>
      </c>
      <c r="E596" s="7">
        <v>44037</v>
      </c>
      <c r="F596" s="8" t="s">
        <v>23</v>
      </c>
      <c r="L596" s="10" t="s">
        <v>23</v>
      </c>
      <c r="M596" s="10" t="s">
        <v>24</v>
      </c>
      <c r="N596" s="6" t="s">
        <v>25</v>
      </c>
      <c r="O596" s="12" t="str">
        <f ca="1">IF(Table1[[#This Row],[HANDLER]]="","",VLOOKUP(Table1[[#This Row],[HANDLER]],[1]MemberList!C:W,21,FALSE))</f>
        <v>Y</v>
      </c>
      <c r="P596" s="12" t="str">
        <f>IF(Table1[[#This Row],[HANDLER]]="","",VLOOKUP(Table1[[#This Row],[HANDLER]]&amp;Table1[[#This Row],[DOG CALL NAME]],[1]DOG_INFO!A:B,2,FALSE))</f>
        <v>Y</v>
      </c>
      <c r="Q596" s="12">
        <f>YEAR(Table1[[#This Row],[DATE]])</f>
        <v>2020</v>
      </c>
      <c r="R596" s="10" t="str">
        <f ca="1">VLOOKUP(Table1[[#This Row],[HANDLER]]&amp;Table1[[#This Row],[DOG CALL NAME]],[1]DOG_INFO!A:J,10,FALSE)</f>
        <v>Adult</v>
      </c>
    </row>
    <row r="597" spans="1:19" ht="15" customHeight="1" x14ac:dyDescent="0.2">
      <c r="A597" s="6" t="s">
        <v>413</v>
      </c>
      <c r="B597" s="6" t="s">
        <v>607</v>
      </c>
      <c r="C597" s="6" t="s">
        <v>311</v>
      </c>
      <c r="D597" s="6" t="s">
        <v>32</v>
      </c>
      <c r="E597" s="7">
        <v>44086</v>
      </c>
      <c r="F597" s="8" t="s">
        <v>608</v>
      </c>
      <c r="L597" s="10" t="s">
        <v>609</v>
      </c>
      <c r="M597" s="6" t="s">
        <v>41</v>
      </c>
      <c r="N597" s="6" t="s">
        <v>25</v>
      </c>
      <c r="O597" s="12" t="str">
        <f ca="1">IF(Table1[[#This Row],[HANDLER]]="","",VLOOKUP(Table1[[#This Row],[HANDLER]],[1]MemberList!C:W,21,FALSE))</f>
        <v>Y</v>
      </c>
      <c r="P597" s="12" t="str">
        <f>IF(Table1[[#This Row],[HANDLER]]="","",VLOOKUP(Table1[[#This Row],[HANDLER]]&amp;Table1[[#This Row],[DOG CALL NAME]],[1]DOG_INFO!A:B,2,FALSE))</f>
        <v>Y</v>
      </c>
      <c r="Q597" s="12">
        <f>YEAR(Table1[[#This Row],[DATE]])</f>
        <v>2020</v>
      </c>
      <c r="R597" s="10" t="str">
        <f ca="1">VLOOKUP(Table1[[#This Row],[HANDLER]]&amp;Table1[[#This Row],[DOG CALL NAME]],[1]DOG_INFO!A:J,10,FALSE)</f>
        <v>Adult</v>
      </c>
    </row>
    <row r="598" spans="1:19" ht="15" customHeight="1" x14ac:dyDescent="0.2">
      <c r="A598" s="6" t="s">
        <v>413</v>
      </c>
      <c r="B598" s="6" t="s">
        <v>607</v>
      </c>
      <c r="C598" s="6" t="s">
        <v>37</v>
      </c>
      <c r="D598" s="6" t="s">
        <v>32</v>
      </c>
      <c r="E598" s="7">
        <v>44086</v>
      </c>
      <c r="F598" s="8" t="s">
        <v>610</v>
      </c>
      <c r="L598" s="10" t="s">
        <v>611</v>
      </c>
      <c r="M598" s="6" t="s">
        <v>41</v>
      </c>
      <c r="N598" s="6" t="s">
        <v>25</v>
      </c>
      <c r="O598" s="12" t="str">
        <f ca="1">IF(Table1[[#This Row],[HANDLER]]="","",VLOOKUP(Table1[[#This Row],[HANDLER]],[1]MemberList!C:W,21,FALSE))</f>
        <v>Y</v>
      </c>
      <c r="P598" s="12" t="str">
        <f>IF(Table1[[#This Row],[HANDLER]]="","",VLOOKUP(Table1[[#This Row],[HANDLER]]&amp;Table1[[#This Row],[DOG CALL NAME]],[1]DOG_INFO!A:B,2,FALSE))</f>
        <v>Y</v>
      </c>
      <c r="Q598" s="12">
        <f>YEAR(Table1[[#This Row],[DATE]])</f>
        <v>2020</v>
      </c>
      <c r="R598" s="10" t="str">
        <f ca="1">VLOOKUP(Table1[[#This Row],[HANDLER]]&amp;Table1[[#This Row],[DOG CALL NAME]],[1]DOG_INFO!A:J,10,FALSE)</f>
        <v>Adult</v>
      </c>
    </row>
    <row r="599" spans="1:19" ht="15" customHeight="1" x14ac:dyDescent="0.2">
      <c r="A599" s="6" t="s">
        <v>413</v>
      </c>
      <c r="B599" s="6" t="s">
        <v>607</v>
      </c>
      <c r="C599" s="6" t="s">
        <v>21</v>
      </c>
      <c r="D599" s="6" t="s">
        <v>22</v>
      </c>
      <c r="E599" s="7">
        <v>44136</v>
      </c>
      <c r="F599" s="8" t="s">
        <v>276</v>
      </c>
      <c r="L599" s="10" t="s">
        <v>276</v>
      </c>
      <c r="M599" s="10" t="s">
        <v>24</v>
      </c>
      <c r="N599" s="6" t="s">
        <v>25</v>
      </c>
      <c r="O599" s="12" t="str">
        <f ca="1">IF(Table1[[#This Row],[HANDLER]]="","",VLOOKUP(Table1[[#This Row],[HANDLER]],[1]MemberList!C:W,21,FALSE))</f>
        <v>Y</v>
      </c>
      <c r="P599" s="12" t="str">
        <f>IF(Table1[[#This Row],[HANDLER]]="","",VLOOKUP(Table1[[#This Row],[HANDLER]]&amp;Table1[[#This Row],[DOG CALL NAME]],[1]DOG_INFO!A:B,2,FALSE))</f>
        <v>Y</v>
      </c>
      <c r="Q599" s="12">
        <f>YEAR(Table1[[#This Row],[DATE]])</f>
        <v>2020</v>
      </c>
      <c r="R599" s="10" t="str">
        <f ca="1">VLOOKUP(Table1[[#This Row],[HANDLER]]&amp;Table1[[#This Row],[DOG CALL NAME]],[1]DOG_INFO!A:J,10,FALSE)</f>
        <v>Adult</v>
      </c>
    </row>
    <row r="600" spans="1:19" ht="15" customHeight="1" x14ac:dyDescent="0.2">
      <c r="A600" s="6" t="s">
        <v>413</v>
      </c>
      <c r="B600" s="6" t="s">
        <v>607</v>
      </c>
      <c r="C600" s="6" t="s">
        <v>104</v>
      </c>
      <c r="D600" s="6" t="s">
        <v>22</v>
      </c>
      <c r="E600" s="7">
        <v>44289</v>
      </c>
      <c r="F600" s="8" t="s">
        <v>106</v>
      </c>
      <c r="L600" s="10" t="s">
        <v>107</v>
      </c>
      <c r="M600" s="10" t="s">
        <v>24</v>
      </c>
      <c r="N600" s="6" t="s">
        <v>25</v>
      </c>
      <c r="O600" s="12" t="str">
        <f ca="1">IF(Table1[[#This Row],[HANDLER]]="","",VLOOKUP(Table1[[#This Row],[HANDLER]],[1]MemberList!C:W,21,FALSE))</f>
        <v>Y</v>
      </c>
      <c r="P600" s="12" t="str">
        <f>IF(Table1[[#This Row],[HANDLER]]="","",VLOOKUP(Table1[[#This Row],[HANDLER]]&amp;Table1[[#This Row],[DOG CALL NAME]],[1]DOG_INFO!A:B,2,FALSE))</f>
        <v>Y</v>
      </c>
      <c r="Q600" s="12">
        <f>YEAR(Table1[[#This Row],[DATE]])</f>
        <v>2021</v>
      </c>
      <c r="R600" s="10" t="str">
        <f ca="1">VLOOKUP(Table1[[#This Row],[HANDLER]]&amp;Table1[[#This Row],[DOG CALL NAME]],[1]DOG_INFO!A:J,10,FALSE)</f>
        <v>Adult</v>
      </c>
    </row>
    <row r="601" spans="1:19" ht="15" customHeight="1" x14ac:dyDescent="0.2">
      <c r="A601" s="6" t="s">
        <v>413</v>
      </c>
      <c r="B601" s="6" t="s">
        <v>607</v>
      </c>
      <c r="C601" s="6" t="s">
        <v>28</v>
      </c>
      <c r="D601" s="6" t="s">
        <v>22</v>
      </c>
      <c r="E601" s="7">
        <v>44303</v>
      </c>
      <c r="F601" s="8" t="s">
        <v>313</v>
      </c>
      <c r="L601" s="10" t="s">
        <v>314</v>
      </c>
      <c r="M601" s="10" t="s">
        <v>24</v>
      </c>
      <c r="N601" s="6" t="s">
        <v>25</v>
      </c>
      <c r="O601" s="12" t="str">
        <f ca="1">IF(Table1[[#This Row],[HANDLER]]="","",VLOOKUP(Table1[[#This Row],[HANDLER]],[1]MemberList!C:W,21,FALSE))</f>
        <v>Y</v>
      </c>
      <c r="P601" s="12" t="str">
        <f>IF(Table1[[#This Row],[HANDLER]]="","",VLOOKUP(Table1[[#This Row],[HANDLER]]&amp;Table1[[#This Row],[DOG CALL NAME]],[1]DOG_INFO!A:B,2,FALSE))</f>
        <v>Y</v>
      </c>
      <c r="Q601" s="12">
        <f>YEAR(Table1[[#This Row],[DATE]])</f>
        <v>2021</v>
      </c>
      <c r="R601" s="10" t="str">
        <f ca="1">VLOOKUP(Table1[[#This Row],[HANDLER]]&amp;Table1[[#This Row],[DOG CALL NAME]],[1]DOG_INFO!A:J,10,FALSE)</f>
        <v>Adult</v>
      </c>
    </row>
    <row r="602" spans="1:19" ht="15" customHeight="1" x14ac:dyDescent="0.2">
      <c r="A602" s="6" t="s">
        <v>413</v>
      </c>
      <c r="B602" s="6" t="s">
        <v>607</v>
      </c>
      <c r="C602" s="6" t="s">
        <v>264</v>
      </c>
      <c r="D602" s="6" t="s">
        <v>22</v>
      </c>
      <c r="E602" s="7">
        <v>44316</v>
      </c>
      <c r="F602" s="8" t="s">
        <v>265</v>
      </c>
      <c r="L602" s="10" t="s">
        <v>264</v>
      </c>
      <c r="M602" s="10" t="s">
        <v>24</v>
      </c>
      <c r="N602" s="6" t="s">
        <v>25</v>
      </c>
      <c r="O602" s="12" t="str">
        <f ca="1">IF(Table1[[#This Row],[HANDLER]]="","",VLOOKUP(Table1[[#This Row],[HANDLER]],[1]MemberList!C:W,21,FALSE))</f>
        <v>Y</v>
      </c>
      <c r="P602" s="12" t="str">
        <f>IF(Table1[[#This Row],[HANDLER]]="","",VLOOKUP(Table1[[#This Row],[HANDLER]]&amp;Table1[[#This Row],[DOG CALL NAME]],[1]DOG_INFO!A:B,2,FALSE))</f>
        <v>Y</v>
      </c>
      <c r="Q602" s="12">
        <f>YEAR(Table1[[#This Row],[DATE]])</f>
        <v>2021</v>
      </c>
      <c r="R602" s="10" t="str">
        <f ca="1">VLOOKUP(Table1[[#This Row],[HANDLER]]&amp;Table1[[#This Row],[DOG CALL NAME]],[1]DOG_INFO!A:J,10,FALSE)</f>
        <v>Adult</v>
      </c>
    </row>
    <row r="603" spans="1:19" ht="15" customHeight="1" x14ac:dyDescent="0.2">
      <c r="A603" s="6" t="s">
        <v>413</v>
      </c>
      <c r="B603" s="6" t="s">
        <v>607</v>
      </c>
      <c r="C603" s="6" t="s">
        <v>72</v>
      </c>
      <c r="D603" s="6" t="s">
        <v>22</v>
      </c>
      <c r="E603" s="7">
        <v>44317</v>
      </c>
      <c r="F603" s="8" t="s">
        <v>114</v>
      </c>
      <c r="L603" s="10" t="s">
        <v>115</v>
      </c>
      <c r="M603" s="10" t="s">
        <v>24</v>
      </c>
      <c r="N603" s="6" t="s">
        <v>25</v>
      </c>
      <c r="O603" s="12" t="str">
        <f ca="1">IF(Table1[[#This Row],[HANDLER]]="","",VLOOKUP(Table1[[#This Row],[HANDLER]],[1]MemberList!C:W,21,FALSE))</f>
        <v>Y</v>
      </c>
      <c r="P603" s="12" t="str">
        <f>IF(Table1[[#This Row],[HANDLER]]="","",VLOOKUP(Table1[[#This Row],[HANDLER]]&amp;Table1[[#This Row],[DOG CALL NAME]],[1]DOG_INFO!A:B,2,FALSE))</f>
        <v>Y</v>
      </c>
      <c r="Q603" s="12">
        <f>YEAR(Table1[[#This Row],[DATE]])</f>
        <v>2021</v>
      </c>
      <c r="R603" s="10" t="str">
        <f ca="1">VLOOKUP(Table1[[#This Row],[HANDLER]]&amp;Table1[[#This Row],[DOG CALL NAME]],[1]DOG_INFO!A:J,10,FALSE)</f>
        <v>Adult</v>
      </c>
    </row>
    <row r="604" spans="1:19" ht="15" customHeight="1" x14ac:dyDescent="0.2">
      <c r="A604" s="6" t="s">
        <v>413</v>
      </c>
      <c r="B604" s="6" t="s">
        <v>607</v>
      </c>
      <c r="C604" s="6" t="s">
        <v>190</v>
      </c>
      <c r="D604" s="6" t="s">
        <v>163</v>
      </c>
      <c r="E604" s="7">
        <v>44415</v>
      </c>
      <c r="F604" s="8" t="s">
        <v>268</v>
      </c>
      <c r="L604" s="10" t="s">
        <v>269</v>
      </c>
      <c r="M604" s="6" t="s">
        <v>41</v>
      </c>
      <c r="N604" s="6" t="s">
        <v>25</v>
      </c>
      <c r="O604" s="12" t="str">
        <f ca="1">IF(Table1[[#This Row],[HANDLER]]="","",VLOOKUP(Table1[[#This Row],[HANDLER]],[1]MemberList!C:W,21,FALSE))</f>
        <v>Y</v>
      </c>
      <c r="P604" s="12" t="str">
        <f>IF(Table1[[#This Row],[HANDLER]]="","",VLOOKUP(Table1[[#This Row],[HANDLER]]&amp;Table1[[#This Row],[DOG CALL NAME]],[1]DOG_INFO!A:B,2,FALSE))</f>
        <v>Y</v>
      </c>
      <c r="Q604" s="12">
        <f>YEAR(Table1[[#This Row],[DATE]])</f>
        <v>2021</v>
      </c>
      <c r="R604" s="10" t="str">
        <f ca="1">VLOOKUP(Table1[[#This Row],[HANDLER]]&amp;Table1[[#This Row],[DOG CALL NAME]],[1]DOG_INFO!A:J,10,FALSE)</f>
        <v>Adult</v>
      </c>
    </row>
    <row r="605" spans="1:19" ht="15" hidden="1" customHeight="1" x14ac:dyDescent="0.2">
      <c r="A605" s="6" t="s">
        <v>413</v>
      </c>
      <c r="B605" s="6" t="s">
        <v>607</v>
      </c>
      <c r="C605" s="6" t="s">
        <v>28</v>
      </c>
      <c r="D605" s="6" t="s">
        <v>22</v>
      </c>
      <c r="E605" s="7">
        <v>44668</v>
      </c>
      <c r="F605" s="6" t="s">
        <v>33</v>
      </c>
      <c r="H605" s="10">
        <v>5</v>
      </c>
      <c r="I605" s="32"/>
      <c r="M605" s="10"/>
      <c r="N605" s="6" t="s">
        <v>30</v>
      </c>
      <c r="O605" s="12" t="str">
        <f ca="1">IF(Table1[[#This Row],[HANDLER]]="","",VLOOKUP(Table1[[#This Row],[HANDLER]],[1]MemberList!C:W,21,FALSE))</f>
        <v>Y</v>
      </c>
      <c r="P605" s="12" t="str">
        <f>IF(Table1[[#This Row],[HANDLER]]="","",VLOOKUP(Table1[[#This Row],[HANDLER]]&amp;Table1[[#This Row],[DOG CALL NAME]],[1]DOG_INFO!A:B,2,FALSE))</f>
        <v>Y</v>
      </c>
      <c r="Q605" s="12">
        <f>YEAR(Table1[[#This Row],[DATE]])</f>
        <v>2022</v>
      </c>
      <c r="R605" s="10" t="str">
        <f ca="1">VLOOKUP(Table1[[#This Row],[HANDLER]]&amp;Table1[[#This Row],[DOG CALL NAME]],[1]DOG_INFO!A:J,10,FALSE)</f>
        <v>Adult</v>
      </c>
      <c r="S605" s="10" t="s">
        <v>612</v>
      </c>
    </row>
    <row r="606" spans="1:19" ht="15" customHeight="1" x14ac:dyDescent="0.2">
      <c r="A606" s="6" t="s">
        <v>413</v>
      </c>
      <c r="B606" s="6" t="s">
        <v>607</v>
      </c>
      <c r="C606" s="6" t="s">
        <v>28</v>
      </c>
      <c r="D606" s="6" t="s">
        <v>22</v>
      </c>
      <c r="E606" s="7">
        <v>44753</v>
      </c>
      <c r="F606" s="8" t="s">
        <v>317</v>
      </c>
      <c r="L606" s="15" t="s">
        <v>318</v>
      </c>
      <c r="M606" s="10" t="s">
        <v>24</v>
      </c>
      <c r="N606" s="6" t="s">
        <v>30</v>
      </c>
      <c r="O606" s="12" t="str">
        <f ca="1">IF(Table1[[#This Row],[HANDLER]]="","",VLOOKUP(Table1[[#This Row],[HANDLER]],[1]MemberList!C:W,21,FALSE))</f>
        <v>Y</v>
      </c>
      <c r="P606" s="12" t="str">
        <f>IF(Table1[[#This Row],[HANDLER]]="","",VLOOKUP(Table1[[#This Row],[HANDLER]]&amp;Table1[[#This Row],[DOG CALL NAME]],[1]DOG_INFO!A:B,2,FALSE))</f>
        <v>Y</v>
      </c>
      <c r="Q606" s="12">
        <f>YEAR(Table1[[#This Row],[DATE]])</f>
        <v>2022</v>
      </c>
      <c r="R606" s="10" t="str">
        <f ca="1">VLOOKUP(Table1[[#This Row],[HANDLER]]&amp;Table1[[#This Row],[DOG CALL NAME]],[1]DOG_INFO!A:J,10,FALSE)</f>
        <v>Adult</v>
      </c>
      <c r="S606" s="16"/>
    </row>
    <row r="607" spans="1:19" ht="15" hidden="1" customHeight="1" x14ac:dyDescent="0.2">
      <c r="A607" s="6" t="s">
        <v>440</v>
      </c>
      <c r="B607" s="6" t="s">
        <v>603</v>
      </c>
      <c r="C607" s="6" t="s">
        <v>44</v>
      </c>
      <c r="D607" s="6" t="s">
        <v>22</v>
      </c>
      <c r="E607" s="7">
        <v>44927</v>
      </c>
      <c r="F607" s="8" t="s">
        <v>284</v>
      </c>
      <c r="M607" s="6"/>
      <c r="N607" s="6" t="s">
        <v>195</v>
      </c>
      <c r="O607" s="12" t="str">
        <f ca="1">IF(Table1[[#This Row],[HANDLER]]="","",VLOOKUP(Table1[[#This Row],[HANDLER]],[1]MemberList!C:W,21,FALSE))</f>
        <v>Y</v>
      </c>
      <c r="P607" s="12" t="str">
        <f>IF(Table1[[#This Row],[HANDLER]]="","",VLOOKUP(Table1[[#This Row],[HANDLER]]&amp;Table1[[#This Row],[DOG CALL NAME]],[1]DOG_INFO!A:B,2,FALSE))</f>
        <v>Y</v>
      </c>
      <c r="Q607" s="12">
        <f>YEAR(Table1[[#This Row],[DATE]])</f>
        <v>2023</v>
      </c>
      <c r="R607" s="10" t="str">
        <f ca="1">VLOOKUP(Table1[[#This Row],[HANDLER]]&amp;Table1[[#This Row],[DOG CALL NAME]],[1]DOG_INFO!A:J,10,FALSE)</f>
        <v>Adult</v>
      </c>
      <c r="S607" s="10" t="s">
        <v>446</v>
      </c>
    </row>
    <row r="608" spans="1:19" ht="15" hidden="1" customHeight="1" x14ac:dyDescent="0.2">
      <c r="A608" s="6" t="s">
        <v>413</v>
      </c>
      <c r="B608" s="6" t="s">
        <v>607</v>
      </c>
      <c r="C608" s="6" t="s">
        <v>21</v>
      </c>
      <c r="D608" s="6" t="s">
        <v>22</v>
      </c>
      <c r="E608" s="7">
        <v>44934</v>
      </c>
      <c r="F608" s="6" t="s">
        <v>293</v>
      </c>
      <c r="I608" s="23">
        <v>669.54</v>
      </c>
      <c r="M608" s="10"/>
      <c r="N608" s="6" t="s">
        <v>30</v>
      </c>
      <c r="O608" s="12" t="str">
        <f ca="1">IF(Table1[[#This Row],[HANDLER]]="","",VLOOKUP(Table1[[#This Row],[HANDLER]],[1]MemberList!C:W,21,FALSE))</f>
        <v>Y</v>
      </c>
      <c r="P608" s="12" t="str">
        <f>IF(Table1[[#This Row],[HANDLER]]="","",VLOOKUP(Table1[[#This Row],[HANDLER]]&amp;Table1[[#This Row],[DOG CALL NAME]],[1]DOG_INFO!A:B,2,FALSE))</f>
        <v>Y</v>
      </c>
      <c r="Q608" s="12">
        <f>YEAR(Table1[[#This Row],[DATE]])</f>
        <v>2023</v>
      </c>
      <c r="R608" s="10" t="str">
        <f ca="1">VLOOKUP(Table1[[#This Row],[HANDLER]]&amp;Table1[[#This Row],[DOG CALL NAME]],[1]DOG_INFO!A:J,10,FALSE)</f>
        <v>Adult</v>
      </c>
    </row>
    <row r="609" spans="1:18" ht="15" customHeight="1" x14ac:dyDescent="0.2">
      <c r="A609" s="6" t="s">
        <v>436</v>
      </c>
      <c r="B609" s="6" t="s">
        <v>613</v>
      </c>
      <c r="C609" s="6" t="s">
        <v>37</v>
      </c>
      <c r="D609" s="6" t="s">
        <v>22</v>
      </c>
      <c r="E609" s="7">
        <v>42078</v>
      </c>
      <c r="F609" s="8" t="s">
        <v>362</v>
      </c>
      <c r="L609" s="10" t="s">
        <v>363</v>
      </c>
      <c r="M609" s="10" t="s">
        <v>24</v>
      </c>
      <c r="N609" s="6" t="s">
        <v>25</v>
      </c>
      <c r="O609" s="12" t="str">
        <f ca="1">IF(Table1[[#This Row],[HANDLER]]="","",VLOOKUP(Table1[[#This Row],[HANDLER]],[1]MemberList!C:W,21,FALSE))</f>
        <v>N</v>
      </c>
      <c r="P609" s="12" t="str">
        <f>IF(Table1[[#This Row],[HANDLER]]="","",VLOOKUP(Table1[[#This Row],[HANDLER]]&amp;Table1[[#This Row],[DOG CALL NAME]],[1]DOG_INFO!A:B,2,FALSE))</f>
        <v>N</v>
      </c>
      <c r="Q609" s="12">
        <f>YEAR(Table1[[#This Row],[DATE]])</f>
        <v>2015</v>
      </c>
      <c r="R609" s="10" t="str">
        <f ca="1">VLOOKUP(Table1[[#This Row],[HANDLER]]&amp;Table1[[#This Row],[DOG CALL NAME]],[1]DOG_INFO!A:J,10,FALSE)</f>
        <v>UNKNOWN</v>
      </c>
    </row>
    <row r="610" spans="1:18" ht="15" customHeight="1" x14ac:dyDescent="0.2">
      <c r="A610" s="6" t="s">
        <v>436</v>
      </c>
      <c r="B610" s="6" t="s">
        <v>613</v>
      </c>
      <c r="C610" s="6" t="s">
        <v>104</v>
      </c>
      <c r="D610" s="6" t="s">
        <v>22</v>
      </c>
      <c r="E610" s="7">
        <v>42141</v>
      </c>
      <c r="F610" s="8" t="s">
        <v>105</v>
      </c>
      <c r="L610" s="10" t="s">
        <v>104</v>
      </c>
      <c r="M610" s="10" t="s">
        <v>24</v>
      </c>
      <c r="N610" s="6" t="s">
        <v>25</v>
      </c>
      <c r="O610" s="12" t="str">
        <f ca="1">IF(Table1[[#This Row],[HANDLER]]="","",VLOOKUP(Table1[[#This Row],[HANDLER]],[1]MemberList!C:W,21,FALSE))</f>
        <v>N</v>
      </c>
      <c r="P610" s="12" t="str">
        <f>IF(Table1[[#This Row],[HANDLER]]="","",VLOOKUP(Table1[[#This Row],[HANDLER]]&amp;Table1[[#This Row],[DOG CALL NAME]],[1]DOG_INFO!A:B,2,FALSE))</f>
        <v>N</v>
      </c>
      <c r="Q610" s="12">
        <f>YEAR(Table1[[#This Row],[DATE]])</f>
        <v>2015</v>
      </c>
      <c r="R610" s="10" t="str">
        <f ca="1">VLOOKUP(Table1[[#This Row],[HANDLER]]&amp;Table1[[#This Row],[DOG CALL NAME]],[1]DOG_INFO!A:J,10,FALSE)</f>
        <v>UNKNOWN</v>
      </c>
    </row>
    <row r="611" spans="1:18" ht="15" customHeight="1" x14ac:dyDescent="0.2">
      <c r="A611" s="6" t="s">
        <v>436</v>
      </c>
      <c r="B611" s="6" t="s">
        <v>613</v>
      </c>
      <c r="C611" s="6" t="s">
        <v>37</v>
      </c>
      <c r="D611" s="6" t="s">
        <v>22</v>
      </c>
      <c r="E611" s="7">
        <v>42141</v>
      </c>
      <c r="F611" s="8" t="s">
        <v>474</v>
      </c>
      <c r="L611" s="10" t="s">
        <v>475</v>
      </c>
      <c r="M611" s="10" t="s">
        <v>24</v>
      </c>
      <c r="N611" s="6" t="s">
        <v>25</v>
      </c>
      <c r="O611" s="12" t="str">
        <f ca="1">IF(Table1[[#This Row],[HANDLER]]="","",VLOOKUP(Table1[[#This Row],[HANDLER]],[1]MemberList!C:W,21,FALSE))</f>
        <v>N</v>
      </c>
      <c r="P611" s="12" t="str">
        <f>IF(Table1[[#This Row],[HANDLER]]="","",VLOOKUP(Table1[[#This Row],[HANDLER]]&amp;Table1[[#This Row],[DOG CALL NAME]],[1]DOG_INFO!A:B,2,FALSE))</f>
        <v>N</v>
      </c>
      <c r="Q611" s="12">
        <f>YEAR(Table1[[#This Row],[DATE]])</f>
        <v>2015</v>
      </c>
      <c r="R611" s="10" t="str">
        <f ca="1">VLOOKUP(Table1[[#This Row],[HANDLER]]&amp;Table1[[#This Row],[DOG CALL NAME]],[1]DOG_INFO!A:J,10,FALSE)</f>
        <v>UNKNOWN</v>
      </c>
    </row>
    <row r="612" spans="1:18" ht="15" customHeight="1" x14ac:dyDescent="0.2">
      <c r="A612" s="6" t="s">
        <v>436</v>
      </c>
      <c r="B612" s="6" t="s">
        <v>613</v>
      </c>
      <c r="C612" s="6" t="s">
        <v>37</v>
      </c>
      <c r="D612" s="6" t="s">
        <v>22</v>
      </c>
      <c r="E612" s="7">
        <v>42369</v>
      </c>
      <c r="F612" s="8" t="s">
        <v>364</v>
      </c>
      <c r="L612" s="10" t="s">
        <v>365</v>
      </c>
      <c r="M612" s="10" t="s">
        <v>24</v>
      </c>
      <c r="N612" s="6" t="s">
        <v>25</v>
      </c>
      <c r="O612" s="12" t="str">
        <f ca="1">IF(Table1[[#This Row],[HANDLER]]="","",VLOOKUP(Table1[[#This Row],[HANDLER]],[1]MemberList!C:W,21,FALSE))</f>
        <v>N</v>
      </c>
      <c r="P612" s="12" t="str">
        <f>IF(Table1[[#This Row],[HANDLER]]="","",VLOOKUP(Table1[[#This Row],[HANDLER]]&amp;Table1[[#This Row],[DOG CALL NAME]],[1]DOG_INFO!A:B,2,FALSE))</f>
        <v>N</v>
      </c>
      <c r="Q612" s="12">
        <f>YEAR(Table1[[#This Row],[DATE]])</f>
        <v>2015</v>
      </c>
      <c r="R612" s="10" t="str">
        <f ca="1">VLOOKUP(Table1[[#This Row],[HANDLER]]&amp;Table1[[#This Row],[DOG CALL NAME]],[1]DOG_INFO!A:J,10,FALSE)</f>
        <v>UNKNOWN</v>
      </c>
    </row>
    <row r="613" spans="1:18" ht="15" customHeight="1" x14ac:dyDescent="0.2">
      <c r="A613" s="6" t="s">
        <v>614</v>
      </c>
      <c r="B613" s="6" t="s">
        <v>615</v>
      </c>
      <c r="C613" s="6" t="s">
        <v>131</v>
      </c>
      <c r="D613" s="6" t="s">
        <v>163</v>
      </c>
      <c r="E613" s="7">
        <v>43086</v>
      </c>
      <c r="F613" s="8" t="s">
        <v>164</v>
      </c>
      <c r="L613" s="10" t="s">
        <v>165</v>
      </c>
      <c r="M613" s="6" t="s">
        <v>41</v>
      </c>
      <c r="N613" s="6" t="s">
        <v>25</v>
      </c>
      <c r="O613" s="12" t="str">
        <f ca="1">IF(Table1[[#This Row],[HANDLER]]="","",VLOOKUP(Table1[[#This Row],[HANDLER]],[1]MemberList!C:W,21,FALSE))</f>
        <v>Y</v>
      </c>
      <c r="P613" s="12" t="str">
        <f>IF(Table1[[#This Row],[HANDLER]]="","",VLOOKUP(Table1[[#This Row],[HANDLER]]&amp;Table1[[#This Row],[DOG CALL NAME]],[1]DOG_INFO!A:B,2,FALSE))</f>
        <v>N</v>
      </c>
      <c r="Q613" s="12">
        <f>YEAR(Table1[[#This Row],[DATE]])</f>
        <v>2017</v>
      </c>
      <c r="R613" s="10" t="str">
        <f ca="1">VLOOKUP(Table1[[#This Row],[HANDLER]]&amp;Table1[[#This Row],[DOG CALL NAME]],[1]DOG_INFO!A:J,10,FALSE)</f>
        <v>Adult</v>
      </c>
    </row>
    <row r="614" spans="1:18" ht="15" customHeight="1" x14ac:dyDescent="0.2">
      <c r="A614" s="6" t="s">
        <v>614</v>
      </c>
      <c r="B614" s="6" t="s">
        <v>615</v>
      </c>
      <c r="C614" s="6" t="s">
        <v>104</v>
      </c>
      <c r="D614" s="6" t="s">
        <v>22</v>
      </c>
      <c r="E614" s="7">
        <v>43387</v>
      </c>
      <c r="F614" s="8" t="s">
        <v>105</v>
      </c>
      <c r="L614" s="10" t="s">
        <v>104</v>
      </c>
      <c r="M614" s="10" t="s">
        <v>24</v>
      </c>
      <c r="N614" s="6" t="s">
        <v>25</v>
      </c>
      <c r="O614" s="12" t="str">
        <f ca="1">IF(Table1[[#This Row],[HANDLER]]="","",VLOOKUP(Table1[[#This Row],[HANDLER]],[1]MemberList!C:W,21,FALSE))</f>
        <v>Y</v>
      </c>
      <c r="P614" s="12" t="str">
        <f>IF(Table1[[#This Row],[HANDLER]]="","",VLOOKUP(Table1[[#This Row],[HANDLER]]&amp;Table1[[#This Row],[DOG CALL NAME]],[1]DOG_INFO!A:B,2,FALSE))</f>
        <v>N</v>
      </c>
      <c r="Q614" s="12">
        <f>YEAR(Table1[[#This Row],[DATE]])</f>
        <v>2018</v>
      </c>
      <c r="R614" s="10" t="str">
        <f ca="1">VLOOKUP(Table1[[#This Row],[HANDLER]]&amp;Table1[[#This Row],[DOG CALL NAME]],[1]DOG_INFO!A:J,10,FALSE)</f>
        <v>Adult</v>
      </c>
    </row>
    <row r="615" spans="1:18" ht="15" customHeight="1" x14ac:dyDescent="0.2">
      <c r="A615" s="6" t="s">
        <v>614</v>
      </c>
      <c r="B615" s="6" t="s">
        <v>615</v>
      </c>
      <c r="C615" s="6" t="s">
        <v>110</v>
      </c>
      <c r="D615" s="6" t="s">
        <v>22</v>
      </c>
      <c r="E615" s="7">
        <v>43387</v>
      </c>
      <c r="F615" s="13" t="s">
        <v>111</v>
      </c>
      <c r="L615" s="10" t="s">
        <v>110</v>
      </c>
      <c r="M615" s="10" t="s">
        <v>24</v>
      </c>
      <c r="N615" s="6" t="s">
        <v>25</v>
      </c>
      <c r="O615" s="12" t="str">
        <f ca="1">IF(Table1[[#This Row],[HANDLER]]="","",VLOOKUP(Table1[[#This Row],[HANDLER]],[1]MemberList!C:W,21,FALSE))</f>
        <v>Y</v>
      </c>
      <c r="P615" s="12" t="str">
        <f>IF(Table1[[#This Row],[HANDLER]]="","",VLOOKUP(Table1[[#This Row],[HANDLER]]&amp;Table1[[#This Row],[DOG CALL NAME]],[1]DOG_INFO!A:B,2,FALSE))</f>
        <v>N</v>
      </c>
      <c r="Q615" s="12">
        <f>YEAR(Table1[[#This Row],[DATE]])</f>
        <v>2018</v>
      </c>
      <c r="R615" s="10" t="str">
        <f ca="1">VLOOKUP(Table1[[#This Row],[HANDLER]]&amp;Table1[[#This Row],[DOG CALL NAME]],[1]DOG_INFO!A:J,10,FALSE)</f>
        <v>Adult</v>
      </c>
    </row>
    <row r="616" spans="1:18" ht="15" customHeight="1" x14ac:dyDescent="0.2">
      <c r="A616" s="6" t="s">
        <v>614</v>
      </c>
      <c r="B616" s="6" t="s">
        <v>615</v>
      </c>
      <c r="C616" s="6" t="s">
        <v>72</v>
      </c>
      <c r="D616" s="6" t="s">
        <v>73</v>
      </c>
      <c r="E616" s="7">
        <v>43394</v>
      </c>
      <c r="F616" s="8" t="s">
        <v>616</v>
      </c>
      <c r="L616" s="10" t="s">
        <v>617</v>
      </c>
      <c r="M616" s="10" t="s">
        <v>41</v>
      </c>
      <c r="N616" s="6" t="s">
        <v>25</v>
      </c>
      <c r="O616" s="12" t="str">
        <f ca="1">IF(Table1[[#This Row],[HANDLER]]="","",VLOOKUP(Table1[[#This Row],[HANDLER]],[1]MemberList!C:W,21,FALSE))</f>
        <v>Y</v>
      </c>
      <c r="P616" s="12" t="str">
        <f>IF(Table1[[#This Row],[HANDLER]]="","",VLOOKUP(Table1[[#This Row],[HANDLER]]&amp;Table1[[#This Row],[DOG CALL NAME]],[1]DOG_INFO!A:B,2,FALSE))</f>
        <v>N</v>
      </c>
      <c r="Q616" s="12">
        <f>YEAR(Table1[[#This Row],[DATE]])</f>
        <v>2018</v>
      </c>
      <c r="R616" s="10" t="str">
        <f ca="1">VLOOKUP(Table1[[#This Row],[HANDLER]]&amp;Table1[[#This Row],[DOG CALL NAME]],[1]DOG_INFO!A:J,10,FALSE)</f>
        <v>Adult</v>
      </c>
    </row>
    <row r="617" spans="1:18" ht="15" customHeight="1" x14ac:dyDescent="0.2">
      <c r="A617" s="6" t="s">
        <v>614</v>
      </c>
      <c r="B617" s="6" t="s">
        <v>615</v>
      </c>
      <c r="C617" s="6" t="s">
        <v>104</v>
      </c>
      <c r="D617" s="6" t="s">
        <v>22</v>
      </c>
      <c r="E617" s="7">
        <v>43600</v>
      </c>
      <c r="F617" s="8" t="s">
        <v>106</v>
      </c>
      <c r="L617" s="10" t="s">
        <v>107</v>
      </c>
      <c r="M617" s="10" t="s">
        <v>24</v>
      </c>
      <c r="N617" s="6" t="s">
        <v>25</v>
      </c>
      <c r="O617" s="12" t="str">
        <f ca="1">IF(Table1[[#This Row],[HANDLER]]="","",VLOOKUP(Table1[[#This Row],[HANDLER]],[1]MemberList!C:W,21,FALSE))</f>
        <v>Y</v>
      </c>
      <c r="P617" s="12" t="str">
        <f>IF(Table1[[#This Row],[HANDLER]]="","",VLOOKUP(Table1[[#This Row],[HANDLER]]&amp;Table1[[#This Row],[DOG CALL NAME]],[1]DOG_INFO!A:B,2,FALSE))</f>
        <v>N</v>
      </c>
      <c r="Q617" s="12">
        <f>YEAR(Table1[[#This Row],[DATE]])</f>
        <v>2019</v>
      </c>
      <c r="R617" s="10" t="str">
        <f ca="1">VLOOKUP(Table1[[#This Row],[HANDLER]]&amp;Table1[[#This Row],[DOG CALL NAME]],[1]DOG_INFO!A:J,10,FALSE)</f>
        <v>Adult</v>
      </c>
    </row>
    <row r="618" spans="1:18" ht="15" customHeight="1" x14ac:dyDescent="0.2">
      <c r="A618" s="6" t="s">
        <v>614</v>
      </c>
      <c r="B618" s="6" t="s">
        <v>615</v>
      </c>
      <c r="C618" s="6" t="s">
        <v>104</v>
      </c>
      <c r="D618" s="6" t="s">
        <v>22</v>
      </c>
      <c r="E618" s="7">
        <v>43600</v>
      </c>
      <c r="F618" s="8" t="s">
        <v>222</v>
      </c>
      <c r="L618" s="10" t="s">
        <v>223</v>
      </c>
      <c r="M618" s="10" t="s">
        <v>24</v>
      </c>
      <c r="N618" s="6" t="s">
        <v>25</v>
      </c>
      <c r="O618" s="12" t="str">
        <f ca="1">IF(Table1[[#This Row],[HANDLER]]="","",VLOOKUP(Table1[[#This Row],[HANDLER]],[1]MemberList!C:W,21,FALSE))</f>
        <v>Y</v>
      </c>
      <c r="P618" s="12" t="str">
        <f>IF(Table1[[#This Row],[HANDLER]]="","",VLOOKUP(Table1[[#This Row],[HANDLER]]&amp;Table1[[#This Row],[DOG CALL NAME]],[1]DOG_INFO!A:B,2,FALSE))</f>
        <v>N</v>
      </c>
      <c r="Q618" s="12">
        <f>YEAR(Table1[[#This Row],[DATE]])</f>
        <v>2019</v>
      </c>
      <c r="R618" s="10" t="str">
        <f ca="1">VLOOKUP(Table1[[#This Row],[HANDLER]]&amp;Table1[[#This Row],[DOG CALL NAME]],[1]DOG_INFO!A:J,10,FALSE)</f>
        <v>Adult</v>
      </c>
    </row>
    <row r="619" spans="1:18" ht="15" customHeight="1" x14ac:dyDescent="0.2">
      <c r="A619" s="6" t="s">
        <v>555</v>
      </c>
      <c r="B619" s="6" t="s">
        <v>618</v>
      </c>
      <c r="C619" s="6" t="s">
        <v>131</v>
      </c>
      <c r="D619" s="6" t="s">
        <v>22</v>
      </c>
      <c r="E619" s="7">
        <v>43913</v>
      </c>
      <c r="F619" s="8" t="s">
        <v>136</v>
      </c>
      <c r="L619" s="10" t="s">
        <v>137</v>
      </c>
      <c r="M619" s="10" t="s">
        <v>24</v>
      </c>
      <c r="N619" s="6" t="s">
        <v>25</v>
      </c>
      <c r="O619" s="12" t="str">
        <f ca="1">IF(Table1[[#This Row],[HANDLER]]="","",VLOOKUP(Table1[[#This Row],[HANDLER]],[1]MemberList!C:W,21,FALSE))</f>
        <v>Y</v>
      </c>
      <c r="P619" s="12" t="str">
        <f>IF(Table1[[#This Row],[HANDLER]]="","",VLOOKUP(Table1[[#This Row],[HANDLER]]&amp;Table1[[#This Row],[DOG CALL NAME]],[1]DOG_INFO!A:B,2,FALSE))</f>
        <v>Y</v>
      </c>
      <c r="Q619" s="12">
        <f>YEAR(Table1[[#This Row],[DATE]])</f>
        <v>2020</v>
      </c>
      <c r="R619" s="10" t="str">
        <f ca="1">VLOOKUP(Table1[[#This Row],[HANDLER]]&amp;Table1[[#This Row],[DOG CALL NAME]],[1]DOG_INFO!A:J,10,FALSE)</f>
        <v>Adult</v>
      </c>
    </row>
    <row r="620" spans="1:18" ht="15" customHeight="1" x14ac:dyDescent="0.2">
      <c r="A620" s="6" t="s">
        <v>555</v>
      </c>
      <c r="B620" s="6" t="s">
        <v>618</v>
      </c>
      <c r="C620" s="6" t="s">
        <v>131</v>
      </c>
      <c r="D620" s="6" t="s">
        <v>22</v>
      </c>
      <c r="E620" s="7">
        <v>43975</v>
      </c>
      <c r="F620" s="8" t="s">
        <v>134</v>
      </c>
      <c r="L620" s="10" t="s">
        <v>135</v>
      </c>
      <c r="M620" s="10" t="s">
        <v>24</v>
      </c>
      <c r="N620" s="6" t="s">
        <v>25</v>
      </c>
      <c r="O620" s="12" t="str">
        <f ca="1">IF(Table1[[#This Row],[HANDLER]]="","",VLOOKUP(Table1[[#This Row],[HANDLER]],[1]MemberList!C:W,21,FALSE))</f>
        <v>Y</v>
      </c>
      <c r="P620" s="12" t="str">
        <f>IF(Table1[[#This Row],[HANDLER]]="","",VLOOKUP(Table1[[#This Row],[HANDLER]]&amp;Table1[[#This Row],[DOG CALL NAME]],[1]DOG_INFO!A:B,2,FALSE))</f>
        <v>Y</v>
      </c>
      <c r="Q620" s="12">
        <f>YEAR(Table1[[#This Row],[DATE]])</f>
        <v>2020</v>
      </c>
      <c r="R620" s="10" t="str">
        <f ca="1">VLOOKUP(Table1[[#This Row],[HANDLER]]&amp;Table1[[#This Row],[DOG CALL NAME]],[1]DOG_INFO!A:J,10,FALSE)</f>
        <v>Adult</v>
      </c>
    </row>
    <row r="621" spans="1:18" ht="15" customHeight="1" x14ac:dyDescent="0.2">
      <c r="A621" s="6" t="s">
        <v>555</v>
      </c>
      <c r="B621" s="6" t="s">
        <v>618</v>
      </c>
      <c r="C621" s="6" t="s">
        <v>131</v>
      </c>
      <c r="D621" s="6" t="s">
        <v>163</v>
      </c>
      <c r="E621" s="7">
        <v>44224</v>
      </c>
      <c r="F621" s="8" t="s">
        <v>180</v>
      </c>
      <c r="L621" s="10" t="s">
        <v>181</v>
      </c>
      <c r="M621" s="6" t="s">
        <v>41</v>
      </c>
      <c r="N621" s="6" t="s">
        <v>25</v>
      </c>
      <c r="O621" s="12" t="str">
        <f ca="1">IF(Table1[[#This Row],[HANDLER]]="","",VLOOKUP(Table1[[#This Row],[HANDLER]],[1]MemberList!C:W,21,FALSE))</f>
        <v>Y</v>
      </c>
      <c r="P621" s="12" t="str">
        <f>IF(Table1[[#This Row],[HANDLER]]="","",VLOOKUP(Table1[[#This Row],[HANDLER]]&amp;Table1[[#This Row],[DOG CALL NAME]],[1]DOG_INFO!A:B,2,FALSE))</f>
        <v>Y</v>
      </c>
      <c r="Q621" s="12">
        <f>YEAR(Table1[[#This Row],[DATE]])</f>
        <v>2021</v>
      </c>
      <c r="R621" s="10" t="str">
        <f ca="1">VLOOKUP(Table1[[#This Row],[HANDLER]]&amp;Table1[[#This Row],[DOG CALL NAME]],[1]DOG_INFO!A:J,10,FALSE)</f>
        <v>Adult</v>
      </c>
    </row>
    <row r="622" spans="1:18" ht="15" customHeight="1" x14ac:dyDescent="0.2">
      <c r="A622" s="6" t="s">
        <v>555</v>
      </c>
      <c r="B622" s="6" t="s">
        <v>618</v>
      </c>
      <c r="C622" s="6" t="s">
        <v>131</v>
      </c>
      <c r="D622" s="6" t="s">
        <v>163</v>
      </c>
      <c r="E622" s="7">
        <v>44225</v>
      </c>
      <c r="F622" s="8" t="s">
        <v>182</v>
      </c>
      <c r="L622" s="10" t="s">
        <v>183</v>
      </c>
      <c r="M622" s="6" t="s">
        <v>41</v>
      </c>
      <c r="N622" s="6" t="s">
        <v>25</v>
      </c>
      <c r="O622" s="12" t="str">
        <f ca="1">IF(Table1[[#This Row],[HANDLER]]="","",VLOOKUP(Table1[[#This Row],[HANDLER]],[1]MemberList!C:W,21,FALSE))</f>
        <v>Y</v>
      </c>
      <c r="P622" s="12" t="str">
        <f>IF(Table1[[#This Row],[HANDLER]]="","",VLOOKUP(Table1[[#This Row],[HANDLER]]&amp;Table1[[#This Row],[DOG CALL NAME]],[1]DOG_INFO!A:B,2,FALSE))</f>
        <v>Y</v>
      </c>
      <c r="Q622" s="12">
        <f>YEAR(Table1[[#This Row],[DATE]])</f>
        <v>2021</v>
      </c>
      <c r="R622" s="10" t="str">
        <f ca="1">VLOOKUP(Table1[[#This Row],[HANDLER]]&amp;Table1[[#This Row],[DOG CALL NAME]],[1]DOG_INFO!A:J,10,FALSE)</f>
        <v>Adult</v>
      </c>
    </row>
    <row r="623" spans="1:18" ht="15" customHeight="1" x14ac:dyDescent="0.2">
      <c r="A623" s="6" t="s">
        <v>555</v>
      </c>
      <c r="B623" s="6" t="s">
        <v>618</v>
      </c>
      <c r="C623" s="6" t="s">
        <v>131</v>
      </c>
      <c r="D623" s="6" t="s">
        <v>163</v>
      </c>
      <c r="E623" s="7">
        <v>44226</v>
      </c>
      <c r="F623" s="8" t="s">
        <v>188</v>
      </c>
      <c r="L623" s="10" t="s">
        <v>189</v>
      </c>
      <c r="M623" s="6" t="s">
        <v>41</v>
      </c>
      <c r="N623" s="6" t="s">
        <v>25</v>
      </c>
      <c r="O623" s="12" t="str">
        <f ca="1">IF(Table1[[#This Row],[HANDLER]]="","",VLOOKUP(Table1[[#This Row],[HANDLER]],[1]MemberList!C:W,21,FALSE))</f>
        <v>Y</v>
      </c>
      <c r="P623" s="12" t="str">
        <f>IF(Table1[[#This Row],[HANDLER]]="","",VLOOKUP(Table1[[#This Row],[HANDLER]]&amp;Table1[[#This Row],[DOG CALL NAME]],[1]DOG_INFO!A:B,2,FALSE))</f>
        <v>Y</v>
      </c>
      <c r="Q623" s="12">
        <f>YEAR(Table1[[#This Row],[DATE]])</f>
        <v>2021</v>
      </c>
      <c r="R623" s="10" t="str">
        <f ca="1">VLOOKUP(Table1[[#This Row],[HANDLER]]&amp;Table1[[#This Row],[DOG CALL NAME]],[1]DOG_INFO!A:J,10,FALSE)</f>
        <v>Adult</v>
      </c>
    </row>
    <row r="624" spans="1:18" ht="15" customHeight="1" x14ac:dyDescent="0.2">
      <c r="A624" s="6" t="s">
        <v>555</v>
      </c>
      <c r="B624" s="6" t="s">
        <v>618</v>
      </c>
      <c r="C624" s="6" t="s">
        <v>104</v>
      </c>
      <c r="D624" s="6" t="s">
        <v>22</v>
      </c>
      <c r="E624" s="7">
        <v>44494</v>
      </c>
      <c r="F624" s="8" t="s">
        <v>184</v>
      </c>
      <c r="L624" s="10" t="s">
        <v>185</v>
      </c>
      <c r="M624" s="10" t="s">
        <v>24</v>
      </c>
      <c r="N624" s="6" t="s">
        <v>25</v>
      </c>
      <c r="O624" s="12" t="str">
        <f ca="1">IF(Table1[[#This Row],[HANDLER]]="","",VLOOKUP(Table1[[#This Row],[HANDLER]],[1]MemberList!C:W,21,FALSE))</f>
        <v>Y</v>
      </c>
      <c r="P624" s="12" t="str">
        <f>IF(Table1[[#This Row],[HANDLER]]="","",VLOOKUP(Table1[[#This Row],[HANDLER]]&amp;Table1[[#This Row],[DOG CALL NAME]],[1]DOG_INFO!A:B,2,FALSE))</f>
        <v>Y</v>
      </c>
      <c r="Q624" s="12">
        <f>YEAR(Table1[[#This Row],[DATE]])</f>
        <v>2021</v>
      </c>
      <c r="R624" s="10" t="str">
        <f ca="1">VLOOKUP(Table1[[#This Row],[HANDLER]]&amp;Table1[[#This Row],[DOG CALL NAME]],[1]DOG_INFO!A:J,10,FALSE)</f>
        <v>Adult</v>
      </c>
    </row>
    <row r="625" spans="1:19" ht="15" customHeight="1" x14ac:dyDescent="0.2">
      <c r="A625" s="6" t="s">
        <v>555</v>
      </c>
      <c r="B625" s="6" t="s">
        <v>618</v>
      </c>
      <c r="C625" s="6" t="s">
        <v>37</v>
      </c>
      <c r="D625" s="6" t="s">
        <v>22</v>
      </c>
      <c r="E625" s="7">
        <v>44531</v>
      </c>
      <c r="F625" s="8" t="s">
        <v>366</v>
      </c>
      <c r="L625" s="10" t="s">
        <v>367</v>
      </c>
      <c r="M625" s="10" t="s">
        <v>24</v>
      </c>
      <c r="N625" s="6" t="s">
        <v>25</v>
      </c>
      <c r="O625" s="12" t="str">
        <f ca="1">IF(Table1[[#This Row],[HANDLER]]="","",VLOOKUP(Table1[[#This Row],[HANDLER]],[1]MemberList!C:W,21,FALSE))</f>
        <v>Y</v>
      </c>
      <c r="P625" s="12" t="str">
        <f>IF(Table1[[#This Row],[HANDLER]]="","",VLOOKUP(Table1[[#This Row],[HANDLER]]&amp;Table1[[#This Row],[DOG CALL NAME]],[1]DOG_INFO!A:B,2,FALSE))</f>
        <v>Y</v>
      </c>
      <c r="Q625" s="12">
        <f>YEAR(Table1[[#This Row],[DATE]])</f>
        <v>2021</v>
      </c>
      <c r="R625" s="10" t="str">
        <f ca="1">VLOOKUP(Table1[[#This Row],[HANDLER]]&amp;Table1[[#This Row],[DOG CALL NAME]],[1]DOG_INFO!A:J,10,FALSE)</f>
        <v>Adult</v>
      </c>
    </row>
    <row r="626" spans="1:19" ht="15" customHeight="1" x14ac:dyDescent="0.2">
      <c r="A626" s="6" t="s">
        <v>555</v>
      </c>
      <c r="B626" s="6" t="s">
        <v>618</v>
      </c>
      <c r="C626" s="6" t="s">
        <v>44</v>
      </c>
      <c r="D626" s="6" t="s">
        <v>22</v>
      </c>
      <c r="E626" s="7">
        <v>44689</v>
      </c>
      <c r="F626" s="8" t="s">
        <v>129</v>
      </c>
      <c r="G626" s="21"/>
      <c r="L626" s="15" t="s">
        <v>130</v>
      </c>
      <c r="M626" s="10" t="s">
        <v>24</v>
      </c>
      <c r="N626" s="6" t="s">
        <v>30</v>
      </c>
      <c r="O626" s="12" t="str">
        <f ca="1">IF(Table1[[#This Row],[HANDLER]]="","",VLOOKUP(Table1[[#This Row],[HANDLER]],[1]MemberList!C:W,21,FALSE))</f>
        <v>Y</v>
      </c>
      <c r="P626" s="12" t="str">
        <f>IF(Table1[[#This Row],[HANDLER]]="","",VLOOKUP(Table1[[#This Row],[HANDLER]]&amp;Table1[[#This Row],[DOG CALL NAME]],[1]DOG_INFO!A:B,2,FALSE))</f>
        <v>Y</v>
      </c>
      <c r="Q626" s="12">
        <f>YEAR(Table1[[#This Row],[DATE]])</f>
        <v>2022</v>
      </c>
      <c r="R626" s="10" t="str">
        <f ca="1">VLOOKUP(Table1[[#This Row],[HANDLER]]&amp;Table1[[#This Row],[DOG CALL NAME]],[1]DOG_INFO!A:J,10,FALSE)</f>
        <v>Adult</v>
      </c>
      <c r="S626" s="15"/>
    </row>
    <row r="627" spans="1:19" ht="15" customHeight="1" x14ac:dyDescent="0.2">
      <c r="A627" s="6" t="s">
        <v>555</v>
      </c>
      <c r="B627" s="6" t="s">
        <v>618</v>
      </c>
      <c r="C627" s="6" t="s">
        <v>37</v>
      </c>
      <c r="D627" s="6" t="s">
        <v>22</v>
      </c>
      <c r="E627" s="7">
        <v>44711</v>
      </c>
      <c r="F627" s="8" t="s">
        <v>362</v>
      </c>
      <c r="G627" s="21"/>
      <c r="L627" s="10" t="s">
        <v>363</v>
      </c>
      <c r="M627" s="10" t="s">
        <v>24</v>
      </c>
      <c r="N627" s="6" t="s">
        <v>30</v>
      </c>
      <c r="O627" s="12" t="str">
        <f ca="1">IF(Table1[[#This Row],[HANDLER]]="","",VLOOKUP(Table1[[#This Row],[HANDLER]],[1]MemberList!C:W,21,FALSE))</f>
        <v>Y</v>
      </c>
      <c r="P627" s="12" t="str">
        <f>IF(Table1[[#This Row],[HANDLER]]="","",VLOOKUP(Table1[[#This Row],[HANDLER]]&amp;Table1[[#This Row],[DOG CALL NAME]],[1]DOG_INFO!A:B,2,FALSE))</f>
        <v>Y</v>
      </c>
      <c r="Q627" s="12">
        <f>YEAR(Table1[[#This Row],[DATE]])</f>
        <v>2022</v>
      </c>
      <c r="R627" s="10" t="str">
        <f ca="1">VLOOKUP(Table1[[#This Row],[HANDLER]]&amp;Table1[[#This Row],[DOG CALL NAME]],[1]DOG_INFO!A:J,10,FALSE)</f>
        <v>Adult</v>
      </c>
      <c r="S627" s="16"/>
    </row>
    <row r="628" spans="1:19" ht="15" customHeight="1" x14ac:dyDescent="0.2">
      <c r="A628" s="6" t="s">
        <v>555</v>
      </c>
      <c r="B628" s="6" t="s">
        <v>618</v>
      </c>
      <c r="C628" s="6" t="s">
        <v>131</v>
      </c>
      <c r="D628" s="6" t="s">
        <v>163</v>
      </c>
      <c r="E628" s="7">
        <v>44722</v>
      </c>
      <c r="F628" s="8" t="s">
        <v>277</v>
      </c>
      <c r="L628" s="10" t="s">
        <v>278</v>
      </c>
      <c r="M628" s="6" t="s">
        <v>41</v>
      </c>
      <c r="N628" s="10" t="s">
        <v>195</v>
      </c>
      <c r="O628" s="12" t="str">
        <f ca="1">IF(Table1[[#This Row],[HANDLER]]="","",VLOOKUP(Table1[[#This Row],[HANDLER]],[1]MemberList!C:W,21,FALSE))</f>
        <v>Y</v>
      </c>
      <c r="P628" s="12" t="str">
        <f>IF(Table1[[#This Row],[HANDLER]]="","",VLOOKUP(Table1[[#This Row],[HANDLER]]&amp;Table1[[#This Row],[DOG CALL NAME]],[1]DOG_INFO!A:B,2,FALSE))</f>
        <v>Y</v>
      </c>
      <c r="Q628" s="12">
        <f>YEAR(Table1[[#This Row],[DATE]])</f>
        <v>2022</v>
      </c>
      <c r="R628" s="10" t="str">
        <f ca="1">VLOOKUP(Table1[[#This Row],[HANDLER]]&amp;Table1[[#This Row],[DOG CALL NAME]],[1]DOG_INFO!A:J,10,FALSE)</f>
        <v>Adult</v>
      </c>
    </row>
    <row r="629" spans="1:19" ht="15" customHeight="1" x14ac:dyDescent="0.2">
      <c r="A629" s="6" t="s">
        <v>555</v>
      </c>
      <c r="B629" s="6" t="s">
        <v>618</v>
      </c>
      <c r="C629" s="6" t="s">
        <v>44</v>
      </c>
      <c r="D629" s="6" t="s">
        <v>22</v>
      </c>
      <c r="E629" s="7">
        <v>44724</v>
      </c>
      <c r="F629" s="8" t="s">
        <v>224</v>
      </c>
      <c r="G629" s="21"/>
      <c r="L629" s="15" t="s">
        <v>225</v>
      </c>
      <c r="M629" s="10" t="s">
        <v>24</v>
      </c>
      <c r="N629" s="6" t="s">
        <v>30</v>
      </c>
      <c r="O629" s="12" t="str">
        <f ca="1">IF(Table1[[#This Row],[HANDLER]]="","",VLOOKUP(Table1[[#This Row],[HANDLER]],[1]MemberList!C:W,21,FALSE))</f>
        <v>Y</v>
      </c>
      <c r="P629" s="12" t="str">
        <f>IF(Table1[[#This Row],[HANDLER]]="","",VLOOKUP(Table1[[#This Row],[HANDLER]]&amp;Table1[[#This Row],[DOG CALL NAME]],[1]DOG_INFO!A:B,2,FALSE))</f>
        <v>Y</v>
      </c>
      <c r="Q629" s="12">
        <f>YEAR(Table1[[#This Row],[DATE]])</f>
        <v>2022</v>
      </c>
      <c r="R629" s="10" t="str">
        <f ca="1">VLOOKUP(Table1[[#This Row],[HANDLER]]&amp;Table1[[#This Row],[DOG CALL NAME]],[1]DOG_INFO!A:J,10,FALSE)</f>
        <v>Adult</v>
      </c>
      <c r="S629" s="16"/>
    </row>
    <row r="630" spans="1:19" ht="15" customHeight="1" x14ac:dyDescent="0.2">
      <c r="A630" s="6" t="s">
        <v>555</v>
      </c>
      <c r="B630" s="6" t="s">
        <v>618</v>
      </c>
      <c r="C630" s="6" t="s">
        <v>44</v>
      </c>
      <c r="D630" s="6" t="s">
        <v>22</v>
      </c>
      <c r="E630" s="7">
        <v>44794</v>
      </c>
      <c r="F630" s="8" t="s">
        <v>126</v>
      </c>
      <c r="G630" s="21"/>
      <c r="L630" s="15" t="s">
        <v>44</v>
      </c>
      <c r="M630" s="10" t="s">
        <v>24</v>
      </c>
      <c r="N630" s="6" t="s">
        <v>30</v>
      </c>
      <c r="O630" s="12" t="str">
        <f ca="1">IF(Table1[[#This Row],[HANDLER]]="","",VLOOKUP(Table1[[#This Row],[HANDLER]],[1]MemberList!C:W,21,FALSE))</f>
        <v>Y</v>
      </c>
      <c r="P630" s="12" t="str">
        <f>IF(Table1[[#This Row],[HANDLER]]="","",VLOOKUP(Table1[[#This Row],[HANDLER]]&amp;Table1[[#This Row],[DOG CALL NAME]],[1]DOG_INFO!A:B,2,FALSE))</f>
        <v>Y</v>
      </c>
      <c r="Q630" s="12">
        <f>YEAR(Table1[[#This Row],[DATE]])</f>
        <v>2022</v>
      </c>
      <c r="R630" s="10" t="str">
        <f ca="1">VLOOKUP(Table1[[#This Row],[HANDLER]]&amp;Table1[[#This Row],[DOG CALL NAME]],[1]DOG_INFO!A:J,10,FALSE)</f>
        <v>Adult</v>
      </c>
      <c r="S630" s="16"/>
    </row>
    <row r="631" spans="1:19" ht="15" hidden="1" customHeight="1" x14ac:dyDescent="0.2">
      <c r="A631" s="6" t="s">
        <v>555</v>
      </c>
      <c r="B631" s="6" t="s">
        <v>618</v>
      </c>
      <c r="C631" s="6" t="s">
        <v>44</v>
      </c>
      <c r="D631" s="6" t="s">
        <v>22</v>
      </c>
      <c r="E631" s="7">
        <v>44848</v>
      </c>
      <c r="F631" s="17" t="s">
        <v>619</v>
      </c>
      <c r="G631" s="18">
        <v>2</v>
      </c>
      <c r="H631" s="19"/>
      <c r="I631" s="20"/>
      <c r="L631" s="15"/>
      <c r="M631" s="10"/>
      <c r="N631" s="6" t="s">
        <v>30</v>
      </c>
      <c r="O631" s="12" t="str">
        <f ca="1">IF(Table1[[#This Row],[HANDLER]]="","",VLOOKUP(Table1[[#This Row],[HANDLER]],[1]MemberList!C:W,21,FALSE))</f>
        <v>Y</v>
      </c>
      <c r="P631" s="12" t="str">
        <f>IF(Table1[[#This Row],[HANDLER]]="","",VLOOKUP(Table1[[#This Row],[HANDLER]]&amp;Table1[[#This Row],[DOG CALL NAME]],[1]DOG_INFO!A:B,2,FALSE))</f>
        <v>Y</v>
      </c>
      <c r="Q631" s="12">
        <f>YEAR(Table1[[#This Row],[DATE]])</f>
        <v>2022</v>
      </c>
      <c r="R631" s="10" t="str">
        <f ca="1">VLOOKUP(Table1[[#This Row],[HANDLER]]&amp;Table1[[#This Row],[DOG CALL NAME]],[1]DOG_INFO!A:J,10,FALSE)</f>
        <v>Adult</v>
      </c>
      <c r="S631" s="16"/>
    </row>
    <row r="632" spans="1:19" ht="15" customHeight="1" x14ac:dyDescent="0.2">
      <c r="A632" s="6" t="s">
        <v>555</v>
      </c>
      <c r="B632" s="6" t="s">
        <v>618</v>
      </c>
      <c r="C632" s="6" t="s">
        <v>37</v>
      </c>
      <c r="D632" s="6" t="s">
        <v>22</v>
      </c>
      <c r="E632" s="7">
        <v>44890</v>
      </c>
      <c r="F632" s="8" t="s">
        <v>407</v>
      </c>
      <c r="G632" s="21"/>
      <c r="L632" s="15" t="s">
        <v>408</v>
      </c>
      <c r="M632" s="10" t="s">
        <v>24</v>
      </c>
      <c r="N632" s="6" t="s">
        <v>30</v>
      </c>
      <c r="O632" s="12" t="str">
        <f ca="1">IF(Table1[[#This Row],[HANDLER]]="","",VLOOKUP(Table1[[#This Row],[HANDLER]],[1]MemberList!C:W,21,FALSE))</f>
        <v>Y</v>
      </c>
      <c r="P632" s="12" t="str">
        <f>IF(Table1[[#This Row],[HANDLER]]="","",VLOOKUP(Table1[[#This Row],[HANDLER]]&amp;Table1[[#This Row],[DOG CALL NAME]],[1]DOG_INFO!A:B,2,FALSE))</f>
        <v>Y</v>
      </c>
      <c r="Q632" s="12">
        <f>YEAR(Table1[[#This Row],[DATE]])</f>
        <v>2022</v>
      </c>
      <c r="R632" s="10" t="str">
        <f ca="1">VLOOKUP(Table1[[#This Row],[HANDLER]]&amp;Table1[[#This Row],[DOG CALL NAME]],[1]DOG_INFO!A:J,10,FALSE)</f>
        <v>Adult</v>
      </c>
      <c r="S632" s="16"/>
    </row>
    <row r="633" spans="1:19" ht="15" customHeight="1" x14ac:dyDescent="0.2">
      <c r="A633" s="6" t="s">
        <v>555</v>
      </c>
      <c r="B633" s="6" t="s">
        <v>618</v>
      </c>
      <c r="C633" s="6" t="s">
        <v>37</v>
      </c>
      <c r="D633" s="6" t="s">
        <v>22</v>
      </c>
      <c r="E633" s="7">
        <v>44890</v>
      </c>
      <c r="F633" s="8" t="s">
        <v>364</v>
      </c>
      <c r="L633" s="10" t="s">
        <v>365</v>
      </c>
      <c r="M633" s="10" t="s">
        <v>24</v>
      </c>
      <c r="N633" s="10" t="s">
        <v>30</v>
      </c>
      <c r="O633" s="12" t="str">
        <f ca="1">IF(Table1[[#This Row],[HANDLER]]="","",VLOOKUP(Table1[[#This Row],[HANDLER]],[1]MemberList!C:W,21,FALSE))</f>
        <v>Y</v>
      </c>
      <c r="P633" s="12" t="str">
        <f>IF(Table1[[#This Row],[HANDLER]]="","",VLOOKUP(Table1[[#This Row],[HANDLER]]&amp;Table1[[#This Row],[DOG CALL NAME]],[1]DOG_INFO!A:B,2,FALSE))</f>
        <v>Y</v>
      </c>
      <c r="Q633" s="12">
        <f>YEAR(Table1[[#This Row],[DATE]])</f>
        <v>2022</v>
      </c>
      <c r="R633" s="10" t="str">
        <f ca="1">VLOOKUP(Table1[[#This Row],[HANDLER]]&amp;Table1[[#This Row],[DOG CALL NAME]],[1]DOG_INFO!A:J,10,FALSE)</f>
        <v>Adult</v>
      </c>
      <c r="S633" s="10" t="s">
        <v>620</v>
      </c>
    </row>
    <row r="634" spans="1:19" ht="15" customHeight="1" x14ac:dyDescent="0.2">
      <c r="A634" s="6" t="s">
        <v>413</v>
      </c>
      <c r="B634" s="6" t="s">
        <v>607</v>
      </c>
      <c r="C634" s="6" t="s">
        <v>190</v>
      </c>
      <c r="D634" s="6" t="s">
        <v>163</v>
      </c>
      <c r="E634" s="7">
        <v>45025</v>
      </c>
      <c r="F634" s="17" t="s">
        <v>299</v>
      </c>
      <c r="I634" s="23"/>
      <c r="L634" s="10" t="s">
        <v>300</v>
      </c>
      <c r="M634" s="6" t="s">
        <v>41</v>
      </c>
      <c r="N634" s="6" t="s">
        <v>195</v>
      </c>
      <c r="O634" s="12" t="str">
        <f ca="1">IF(Table1[[#This Row],[HANDLER]]="","",VLOOKUP(Table1[[#This Row],[HANDLER]],[1]MemberList!C:W,21,FALSE))</f>
        <v>Y</v>
      </c>
      <c r="P634" s="12" t="str">
        <f>IF(Table1[[#This Row],[HANDLER]]="","",VLOOKUP(Table1[[#This Row],[HANDLER]]&amp;Table1[[#This Row],[DOG CALL NAME]],[1]DOG_INFO!A:B,2,FALSE))</f>
        <v>Y</v>
      </c>
      <c r="Q634" s="12">
        <f>YEAR(Table1[[#This Row],[DATE]])</f>
        <v>2023</v>
      </c>
      <c r="R634" s="10" t="str">
        <f ca="1">VLOOKUP(Table1[[#This Row],[HANDLER]]&amp;Table1[[#This Row],[DOG CALL NAME]],[1]DOG_INFO!A:J,10,FALSE)</f>
        <v>Adult</v>
      </c>
    </row>
    <row r="635" spans="1:19" ht="15" hidden="1" customHeight="1" x14ac:dyDescent="0.2">
      <c r="A635" s="6" t="s">
        <v>555</v>
      </c>
      <c r="B635" s="6" t="s">
        <v>618</v>
      </c>
      <c r="C635" s="6" t="s">
        <v>311</v>
      </c>
      <c r="D635" s="6" t="s">
        <v>22</v>
      </c>
      <c r="E635" s="7">
        <v>44927</v>
      </c>
      <c r="F635" s="8" t="s">
        <v>312</v>
      </c>
      <c r="G635" s="9">
        <v>2</v>
      </c>
      <c r="M635" s="10"/>
      <c r="N635" s="6" t="s">
        <v>30</v>
      </c>
      <c r="O635" s="12" t="str">
        <f ca="1">IF(Table1[[#This Row],[HANDLER]]="","",VLOOKUP(Table1[[#This Row],[HANDLER]],[1]MemberList!C:W,21,FALSE))</f>
        <v>Y</v>
      </c>
      <c r="P635" s="12" t="str">
        <f>IF(Table1[[#This Row],[HANDLER]]="","",VLOOKUP(Table1[[#This Row],[HANDLER]]&amp;Table1[[#This Row],[DOG CALL NAME]],[1]DOG_INFO!A:B,2,FALSE))</f>
        <v>Y</v>
      </c>
      <c r="Q635" s="12">
        <f>YEAR(Table1[[#This Row],[DATE]])</f>
        <v>2023</v>
      </c>
      <c r="R635" s="10" t="str">
        <f ca="1">VLOOKUP(Table1[[#This Row],[HANDLER]]&amp;Table1[[#This Row],[DOG CALL NAME]],[1]DOG_INFO!A:J,10,FALSE)</f>
        <v>Adult</v>
      </c>
    </row>
    <row r="636" spans="1:19" ht="15" customHeight="1" x14ac:dyDescent="0.2">
      <c r="A636" s="6" t="s">
        <v>555</v>
      </c>
      <c r="B636" s="6" t="s">
        <v>618</v>
      </c>
      <c r="C636" s="6" t="s">
        <v>44</v>
      </c>
      <c r="D636" s="6" t="s">
        <v>22</v>
      </c>
      <c r="E636" s="7">
        <v>44934</v>
      </c>
      <c r="F636" s="8" t="s">
        <v>127</v>
      </c>
      <c r="G636" s="21"/>
      <c r="L636" s="15" t="s">
        <v>128</v>
      </c>
      <c r="M636" s="10" t="s">
        <v>24</v>
      </c>
      <c r="N636" s="6" t="s">
        <v>30</v>
      </c>
      <c r="O636" s="12" t="str">
        <f ca="1">IF(Table1[[#This Row],[HANDLER]]="","",VLOOKUP(Table1[[#This Row],[HANDLER]],[1]MemberList!C:W,21,FALSE))</f>
        <v>Y</v>
      </c>
      <c r="P636" s="12" t="str">
        <f>IF(Table1[[#This Row],[HANDLER]]="","",VLOOKUP(Table1[[#This Row],[HANDLER]]&amp;Table1[[#This Row],[DOG CALL NAME]],[1]DOG_INFO!A:B,2,FALSE))</f>
        <v>Y</v>
      </c>
      <c r="Q636" s="12">
        <f>YEAR(Table1[[#This Row],[DATE]])</f>
        <v>2023</v>
      </c>
      <c r="R636" s="10" t="str">
        <f ca="1">VLOOKUP(Table1[[#This Row],[HANDLER]]&amp;Table1[[#This Row],[DOG CALL NAME]],[1]DOG_INFO!A:J,10,FALSE)</f>
        <v>Adult</v>
      </c>
      <c r="S636" s="16"/>
    </row>
    <row r="637" spans="1:19" ht="15" hidden="1" customHeight="1" x14ac:dyDescent="0.2">
      <c r="A637" s="6" t="s">
        <v>555</v>
      </c>
      <c r="B637" s="6" t="s">
        <v>618</v>
      </c>
      <c r="C637" s="6" t="s">
        <v>37</v>
      </c>
      <c r="D637" s="6" t="s">
        <v>22</v>
      </c>
      <c r="E637" s="7">
        <v>44969</v>
      </c>
      <c r="F637" s="14" t="s">
        <v>398</v>
      </c>
      <c r="G637" s="9">
        <v>1</v>
      </c>
      <c r="M637" s="10"/>
      <c r="N637" s="6" t="s">
        <v>30</v>
      </c>
      <c r="O637" s="12" t="str">
        <f ca="1">IF(Table1[[#This Row],[HANDLER]]="","",VLOOKUP(Table1[[#This Row],[HANDLER]],[1]MemberList!C:W,21,FALSE))</f>
        <v>Y</v>
      </c>
      <c r="P637" s="12" t="str">
        <f>IF(Table1[[#This Row],[HANDLER]]="","",VLOOKUP(Table1[[#This Row],[HANDLER]]&amp;Table1[[#This Row],[DOG CALL NAME]],[1]DOG_INFO!A:B,2,FALSE))</f>
        <v>Y</v>
      </c>
      <c r="Q637" s="12">
        <f>YEAR(Table1[[#This Row],[DATE]])</f>
        <v>2023</v>
      </c>
      <c r="R637" s="10" t="str">
        <f ca="1">VLOOKUP(Table1[[#This Row],[HANDLER]]&amp;Table1[[#This Row],[DOG CALL NAME]],[1]DOG_INFO!A:J,10,FALSE)</f>
        <v>Adult</v>
      </c>
    </row>
    <row r="638" spans="1:19" ht="15" hidden="1" customHeight="1" x14ac:dyDescent="0.2">
      <c r="A638" s="6" t="s">
        <v>555</v>
      </c>
      <c r="B638" s="6" t="s">
        <v>618</v>
      </c>
      <c r="C638" s="6" t="s">
        <v>44</v>
      </c>
      <c r="D638" s="6" t="s">
        <v>22</v>
      </c>
      <c r="E638" s="7">
        <v>44983</v>
      </c>
      <c r="F638" s="14" t="s">
        <v>447</v>
      </c>
      <c r="G638" s="9">
        <v>1</v>
      </c>
      <c r="M638" s="10"/>
      <c r="N638" s="6" t="s">
        <v>30</v>
      </c>
      <c r="O638" s="12" t="str">
        <f ca="1">IF(Table1[[#This Row],[HANDLER]]="","",VLOOKUP(Table1[[#This Row],[HANDLER]],[1]MemberList!C:W,21,FALSE))</f>
        <v>Y</v>
      </c>
      <c r="P638" s="12" t="str">
        <f>IF(Table1[[#This Row],[HANDLER]]="","",VLOOKUP(Table1[[#This Row],[HANDLER]]&amp;Table1[[#This Row],[DOG CALL NAME]],[1]DOG_INFO!A:B,2,FALSE))</f>
        <v>Y</v>
      </c>
      <c r="Q638" s="12">
        <f>YEAR(Table1[[#This Row],[DATE]])</f>
        <v>2023</v>
      </c>
      <c r="R638" s="10" t="str">
        <f ca="1">VLOOKUP(Table1[[#This Row],[HANDLER]]&amp;Table1[[#This Row],[DOG CALL NAME]],[1]DOG_INFO!A:J,10,FALSE)</f>
        <v>Adult</v>
      </c>
    </row>
    <row r="639" spans="1:19" ht="15" customHeight="1" x14ac:dyDescent="0.2">
      <c r="A639" s="6" t="s">
        <v>555</v>
      </c>
      <c r="B639" s="6" t="s">
        <v>618</v>
      </c>
      <c r="C639" s="6" t="s">
        <v>190</v>
      </c>
      <c r="D639" s="6" t="s">
        <v>22</v>
      </c>
      <c r="E639" s="7">
        <v>44989</v>
      </c>
      <c r="F639" s="14" t="s">
        <v>294</v>
      </c>
      <c r="L639" s="10" t="s">
        <v>295</v>
      </c>
      <c r="M639" s="10" t="s">
        <v>24</v>
      </c>
      <c r="N639" s="6" t="s">
        <v>30</v>
      </c>
      <c r="O639" s="12" t="str">
        <f ca="1">IF(Table1[[#This Row],[HANDLER]]="","",VLOOKUP(Table1[[#This Row],[HANDLER]],[1]MemberList!C:W,21,FALSE))</f>
        <v>Y</v>
      </c>
      <c r="P639" s="12" t="str">
        <f>IF(Table1[[#This Row],[HANDLER]]="","",VLOOKUP(Table1[[#This Row],[HANDLER]]&amp;Table1[[#This Row],[DOG CALL NAME]],[1]DOG_INFO!A:B,2,FALSE))</f>
        <v>Y</v>
      </c>
      <c r="Q639" s="12">
        <f>YEAR(Table1[[#This Row],[DATE]])</f>
        <v>2023</v>
      </c>
      <c r="R639" s="10" t="str">
        <f ca="1">VLOOKUP(Table1[[#This Row],[HANDLER]]&amp;Table1[[#This Row],[DOG CALL NAME]],[1]DOG_INFO!A:J,10,FALSE)</f>
        <v>Adult</v>
      </c>
    </row>
    <row r="640" spans="1:19" ht="15" hidden="1" customHeight="1" x14ac:dyDescent="0.2">
      <c r="A640" s="6" t="s">
        <v>555</v>
      </c>
      <c r="B640" s="6" t="s">
        <v>618</v>
      </c>
      <c r="C640" s="6" t="s">
        <v>37</v>
      </c>
      <c r="D640" s="6" t="s">
        <v>596</v>
      </c>
      <c r="E640" s="7">
        <v>44997</v>
      </c>
      <c r="F640" s="8" t="s">
        <v>621</v>
      </c>
      <c r="G640" s="9">
        <v>2</v>
      </c>
      <c r="M640" s="10"/>
      <c r="N640" s="6" t="s">
        <v>30</v>
      </c>
      <c r="O640" s="12" t="str">
        <f ca="1">IF(Table1[[#This Row],[HANDLER]]="","",VLOOKUP(Table1[[#This Row],[HANDLER]],[1]MemberList!C:W,21,FALSE))</f>
        <v>Y</v>
      </c>
      <c r="P640" s="12" t="str">
        <f>IF(Table1[[#This Row],[HANDLER]]="","",VLOOKUP(Table1[[#This Row],[HANDLER]]&amp;Table1[[#This Row],[DOG CALL NAME]],[1]DOG_INFO!A:B,2,FALSE))</f>
        <v>Y</v>
      </c>
      <c r="Q640" s="12">
        <f>YEAR(Table1[[#This Row],[DATE]])</f>
        <v>2023</v>
      </c>
      <c r="R640" s="10" t="str">
        <f ca="1">VLOOKUP(Table1[[#This Row],[HANDLER]]&amp;Table1[[#This Row],[DOG CALL NAME]],[1]DOG_INFO!A:J,10,FALSE)</f>
        <v>Adult</v>
      </c>
      <c r="S640" s="10" t="s">
        <v>622</v>
      </c>
    </row>
    <row r="641" spans="1:19" ht="15" hidden="1" customHeight="1" x14ac:dyDescent="0.2">
      <c r="A641" s="6" t="s">
        <v>555</v>
      </c>
      <c r="B641" s="6" t="s">
        <v>618</v>
      </c>
      <c r="C641" s="6" t="s">
        <v>101</v>
      </c>
      <c r="D641" s="6" t="s">
        <v>22</v>
      </c>
      <c r="E641" s="7">
        <v>45071</v>
      </c>
      <c r="F641" s="8" t="s">
        <v>283</v>
      </c>
      <c r="G641" s="9">
        <v>2</v>
      </c>
      <c r="M641" s="10"/>
      <c r="N641" s="6" t="s">
        <v>30</v>
      </c>
      <c r="O641" s="12" t="str">
        <f ca="1">IF(Table1[[#This Row],[HANDLER]]="","",VLOOKUP(Table1[[#This Row],[HANDLER]],[1]MemberList!C:W,21,FALSE))</f>
        <v>Y</v>
      </c>
      <c r="P641" s="12" t="str">
        <f>IF(Table1[[#This Row],[HANDLER]]="","",VLOOKUP(Table1[[#This Row],[HANDLER]]&amp;Table1[[#This Row],[DOG CALL NAME]],[1]DOG_INFO!A:B,2,FALSE))</f>
        <v>Y</v>
      </c>
      <c r="Q641" s="12">
        <f>YEAR(Table1[[#This Row],[DATE]])</f>
        <v>2023</v>
      </c>
      <c r="R641" s="10" t="str">
        <f ca="1">VLOOKUP(Table1[[#This Row],[HANDLER]]&amp;Table1[[#This Row],[DOG CALL NAME]],[1]DOG_INFO!A:J,10,FALSE)</f>
        <v>Adult</v>
      </c>
    </row>
    <row r="642" spans="1:19" ht="15" customHeight="1" x14ac:dyDescent="0.2">
      <c r="A642" s="6" t="s">
        <v>555</v>
      </c>
      <c r="B642" s="6" t="s">
        <v>618</v>
      </c>
      <c r="C642" s="6" t="s">
        <v>131</v>
      </c>
      <c r="D642" s="6" t="s">
        <v>22</v>
      </c>
      <c r="E642" s="7">
        <v>45011</v>
      </c>
      <c r="F642" s="8" t="s">
        <v>132</v>
      </c>
      <c r="L642" s="10" t="s">
        <v>133</v>
      </c>
      <c r="M642" s="10" t="s">
        <v>24</v>
      </c>
      <c r="N642" s="6" t="s">
        <v>30</v>
      </c>
      <c r="O642" s="12" t="str">
        <f ca="1">IF(Table1[[#This Row],[HANDLER]]="","",VLOOKUP(Table1[[#This Row],[HANDLER]],[1]MemberList!C:W,21,FALSE))</f>
        <v>Y</v>
      </c>
      <c r="P642" s="12" t="str">
        <f>IF(Table1[[#This Row],[HANDLER]]="","",VLOOKUP(Table1[[#This Row],[HANDLER]]&amp;Table1[[#This Row],[DOG CALL NAME]],[1]DOG_INFO!A:B,2,FALSE))</f>
        <v>Y</v>
      </c>
      <c r="Q642" s="12">
        <f>YEAR(Table1[[#This Row],[DATE]])</f>
        <v>2023</v>
      </c>
      <c r="R642" s="10" t="str">
        <f ca="1">VLOOKUP(Table1[[#This Row],[HANDLER]]&amp;Table1[[#This Row],[DOG CALL NAME]],[1]DOG_INFO!A:J,10,FALSE)</f>
        <v>Adult</v>
      </c>
    </row>
    <row r="643" spans="1:19" ht="15" hidden="1" customHeight="1" x14ac:dyDescent="0.2">
      <c r="A643" s="6" t="s">
        <v>555</v>
      </c>
      <c r="B643" s="6" t="s">
        <v>618</v>
      </c>
      <c r="C643" s="6" t="s">
        <v>37</v>
      </c>
      <c r="D643" s="6" t="s">
        <v>496</v>
      </c>
      <c r="E643" s="7">
        <v>45018</v>
      </c>
      <c r="F643" s="8" t="s">
        <v>623</v>
      </c>
      <c r="G643" s="9">
        <v>1</v>
      </c>
      <c r="M643" s="10"/>
      <c r="N643" s="6" t="s">
        <v>30</v>
      </c>
      <c r="O643" s="12" t="str">
        <f ca="1">IF(Table1[[#This Row],[HANDLER]]="","",VLOOKUP(Table1[[#This Row],[HANDLER]],[1]MemberList!C:W,21,FALSE))</f>
        <v>Y</v>
      </c>
      <c r="P643" s="12" t="str">
        <f>IF(Table1[[#This Row],[HANDLER]]="","",VLOOKUP(Table1[[#This Row],[HANDLER]]&amp;Table1[[#This Row],[DOG CALL NAME]],[1]DOG_INFO!A:B,2,FALSE))</f>
        <v>Y</v>
      </c>
      <c r="Q643" s="12">
        <f>YEAR(Table1[[#This Row],[DATE]])</f>
        <v>2023</v>
      </c>
      <c r="R643" s="10" t="str">
        <f ca="1">VLOOKUP(Table1[[#This Row],[HANDLER]]&amp;Table1[[#This Row],[DOG CALL NAME]],[1]DOG_INFO!A:J,10,FALSE)</f>
        <v>Adult</v>
      </c>
    </row>
    <row r="644" spans="1:19" ht="15" hidden="1" customHeight="1" x14ac:dyDescent="0.2">
      <c r="A644" s="6" t="s">
        <v>555</v>
      </c>
      <c r="B644" s="6" t="s">
        <v>618</v>
      </c>
      <c r="C644" s="6" t="s">
        <v>37</v>
      </c>
      <c r="D644" s="6" t="s">
        <v>496</v>
      </c>
      <c r="E644" s="7">
        <v>45018</v>
      </c>
      <c r="F644" s="8" t="s">
        <v>624</v>
      </c>
      <c r="G644" s="9">
        <v>1</v>
      </c>
      <c r="M644" s="10"/>
      <c r="N644" s="6" t="s">
        <v>30</v>
      </c>
      <c r="O644" s="12" t="str">
        <f ca="1">IF(Table1[[#This Row],[HANDLER]]="","",VLOOKUP(Table1[[#This Row],[HANDLER]],[1]MemberList!C:W,21,FALSE))</f>
        <v>Y</v>
      </c>
      <c r="P644" s="12" t="str">
        <f>IF(Table1[[#This Row],[HANDLER]]="","",VLOOKUP(Table1[[#This Row],[HANDLER]]&amp;Table1[[#This Row],[DOG CALL NAME]],[1]DOG_INFO!A:B,2,FALSE))</f>
        <v>Y</v>
      </c>
      <c r="Q644" s="12">
        <f>YEAR(Table1[[#This Row],[DATE]])</f>
        <v>2023</v>
      </c>
      <c r="R644" s="10" t="str">
        <f ca="1">VLOOKUP(Table1[[#This Row],[HANDLER]]&amp;Table1[[#This Row],[DOG CALL NAME]],[1]DOG_INFO!A:J,10,FALSE)</f>
        <v>Adult</v>
      </c>
    </row>
    <row r="645" spans="1:19" ht="15" hidden="1" customHeight="1" x14ac:dyDescent="0.2">
      <c r="A645" s="6" t="s">
        <v>555</v>
      </c>
      <c r="B645" s="6" t="s">
        <v>618</v>
      </c>
      <c r="C645" s="6" t="s">
        <v>37</v>
      </c>
      <c r="D645" s="6" t="s">
        <v>496</v>
      </c>
      <c r="E645" s="7">
        <v>45018</v>
      </c>
      <c r="F645" s="8" t="s">
        <v>625</v>
      </c>
      <c r="G645" s="9">
        <v>1</v>
      </c>
      <c r="M645" s="10"/>
      <c r="N645" s="6" t="s">
        <v>30</v>
      </c>
      <c r="O645" s="12" t="str">
        <f ca="1">IF(Table1[[#This Row],[HANDLER]]="","",VLOOKUP(Table1[[#This Row],[HANDLER]],[1]MemberList!C:W,21,FALSE))</f>
        <v>Y</v>
      </c>
      <c r="P645" s="12" t="str">
        <f>IF(Table1[[#This Row],[HANDLER]]="","",VLOOKUP(Table1[[#This Row],[HANDLER]]&amp;Table1[[#This Row],[DOG CALL NAME]],[1]DOG_INFO!A:B,2,FALSE))</f>
        <v>Y</v>
      </c>
      <c r="Q645" s="12">
        <f>YEAR(Table1[[#This Row],[DATE]])</f>
        <v>2023</v>
      </c>
      <c r="R645" s="10" t="str">
        <f ca="1">VLOOKUP(Table1[[#This Row],[HANDLER]]&amp;Table1[[#This Row],[DOG CALL NAME]],[1]DOG_INFO!A:J,10,FALSE)</f>
        <v>Adult</v>
      </c>
    </row>
    <row r="646" spans="1:19" ht="15" hidden="1" customHeight="1" x14ac:dyDescent="0.2">
      <c r="A646" s="6" t="s">
        <v>555</v>
      </c>
      <c r="B646" s="6" t="s">
        <v>618</v>
      </c>
      <c r="C646" s="6" t="s">
        <v>37</v>
      </c>
      <c r="D646" s="6" t="s">
        <v>496</v>
      </c>
      <c r="E646" s="7">
        <v>45018</v>
      </c>
      <c r="F646" s="8" t="s">
        <v>499</v>
      </c>
      <c r="G646" s="9">
        <v>2</v>
      </c>
      <c r="M646" s="6"/>
      <c r="N646" s="6" t="s">
        <v>30</v>
      </c>
      <c r="O646" s="12" t="str">
        <f ca="1">IF(Table1[[#This Row],[HANDLER]]="","",VLOOKUP(Table1[[#This Row],[HANDLER]],[1]MemberList!C:W,21,FALSE))</f>
        <v>Y</v>
      </c>
      <c r="P646" s="12" t="str">
        <f>IF(Table1[[#This Row],[HANDLER]]="","",VLOOKUP(Table1[[#This Row],[HANDLER]]&amp;Table1[[#This Row],[DOG CALL NAME]],[1]DOG_INFO!A:B,2,FALSE))</f>
        <v>Y</v>
      </c>
      <c r="Q646" s="12">
        <f>YEAR(Table1[[#This Row],[DATE]])</f>
        <v>2023</v>
      </c>
      <c r="R646" s="10" t="str">
        <f ca="1">VLOOKUP(Table1[[#This Row],[HANDLER]]&amp;Table1[[#This Row],[DOG CALL NAME]],[1]DOG_INFO!A:J,10,FALSE)</f>
        <v>Adult</v>
      </c>
    </row>
    <row r="647" spans="1:19" ht="15" customHeight="1" x14ac:dyDescent="0.2">
      <c r="A647" s="6" t="s">
        <v>555</v>
      </c>
      <c r="B647" s="6" t="s">
        <v>618</v>
      </c>
      <c r="C647" s="6" t="s">
        <v>21</v>
      </c>
      <c r="D647" s="6" t="s">
        <v>22</v>
      </c>
      <c r="E647" s="7">
        <v>45024</v>
      </c>
      <c r="F647" s="8" t="s">
        <v>23</v>
      </c>
      <c r="L647" s="10" t="s">
        <v>23</v>
      </c>
      <c r="M647" s="10" t="s">
        <v>24</v>
      </c>
      <c r="N647" s="6" t="s">
        <v>30</v>
      </c>
      <c r="O647" s="12" t="str">
        <f ca="1">IF(Table1[[#This Row],[HANDLER]]="","",VLOOKUP(Table1[[#This Row],[HANDLER]],[1]MemberList!C:W,21,FALSE))</f>
        <v>Y</v>
      </c>
      <c r="P647" s="12" t="str">
        <f>IF(Table1[[#This Row],[HANDLER]]="","",VLOOKUP(Table1[[#This Row],[HANDLER]]&amp;Table1[[#This Row],[DOG CALL NAME]],[1]DOG_INFO!A:B,2,FALSE))</f>
        <v>Y</v>
      </c>
      <c r="Q647" s="12">
        <f>YEAR(Table1[[#This Row],[DATE]])</f>
        <v>2023</v>
      </c>
      <c r="R647" s="10" t="str">
        <f ca="1">VLOOKUP(Table1[[#This Row],[HANDLER]]&amp;Table1[[#This Row],[DOG CALL NAME]],[1]DOG_INFO!A:J,10,FALSE)</f>
        <v>Adult</v>
      </c>
    </row>
    <row r="648" spans="1:19" ht="15" hidden="1" customHeight="1" x14ac:dyDescent="0.2">
      <c r="A648" s="6" t="s">
        <v>555</v>
      </c>
      <c r="B648" s="6" t="s">
        <v>618</v>
      </c>
      <c r="C648" s="6" t="s">
        <v>21</v>
      </c>
      <c r="D648" s="6" t="s">
        <v>22</v>
      </c>
      <c r="E648" s="7">
        <v>45025</v>
      </c>
      <c r="F648" s="14" t="s">
        <v>293</v>
      </c>
      <c r="I648" s="33">
        <v>242.08</v>
      </c>
      <c r="M648" s="10"/>
      <c r="N648" s="6" t="s">
        <v>30</v>
      </c>
      <c r="O648" s="12" t="str">
        <f ca="1">IF(Table1[[#This Row],[HANDLER]]="","",VLOOKUP(Table1[[#This Row],[HANDLER]],[1]MemberList!C:W,21,FALSE))</f>
        <v>Y</v>
      </c>
      <c r="P648" s="12" t="str">
        <f>IF(Table1[[#This Row],[HANDLER]]="","",VLOOKUP(Table1[[#This Row],[HANDLER]]&amp;Table1[[#This Row],[DOG CALL NAME]],[1]DOG_INFO!A:B,2,FALSE))</f>
        <v>Y</v>
      </c>
      <c r="Q648" s="12">
        <f>YEAR(Table1[[#This Row],[DATE]])</f>
        <v>2023</v>
      </c>
      <c r="R648" s="10" t="str">
        <f ca="1">VLOOKUP(Table1[[#This Row],[HANDLER]]&amp;Table1[[#This Row],[DOG CALL NAME]],[1]DOG_INFO!A:J,10,FALSE)</f>
        <v>Adult</v>
      </c>
    </row>
    <row r="649" spans="1:19" ht="15" hidden="1" customHeight="1" x14ac:dyDescent="0.2">
      <c r="A649" s="6" t="s">
        <v>555</v>
      </c>
      <c r="B649" s="6" t="s">
        <v>618</v>
      </c>
      <c r="C649" s="6" t="s">
        <v>37</v>
      </c>
      <c r="D649" s="6" t="s">
        <v>496</v>
      </c>
      <c r="E649" s="7">
        <v>45045</v>
      </c>
      <c r="F649" s="8" t="s">
        <v>626</v>
      </c>
      <c r="G649" s="9">
        <v>1</v>
      </c>
      <c r="M649" s="6"/>
      <c r="N649" s="6" t="s">
        <v>30</v>
      </c>
      <c r="O649" s="12" t="str">
        <f ca="1">IF(Table1[[#This Row],[HANDLER]]="","",VLOOKUP(Table1[[#This Row],[HANDLER]],[1]MemberList!C:W,21,FALSE))</f>
        <v>Y</v>
      </c>
      <c r="P649" s="12" t="str">
        <f>IF(Table1[[#This Row],[HANDLER]]="","",VLOOKUP(Table1[[#This Row],[HANDLER]]&amp;Table1[[#This Row],[DOG CALL NAME]],[1]DOG_INFO!A:B,2,FALSE))</f>
        <v>Y</v>
      </c>
      <c r="Q649" s="12">
        <f>YEAR(Table1[[#This Row],[DATE]])</f>
        <v>2023</v>
      </c>
      <c r="R649" s="10" t="str">
        <f ca="1">VLOOKUP(Table1[[#This Row],[HANDLER]]&amp;Table1[[#This Row],[DOG CALL NAME]],[1]DOG_INFO!A:J,10,FALSE)</f>
        <v>Adult</v>
      </c>
    </row>
    <row r="650" spans="1:19" ht="15" hidden="1" customHeight="1" x14ac:dyDescent="0.2">
      <c r="A650" s="6" t="s">
        <v>555</v>
      </c>
      <c r="B650" s="6" t="s">
        <v>618</v>
      </c>
      <c r="C650" s="6" t="s">
        <v>37</v>
      </c>
      <c r="D650" s="6" t="s">
        <v>596</v>
      </c>
      <c r="E650" s="7">
        <v>45046</v>
      </c>
      <c r="F650" s="8" t="s">
        <v>627</v>
      </c>
      <c r="M650" s="6"/>
      <c r="N650" s="6" t="s">
        <v>30</v>
      </c>
      <c r="O650" s="12" t="str">
        <f ca="1">IF(Table1[[#This Row],[HANDLER]]="","",VLOOKUP(Table1[[#This Row],[HANDLER]],[1]MemberList!C:W,21,FALSE))</f>
        <v>Y</v>
      </c>
      <c r="P650" s="12" t="str">
        <f>IF(Table1[[#This Row],[HANDLER]]="","",VLOOKUP(Table1[[#This Row],[HANDLER]]&amp;Table1[[#This Row],[DOG CALL NAME]],[1]DOG_INFO!A:B,2,FALSE))</f>
        <v>Y</v>
      </c>
      <c r="Q650" s="12">
        <f>YEAR(Table1[[#This Row],[DATE]])</f>
        <v>2023</v>
      </c>
      <c r="R650" s="10" t="str">
        <f ca="1">VLOOKUP(Table1[[#This Row],[HANDLER]]&amp;Table1[[#This Row],[DOG CALL NAME]],[1]DOG_INFO!A:J,10,FALSE)</f>
        <v>Adult</v>
      </c>
      <c r="S650" s="10" t="s">
        <v>628</v>
      </c>
    </row>
    <row r="651" spans="1:19" ht="15" hidden="1" customHeight="1" x14ac:dyDescent="0.2">
      <c r="A651" s="6" t="s">
        <v>555</v>
      </c>
      <c r="B651" s="6" t="s">
        <v>618</v>
      </c>
      <c r="C651" s="6" t="s">
        <v>37</v>
      </c>
      <c r="D651" s="6" t="s">
        <v>596</v>
      </c>
      <c r="E651" s="7">
        <v>45046</v>
      </c>
      <c r="F651" s="8" t="s">
        <v>629</v>
      </c>
      <c r="M651" s="6"/>
      <c r="N651" s="6" t="s">
        <v>30</v>
      </c>
      <c r="O651" s="12" t="str">
        <f ca="1">IF(Table1[[#This Row],[HANDLER]]="","",VLOOKUP(Table1[[#This Row],[HANDLER]],[1]MemberList!C:W,21,FALSE))</f>
        <v>Y</v>
      </c>
      <c r="P651" s="12" t="str">
        <f>IF(Table1[[#This Row],[HANDLER]]="","",VLOOKUP(Table1[[#This Row],[HANDLER]]&amp;Table1[[#This Row],[DOG CALL NAME]],[1]DOG_INFO!A:B,2,FALSE))</f>
        <v>Y</v>
      </c>
      <c r="Q651" s="12">
        <f>YEAR(Table1[[#This Row],[DATE]])</f>
        <v>2023</v>
      </c>
      <c r="R651" s="10" t="str">
        <f ca="1">VLOOKUP(Table1[[#This Row],[HANDLER]]&amp;Table1[[#This Row],[DOG CALL NAME]],[1]DOG_INFO!A:J,10,FALSE)</f>
        <v>Adult</v>
      </c>
      <c r="S651" s="10" t="s">
        <v>598</v>
      </c>
    </row>
    <row r="652" spans="1:19" ht="15" customHeight="1" x14ac:dyDescent="0.2">
      <c r="A652" s="6" t="s">
        <v>555</v>
      </c>
      <c r="B652" s="6" t="s">
        <v>618</v>
      </c>
      <c r="C652" s="6" t="s">
        <v>110</v>
      </c>
      <c r="D652" s="6" t="s">
        <v>22</v>
      </c>
      <c r="E652" s="7">
        <v>45051</v>
      </c>
      <c r="F652" s="8" t="s">
        <v>111</v>
      </c>
      <c r="L652" s="10" t="s">
        <v>110</v>
      </c>
      <c r="M652" s="6" t="s">
        <v>24</v>
      </c>
      <c r="N652" s="6" t="s">
        <v>30</v>
      </c>
      <c r="O652" s="12" t="str">
        <f ca="1">IF(Table1[[#This Row],[HANDLER]]="","",VLOOKUP(Table1[[#This Row],[HANDLER]],[1]MemberList!C:W,21,FALSE))</f>
        <v>Y</v>
      </c>
      <c r="P652" s="12" t="str">
        <f>IF(Table1[[#This Row],[HANDLER]]="","",VLOOKUP(Table1[[#This Row],[HANDLER]]&amp;Table1[[#This Row],[DOG CALL NAME]],[1]DOG_INFO!A:B,2,FALSE))</f>
        <v>Y</v>
      </c>
      <c r="Q652" s="12">
        <f>YEAR(Table1[[#This Row],[DATE]])</f>
        <v>2023</v>
      </c>
      <c r="R652" s="10" t="str">
        <f ca="1">VLOOKUP(Table1[[#This Row],[HANDLER]]&amp;Table1[[#This Row],[DOG CALL NAME]],[1]DOG_INFO!A:J,10,FALSE)</f>
        <v>Adult</v>
      </c>
    </row>
    <row r="653" spans="1:19" ht="15" customHeight="1" x14ac:dyDescent="0.2">
      <c r="A653" s="6" t="s">
        <v>630</v>
      </c>
      <c r="B653" s="6" t="s">
        <v>631</v>
      </c>
      <c r="C653" s="6" t="s">
        <v>131</v>
      </c>
      <c r="D653" s="6" t="s">
        <v>22</v>
      </c>
      <c r="E653" s="7">
        <v>44923</v>
      </c>
      <c r="F653" s="8" t="s">
        <v>136</v>
      </c>
      <c r="L653" s="10" t="s">
        <v>137</v>
      </c>
      <c r="M653" s="10" t="s">
        <v>24</v>
      </c>
      <c r="N653" s="6" t="s">
        <v>30</v>
      </c>
      <c r="O653" s="12" t="str">
        <f ca="1">IF(Table1[[#This Row],[HANDLER]]="","",VLOOKUP(Table1[[#This Row],[HANDLER]],[1]MemberList!C:W,21,FALSE))</f>
        <v>Y</v>
      </c>
      <c r="P653" s="12" t="str">
        <f>IF(Table1[[#This Row],[HANDLER]]="","",VLOOKUP(Table1[[#This Row],[HANDLER]]&amp;Table1[[#This Row],[DOG CALL NAME]],[1]DOG_INFO!A:B,2,FALSE))</f>
        <v>Y</v>
      </c>
      <c r="Q653" s="12">
        <f>YEAR(Table1[[#This Row],[DATE]])</f>
        <v>2022</v>
      </c>
      <c r="R653" s="10" t="str">
        <f ca="1">VLOOKUP(Table1[[#This Row],[HANDLER]]&amp;Table1[[#This Row],[DOG CALL NAME]],[1]DOG_INFO!A:J,10,FALSE)</f>
        <v>Adult</v>
      </c>
    </row>
    <row r="654" spans="1:19" ht="15" customHeight="1" x14ac:dyDescent="0.2">
      <c r="A654" s="6" t="s">
        <v>555</v>
      </c>
      <c r="B654" s="6" t="s">
        <v>618</v>
      </c>
      <c r="C654" s="6" t="s">
        <v>37</v>
      </c>
      <c r="D654" s="6" t="s">
        <v>22</v>
      </c>
      <c r="E654" s="7">
        <v>45064</v>
      </c>
      <c r="F654" s="14" t="s">
        <v>549</v>
      </c>
      <c r="L654" s="10" t="s">
        <v>550</v>
      </c>
      <c r="M654" s="10" t="s">
        <v>24</v>
      </c>
      <c r="N654" s="6" t="s">
        <v>30</v>
      </c>
      <c r="O654" s="12" t="str">
        <f ca="1">IF(Table1[[#This Row],[HANDLER]]="","",VLOOKUP(Table1[[#This Row],[HANDLER]],[1]MemberList!C:W,21,FALSE))</f>
        <v>Y</v>
      </c>
      <c r="P654" s="12" t="str">
        <f>IF(Table1[[#This Row],[HANDLER]]="","",VLOOKUP(Table1[[#This Row],[HANDLER]]&amp;Table1[[#This Row],[DOG CALL NAME]],[1]DOG_INFO!A:B,2,FALSE))</f>
        <v>Y</v>
      </c>
      <c r="Q654" s="12">
        <f>YEAR(Table1[[#This Row],[DATE]])</f>
        <v>2023</v>
      </c>
      <c r="R654" s="10" t="str">
        <f ca="1">VLOOKUP(Table1[[#This Row],[HANDLER]]&amp;Table1[[#This Row],[DOG CALL NAME]],[1]DOG_INFO!A:J,10,FALSE)</f>
        <v>Adult</v>
      </c>
    </row>
    <row r="655" spans="1:19" ht="15" hidden="1" customHeight="1" x14ac:dyDescent="0.2">
      <c r="A655" s="6" t="s">
        <v>630</v>
      </c>
      <c r="B655" s="6" t="s">
        <v>631</v>
      </c>
      <c r="C655" s="6" t="s">
        <v>21</v>
      </c>
      <c r="D655" s="6" t="s">
        <v>22</v>
      </c>
      <c r="E655" s="7">
        <v>44943</v>
      </c>
      <c r="F655" s="14" t="s">
        <v>293</v>
      </c>
      <c r="I655" s="34">
        <v>404.28</v>
      </c>
      <c r="M655" s="10"/>
      <c r="N655" s="6"/>
      <c r="O655" s="12" t="str">
        <f ca="1">IF(Table1[[#This Row],[HANDLER]]="","",VLOOKUP(Table1[[#This Row],[HANDLER]],[1]MemberList!C:W,21,FALSE))</f>
        <v>Y</v>
      </c>
      <c r="P655" s="12" t="str">
        <f>IF(Table1[[#This Row],[HANDLER]]="","",VLOOKUP(Table1[[#This Row],[HANDLER]]&amp;Table1[[#This Row],[DOG CALL NAME]],[1]DOG_INFO!A:B,2,FALSE))</f>
        <v>Y</v>
      </c>
      <c r="Q655" s="12">
        <f>YEAR(Table1[[#This Row],[DATE]])</f>
        <v>2023</v>
      </c>
      <c r="R655" s="10" t="str">
        <f ca="1">VLOOKUP(Table1[[#This Row],[HANDLER]]&amp;Table1[[#This Row],[DOG CALL NAME]],[1]DOG_INFO!A:J,10,FALSE)</f>
        <v>Adult</v>
      </c>
    </row>
    <row r="656" spans="1:19" ht="15" hidden="1" customHeight="1" x14ac:dyDescent="0.2">
      <c r="A656" s="6" t="s">
        <v>630</v>
      </c>
      <c r="B656" s="6" t="s">
        <v>631</v>
      </c>
      <c r="C656" s="6" t="s">
        <v>311</v>
      </c>
      <c r="D656" s="6" t="s">
        <v>22</v>
      </c>
      <c r="E656" s="7">
        <v>44969</v>
      </c>
      <c r="F656" s="8" t="s">
        <v>312</v>
      </c>
      <c r="G656" s="9">
        <v>1</v>
      </c>
      <c r="M656" s="10"/>
      <c r="N656" s="6" t="s">
        <v>30</v>
      </c>
      <c r="O656" s="12" t="str">
        <f ca="1">IF(Table1[[#This Row],[HANDLER]]="","",VLOOKUP(Table1[[#This Row],[HANDLER]],[1]MemberList!C:W,21,FALSE))</f>
        <v>Y</v>
      </c>
      <c r="P656" s="12" t="str">
        <f>IF(Table1[[#This Row],[HANDLER]]="","",VLOOKUP(Table1[[#This Row],[HANDLER]]&amp;Table1[[#This Row],[DOG CALL NAME]],[1]DOG_INFO!A:B,2,FALSE))</f>
        <v>Y</v>
      </c>
      <c r="Q656" s="12">
        <f>YEAR(Table1[[#This Row],[DATE]])</f>
        <v>2023</v>
      </c>
      <c r="R656" s="10" t="str">
        <f ca="1">VLOOKUP(Table1[[#This Row],[HANDLER]]&amp;Table1[[#This Row],[DOG CALL NAME]],[1]DOG_INFO!A:J,10,FALSE)</f>
        <v>Adult</v>
      </c>
    </row>
    <row r="657" spans="1:19" ht="15" customHeight="1" x14ac:dyDescent="0.2">
      <c r="A657" s="6" t="s">
        <v>632</v>
      </c>
      <c r="B657" s="6" t="s">
        <v>633</v>
      </c>
      <c r="C657" s="6" t="s">
        <v>101</v>
      </c>
      <c r="D657" s="6" t="s">
        <v>22</v>
      </c>
      <c r="E657" s="7">
        <v>44256</v>
      </c>
      <c r="F657" s="8" t="s">
        <v>279</v>
      </c>
      <c r="L657" s="10" t="s">
        <v>280</v>
      </c>
      <c r="M657" s="10" t="s">
        <v>24</v>
      </c>
      <c r="N657" s="6" t="s">
        <v>25</v>
      </c>
      <c r="O657" s="12" t="str">
        <f ca="1">IF(Table1[[#This Row],[HANDLER]]="","",VLOOKUP(Table1[[#This Row],[HANDLER]],[1]MemberList!C:W,21,FALSE))</f>
        <v>Y</v>
      </c>
      <c r="P657" s="12" t="str">
        <f>IF(Table1[[#This Row],[HANDLER]]="","",VLOOKUP(Table1[[#This Row],[HANDLER]]&amp;Table1[[#This Row],[DOG CALL NAME]],[1]DOG_INFO!A:B,2,FALSE))</f>
        <v>Y</v>
      </c>
      <c r="Q657" s="12">
        <f>YEAR(Table1[[#This Row],[DATE]])</f>
        <v>2021</v>
      </c>
      <c r="R657" s="10" t="str">
        <f ca="1">VLOOKUP(Table1[[#This Row],[HANDLER]]&amp;Table1[[#This Row],[DOG CALL NAME]],[1]DOG_INFO!A:J,10,FALSE)</f>
        <v>Adult</v>
      </c>
    </row>
    <row r="658" spans="1:19" ht="15" customHeight="1" x14ac:dyDescent="0.2">
      <c r="A658" s="6" t="s">
        <v>632</v>
      </c>
      <c r="B658" s="6" t="s">
        <v>633</v>
      </c>
      <c r="C658" s="6" t="s">
        <v>21</v>
      </c>
      <c r="D658" s="6" t="s">
        <v>22</v>
      </c>
      <c r="E658" s="7">
        <v>44317</v>
      </c>
      <c r="F658" s="8" t="s">
        <v>23</v>
      </c>
      <c r="L658" s="10" t="s">
        <v>23</v>
      </c>
      <c r="M658" s="10" t="s">
        <v>24</v>
      </c>
      <c r="N658" s="6" t="s">
        <v>25</v>
      </c>
      <c r="O658" s="12" t="str">
        <f ca="1">IF(Table1[[#This Row],[HANDLER]]="","",VLOOKUP(Table1[[#This Row],[HANDLER]],[1]MemberList!C:W,21,FALSE))</f>
        <v>Y</v>
      </c>
      <c r="P658" s="12" t="str">
        <f>IF(Table1[[#This Row],[HANDLER]]="","",VLOOKUP(Table1[[#This Row],[HANDLER]]&amp;Table1[[#This Row],[DOG CALL NAME]],[1]DOG_INFO!A:B,2,FALSE))</f>
        <v>Y</v>
      </c>
      <c r="Q658" s="12">
        <f>YEAR(Table1[[#This Row],[DATE]])</f>
        <v>2021</v>
      </c>
      <c r="R658" s="10" t="str">
        <f ca="1">VLOOKUP(Table1[[#This Row],[HANDLER]]&amp;Table1[[#This Row],[DOG CALL NAME]],[1]DOG_INFO!A:J,10,FALSE)</f>
        <v>Adult</v>
      </c>
    </row>
    <row r="659" spans="1:19" ht="15" customHeight="1" x14ac:dyDescent="0.2">
      <c r="A659" s="6" t="s">
        <v>632</v>
      </c>
      <c r="B659" s="6" t="s">
        <v>633</v>
      </c>
      <c r="C659" s="6" t="s">
        <v>78</v>
      </c>
      <c r="D659" s="6" t="s">
        <v>22</v>
      </c>
      <c r="E659" s="7">
        <v>44317</v>
      </c>
      <c r="F659" s="8" t="s">
        <v>328</v>
      </c>
      <c r="L659" s="10" t="s">
        <v>329</v>
      </c>
      <c r="M659" s="10" t="s">
        <v>24</v>
      </c>
      <c r="N659" s="6" t="s">
        <v>25</v>
      </c>
      <c r="O659" s="12" t="str">
        <f ca="1">IF(Table1[[#This Row],[HANDLER]]="","",VLOOKUP(Table1[[#This Row],[HANDLER]],[1]MemberList!C:W,21,FALSE))</f>
        <v>Y</v>
      </c>
      <c r="P659" s="12" t="str">
        <f>IF(Table1[[#This Row],[HANDLER]]="","",VLOOKUP(Table1[[#This Row],[HANDLER]]&amp;Table1[[#This Row],[DOG CALL NAME]],[1]DOG_INFO!A:B,2,FALSE))</f>
        <v>Y</v>
      </c>
      <c r="Q659" s="12">
        <f>YEAR(Table1[[#This Row],[DATE]])</f>
        <v>2021</v>
      </c>
      <c r="R659" s="10" t="str">
        <f ca="1">VLOOKUP(Table1[[#This Row],[HANDLER]]&amp;Table1[[#This Row],[DOG CALL NAME]],[1]DOG_INFO!A:J,10,FALSE)</f>
        <v>Adult</v>
      </c>
    </row>
    <row r="660" spans="1:19" ht="15" customHeight="1" x14ac:dyDescent="0.2">
      <c r="A660" s="6" t="s">
        <v>632</v>
      </c>
      <c r="B660" s="6" t="s">
        <v>633</v>
      </c>
      <c r="C660" s="6" t="s">
        <v>21</v>
      </c>
      <c r="D660" s="6" t="s">
        <v>22</v>
      </c>
      <c r="E660" s="7">
        <v>44374</v>
      </c>
      <c r="F660" s="8" t="s">
        <v>276</v>
      </c>
      <c r="L660" s="10" t="s">
        <v>276</v>
      </c>
      <c r="M660" s="10" t="s">
        <v>24</v>
      </c>
      <c r="N660" s="6" t="s">
        <v>25</v>
      </c>
      <c r="O660" s="12" t="str">
        <f ca="1">IF(Table1[[#This Row],[HANDLER]]="","",VLOOKUP(Table1[[#This Row],[HANDLER]],[1]MemberList!C:W,21,FALSE))</f>
        <v>Y</v>
      </c>
      <c r="P660" s="12" t="str">
        <f>IF(Table1[[#This Row],[HANDLER]]="","",VLOOKUP(Table1[[#This Row],[HANDLER]]&amp;Table1[[#This Row],[DOG CALL NAME]],[1]DOG_INFO!A:B,2,FALSE))</f>
        <v>Y</v>
      </c>
      <c r="Q660" s="12">
        <f>YEAR(Table1[[#This Row],[DATE]])</f>
        <v>2021</v>
      </c>
      <c r="R660" s="10" t="str">
        <f ca="1">VLOOKUP(Table1[[#This Row],[HANDLER]]&amp;Table1[[#This Row],[DOG CALL NAME]],[1]DOG_INFO!A:J,10,FALSE)</f>
        <v>Adult</v>
      </c>
    </row>
    <row r="661" spans="1:19" ht="15" customHeight="1" x14ac:dyDescent="0.2">
      <c r="A661" s="6" t="s">
        <v>632</v>
      </c>
      <c r="B661" s="6" t="s">
        <v>633</v>
      </c>
      <c r="C661" s="6" t="s">
        <v>28</v>
      </c>
      <c r="D661" s="6" t="s">
        <v>22</v>
      </c>
      <c r="E661" s="7">
        <v>44493</v>
      </c>
      <c r="F661" s="8" t="s">
        <v>313</v>
      </c>
      <c r="L661" s="10" t="s">
        <v>314</v>
      </c>
      <c r="M661" s="10" t="s">
        <v>24</v>
      </c>
      <c r="N661" s="6" t="s">
        <v>25</v>
      </c>
      <c r="O661" s="12" t="str">
        <f ca="1">IF(Table1[[#This Row],[HANDLER]]="","",VLOOKUP(Table1[[#This Row],[HANDLER]],[1]MemberList!C:W,21,FALSE))</f>
        <v>Y</v>
      </c>
      <c r="P661" s="12" t="str">
        <f>IF(Table1[[#This Row],[HANDLER]]="","",VLOOKUP(Table1[[#This Row],[HANDLER]]&amp;Table1[[#This Row],[DOG CALL NAME]],[1]DOG_INFO!A:B,2,FALSE))</f>
        <v>Y</v>
      </c>
      <c r="Q661" s="12">
        <f>YEAR(Table1[[#This Row],[DATE]])</f>
        <v>2021</v>
      </c>
      <c r="R661" s="10" t="str">
        <f ca="1">VLOOKUP(Table1[[#This Row],[HANDLER]]&amp;Table1[[#This Row],[DOG CALL NAME]],[1]DOG_INFO!A:J,10,FALSE)</f>
        <v>Adult</v>
      </c>
    </row>
    <row r="662" spans="1:19" ht="15" customHeight="1" x14ac:dyDescent="0.2">
      <c r="A662" s="6" t="s">
        <v>632</v>
      </c>
      <c r="B662" s="6" t="s">
        <v>633</v>
      </c>
      <c r="C662" s="6" t="s">
        <v>264</v>
      </c>
      <c r="D662" s="6" t="s">
        <v>22</v>
      </c>
      <c r="E662" s="7">
        <v>44598</v>
      </c>
      <c r="F662" s="8" t="s">
        <v>265</v>
      </c>
      <c r="L662" s="10" t="s">
        <v>264</v>
      </c>
      <c r="M662" s="10" t="s">
        <v>24</v>
      </c>
      <c r="N662" s="6" t="s">
        <v>30</v>
      </c>
      <c r="O662" s="12" t="str">
        <f ca="1">IF(Table1[[#This Row],[HANDLER]]="","",VLOOKUP(Table1[[#This Row],[HANDLER]],[1]MemberList!C:W,21,FALSE))</f>
        <v>Y</v>
      </c>
      <c r="P662" s="12" t="str">
        <f>IF(Table1[[#This Row],[HANDLER]]="","",VLOOKUP(Table1[[#This Row],[HANDLER]]&amp;Table1[[#This Row],[DOG CALL NAME]],[1]DOG_INFO!A:B,2,FALSE))</f>
        <v>Y</v>
      </c>
      <c r="Q662" s="12">
        <f>YEAR(Table1[[#This Row],[DATE]])</f>
        <v>2022</v>
      </c>
      <c r="R662" s="10" t="str">
        <f ca="1">VLOOKUP(Table1[[#This Row],[HANDLER]]&amp;Table1[[#This Row],[DOG CALL NAME]],[1]DOG_INFO!A:J,10,FALSE)</f>
        <v>Adult</v>
      </c>
    </row>
    <row r="663" spans="1:19" ht="15" customHeight="1" x14ac:dyDescent="0.2">
      <c r="A663" s="6" t="s">
        <v>632</v>
      </c>
      <c r="B663" s="6" t="s">
        <v>633</v>
      </c>
      <c r="C663" s="6" t="s">
        <v>28</v>
      </c>
      <c r="D663" s="6" t="s">
        <v>22</v>
      </c>
      <c r="E663" s="7">
        <v>44653</v>
      </c>
      <c r="F663" s="8" t="s">
        <v>317</v>
      </c>
      <c r="G663" s="21"/>
      <c r="H663" s="24"/>
      <c r="I663" s="25"/>
      <c r="J663" s="24"/>
      <c r="K663" s="24"/>
      <c r="L663" s="6" t="s">
        <v>318</v>
      </c>
      <c r="M663" s="10" t="s">
        <v>24</v>
      </c>
      <c r="N663" s="10" t="s">
        <v>30</v>
      </c>
      <c r="O663" s="12" t="str">
        <f ca="1">IF(Table1[[#This Row],[HANDLER]]="","",VLOOKUP(Table1[[#This Row],[HANDLER]],[1]MemberList!C:W,21,FALSE))</f>
        <v>Y</v>
      </c>
      <c r="P663" s="12" t="str">
        <f>IF(Table1[[#This Row],[HANDLER]]="","",VLOOKUP(Table1[[#This Row],[HANDLER]]&amp;Table1[[#This Row],[DOG CALL NAME]],[1]DOG_INFO!A:B,2,FALSE))</f>
        <v>Y</v>
      </c>
      <c r="Q663" s="12">
        <f>YEAR(Table1[[#This Row],[DATE]])</f>
        <v>2022</v>
      </c>
      <c r="R663" s="10" t="str">
        <f ca="1">VLOOKUP(Table1[[#This Row],[HANDLER]]&amp;Table1[[#This Row],[DOG CALL NAME]],[1]DOG_INFO!A:J,10,FALSE)</f>
        <v>Adult</v>
      </c>
    </row>
    <row r="664" spans="1:19" ht="15" customHeight="1" x14ac:dyDescent="0.2">
      <c r="A664" s="6" t="s">
        <v>632</v>
      </c>
      <c r="B664" s="6" t="s">
        <v>633</v>
      </c>
      <c r="C664" s="6" t="s">
        <v>28</v>
      </c>
      <c r="D664" s="6" t="s">
        <v>22</v>
      </c>
      <c r="E664" s="7">
        <v>44807</v>
      </c>
      <c r="F664" s="8" t="s">
        <v>343</v>
      </c>
      <c r="G664" s="21"/>
      <c r="L664" s="15" t="s">
        <v>344</v>
      </c>
      <c r="M664" s="10" t="s">
        <v>24</v>
      </c>
      <c r="N664" s="6" t="s">
        <v>30</v>
      </c>
      <c r="O664" s="12" t="str">
        <f ca="1">IF(Table1[[#This Row],[HANDLER]]="","",VLOOKUP(Table1[[#This Row],[HANDLER]],[1]MemberList!C:W,21,FALSE))</f>
        <v>Y</v>
      </c>
      <c r="P664" s="12" t="str">
        <f>IF(Table1[[#This Row],[HANDLER]]="","",VLOOKUP(Table1[[#This Row],[HANDLER]]&amp;Table1[[#This Row],[DOG CALL NAME]],[1]DOG_INFO!A:B,2,FALSE))</f>
        <v>Y</v>
      </c>
      <c r="Q664" s="12">
        <f>YEAR(Table1[[#This Row],[DATE]])</f>
        <v>2022</v>
      </c>
      <c r="R664" s="10" t="str">
        <f ca="1">VLOOKUP(Table1[[#This Row],[HANDLER]]&amp;Table1[[#This Row],[DOG CALL NAME]],[1]DOG_INFO!A:J,10,FALSE)</f>
        <v>Adult</v>
      </c>
      <c r="S664" s="16"/>
    </row>
    <row r="665" spans="1:19" ht="15" customHeight="1" x14ac:dyDescent="0.2">
      <c r="A665" s="6" t="s">
        <v>630</v>
      </c>
      <c r="B665" s="6" t="s">
        <v>631</v>
      </c>
      <c r="C665" s="6" t="s">
        <v>21</v>
      </c>
      <c r="D665" s="6" t="s">
        <v>22</v>
      </c>
      <c r="E665" s="7">
        <v>45040</v>
      </c>
      <c r="F665" s="14" t="s">
        <v>23</v>
      </c>
      <c r="L665" s="10" t="s">
        <v>23</v>
      </c>
      <c r="M665" s="10" t="s">
        <v>24</v>
      </c>
      <c r="N665" s="6" t="s">
        <v>30</v>
      </c>
      <c r="O665" s="12" t="str">
        <f ca="1">IF(Table1[[#This Row],[HANDLER]]="","",VLOOKUP(Table1[[#This Row],[HANDLER]],[1]MemberList!C:W,21,FALSE))</f>
        <v>Y</v>
      </c>
      <c r="P665" s="12" t="str">
        <f>IF(Table1[[#This Row],[HANDLER]]="","",VLOOKUP(Table1[[#This Row],[HANDLER]]&amp;Table1[[#This Row],[DOG CALL NAME]],[1]DOG_INFO!A:B,2,FALSE))</f>
        <v>Y</v>
      </c>
      <c r="Q665" s="12">
        <f>YEAR(Table1[[#This Row],[DATE]])</f>
        <v>2023</v>
      </c>
      <c r="R665" s="10" t="str">
        <f ca="1">VLOOKUP(Table1[[#This Row],[HANDLER]]&amp;Table1[[#This Row],[DOG CALL NAME]],[1]DOG_INFO!A:J,10,FALSE)</f>
        <v>Adult</v>
      </c>
    </row>
    <row r="666" spans="1:19" ht="15" customHeight="1" x14ac:dyDescent="0.2">
      <c r="A666" s="6" t="s">
        <v>630</v>
      </c>
      <c r="B666" s="6" t="s">
        <v>631</v>
      </c>
      <c r="C666" s="6" t="s">
        <v>104</v>
      </c>
      <c r="D666" s="6" t="s">
        <v>22</v>
      </c>
      <c r="E666" s="7">
        <v>45058</v>
      </c>
      <c r="F666" s="13" t="s">
        <v>604</v>
      </c>
      <c r="L666" s="10" t="s">
        <v>104</v>
      </c>
      <c r="M666" s="6" t="s">
        <v>24</v>
      </c>
      <c r="N666" s="6" t="s">
        <v>30</v>
      </c>
      <c r="O666" s="12" t="str">
        <f ca="1">IF(Table1[[#This Row],[HANDLER]]="","",VLOOKUP(Table1[[#This Row],[HANDLER]],[1]MemberList!C:W,21,FALSE))</f>
        <v>Y</v>
      </c>
      <c r="P666" s="12" t="str">
        <f>IF(Table1[[#This Row],[HANDLER]]="","",VLOOKUP(Table1[[#This Row],[HANDLER]]&amp;Table1[[#This Row],[DOG CALL NAME]],[1]DOG_INFO!A:B,2,FALSE))</f>
        <v>Y</v>
      </c>
      <c r="Q666" s="12">
        <f>YEAR(Table1[[#This Row],[DATE]])</f>
        <v>2023</v>
      </c>
      <c r="R666" s="10" t="str">
        <f ca="1">VLOOKUP(Table1[[#This Row],[HANDLER]]&amp;Table1[[#This Row],[DOG CALL NAME]],[1]DOG_INFO!A:J,10,FALSE)</f>
        <v>Adult</v>
      </c>
    </row>
    <row r="667" spans="1:19" ht="15" customHeight="1" x14ac:dyDescent="0.2">
      <c r="A667" s="6" t="s">
        <v>632</v>
      </c>
      <c r="B667" s="6" t="s">
        <v>633</v>
      </c>
      <c r="C667" s="6" t="s">
        <v>190</v>
      </c>
      <c r="D667" s="6" t="s">
        <v>22</v>
      </c>
      <c r="E667" s="7">
        <v>44927</v>
      </c>
      <c r="F667" s="8" t="s">
        <v>294</v>
      </c>
      <c r="L667" s="10" t="s">
        <v>295</v>
      </c>
      <c r="M667" s="10" t="s">
        <v>24</v>
      </c>
      <c r="N667" s="6" t="s">
        <v>195</v>
      </c>
      <c r="O667" s="12" t="str">
        <f ca="1">IF(Table1[[#This Row],[HANDLER]]="","",VLOOKUP(Table1[[#This Row],[HANDLER]],[1]MemberList!C:W,21,FALSE))</f>
        <v>Y</v>
      </c>
      <c r="P667" s="12" t="str">
        <f>IF(Table1[[#This Row],[HANDLER]]="","",VLOOKUP(Table1[[#This Row],[HANDLER]]&amp;Table1[[#This Row],[DOG CALL NAME]],[1]DOG_INFO!A:B,2,FALSE))</f>
        <v>Y</v>
      </c>
      <c r="Q667" s="12">
        <f>YEAR(Table1[[#This Row],[DATE]])</f>
        <v>2023</v>
      </c>
      <c r="R667" s="10" t="str">
        <f ca="1">VLOOKUP(Table1[[#This Row],[HANDLER]]&amp;Table1[[#This Row],[DOG CALL NAME]],[1]DOG_INFO!A:J,10,FALSE)</f>
        <v>Adult</v>
      </c>
    </row>
    <row r="668" spans="1:19" ht="15" hidden="1" customHeight="1" x14ac:dyDescent="0.2">
      <c r="A668" s="6" t="s">
        <v>632</v>
      </c>
      <c r="B668" s="6" t="s">
        <v>633</v>
      </c>
      <c r="C668" s="6" t="s">
        <v>21</v>
      </c>
      <c r="D668" s="6" t="s">
        <v>22</v>
      </c>
      <c r="E668" s="7">
        <v>44934</v>
      </c>
      <c r="F668" s="17" t="s">
        <v>293</v>
      </c>
      <c r="G668" s="21"/>
      <c r="I668" s="33">
        <v>857.94</v>
      </c>
      <c r="L668" s="15"/>
      <c r="M668" s="10"/>
      <c r="N668" s="6" t="s">
        <v>30</v>
      </c>
      <c r="O668" s="12" t="str">
        <f ca="1">IF(Table1[[#This Row],[HANDLER]]="","",VLOOKUP(Table1[[#This Row],[HANDLER]],[1]MemberList!C:W,21,FALSE))</f>
        <v>Y</v>
      </c>
      <c r="P668" s="12" t="str">
        <f>IF(Table1[[#This Row],[HANDLER]]="","",VLOOKUP(Table1[[#This Row],[HANDLER]]&amp;Table1[[#This Row],[DOG CALL NAME]],[1]DOG_INFO!A:B,2,FALSE))</f>
        <v>Y</v>
      </c>
      <c r="Q668" s="12">
        <f>YEAR(Table1[[#This Row],[DATE]])</f>
        <v>2023</v>
      </c>
      <c r="R668" s="10" t="str">
        <f ca="1">VLOOKUP(Table1[[#This Row],[HANDLER]]&amp;Table1[[#This Row],[DOG CALL NAME]],[1]DOG_INFO!A:J,10,FALSE)</f>
        <v>Adult</v>
      </c>
      <c r="S668" s="16"/>
    </row>
    <row r="669" spans="1:19" ht="15" customHeight="1" x14ac:dyDescent="0.2">
      <c r="A669" s="6" t="s">
        <v>413</v>
      </c>
      <c r="B669" s="6" t="s">
        <v>634</v>
      </c>
      <c r="C669" s="6" t="s">
        <v>104</v>
      </c>
      <c r="D669" s="6" t="s">
        <v>22</v>
      </c>
      <c r="E669" s="7">
        <v>43639</v>
      </c>
      <c r="F669" s="8" t="s">
        <v>106</v>
      </c>
      <c r="L669" s="10" t="s">
        <v>107</v>
      </c>
      <c r="M669" s="10" t="s">
        <v>24</v>
      </c>
      <c r="N669" s="6" t="s">
        <v>25</v>
      </c>
      <c r="O669" s="12" t="str">
        <f ca="1">IF(Table1[[#This Row],[HANDLER]]="","",VLOOKUP(Table1[[#This Row],[HANDLER]],[1]MemberList!C:W,21,FALSE))</f>
        <v>Y</v>
      </c>
      <c r="P669" s="12" t="str">
        <f>IF(Table1[[#This Row],[HANDLER]]="","",VLOOKUP(Table1[[#This Row],[HANDLER]]&amp;Table1[[#This Row],[DOG CALL NAME]],[1]DOG_INFO!A:B,2,FALSE))</f>
        <v>N</v>
      </c>
      <c r="Q669" s="12">
        <f>YEAR(Table1[[#This Row],[DATE]])</f>
        <v>2019</v>
      </c>
      <c r="R669" s="10" t="str">
        <f ca="1">VLOOKUP(Table1[[#This Row],[HANDLER]]&amp;Table1[[#This Row],[DOG CALL NAME]],[1]DOG_INFO!A:J,10,FALSE)</f>
        <v>Adult</v>
      </c>
    </row>
    <row r="670" spans="1:19" ht="15" customHeight="1" x14ac:dyDescent="0.2">
      <c r="A670" s="6" t="s">
        <v>413</v>
      </c>
      <c r="B670" s="6" t="s">
        <v>634</v>
      </c>
      <c r="C670" s="6" t="s">
        <v>131</v>
      </c>
      <c r="D670" s="6" t="s">
        <v>22</v>
      </c>
      <c r="E670" s="7">
        <v>43639</v>
      </c>
      <c r="F670" s="8" t="s">
        <v>136</v>
      </c>
      <c r="L670" s="10" t="s">
        <v>137</v>
      </c>
      <c r="M670" s="10" t="s">
        <v>24</v>
      </c>
      <c r="N670" s="6" t="s">
        <v>25</v>
      </c>
      <c r="O670" s="12" t="str">
        <f ca="1">IF(Table1[[#This Row],[HANDLER]]="","",VLOOKUP(Table1[[#This Row],[HANDLER]],[1]MemberList!C:W,21,FALSE))</f>
        <v>Y</v>
      </c>
      <c r="P670" s="12" t="str">
        <f>IF(Table1[[#This Row],[HANDLER]]="","",VLOOKUP(Table1[[#This Row],[HANDLER]]&amp;Table1[[#This Row],[DOG CALL NAME]],[1]DOG_INFO!A:B,2,FALSE))</f>
        <v>N</v>
      </c>
      <c r="Q670" s="12">
        <f>YEAR(Table1[[#This Row],[DATE]])</f>
        <v>2019</v>
      </c>
      <c r="R670" s="10" t="str">
        <f ca="1">VLOOKUP(Table1[[#This Row],[HANDLER]]&amp;Table1[[#This Row],[DOG CALL NAME]],[1]DOG_INFO!A:J,10,FALSE)</f>
        <v>Adult</v>
      </c>
    </row>
    <row r="671" spans="1:19" ht="15" customHeight="1" x14ac:dyDescent="0.2">
      <c r="A671" s="6" t="s">
        <v>413</v>
      </c>
      <c r="B671" s="6" t="s">
        <v>634</v>
      </c>
      <c r="C671" s="6" t="s">
        <v>319</v>
      </c>
      <c r="D671" s="6" t="s">
        <v>22</v>
      </c>
      <c r="E671" s="7">
        <v>43735</v>
      </c>
      <c r="F671" s="8" t="s">
        <v>320</v>
      </c>
      <c r="L671" s="10" t="s">
        <v>321</v>
      </c>
      <c r="M671" s="10" t="s">
        <v>24</v>
      </c>
      <c r="N671" s="6" t="s">
        <v>25</v>
      </c>
      <c r="O671" s="12" t="str">
        <f ca="1">IF(Table1[[#This Row],[HANDLER]]="","",VLOOKUP(Table1[[#This Row],[HANDLER]],[1]MemberList!C:W,21,FALSE))</f>
        <v>Y</v>
      </c>
      <c r="P671" s="12" t="str">
        <f>IF(Table1[[#This Row],[HANDLER]]="","",VLOOKUP(Table1[[#This Row],[HANDLER]]&amp;Table1[[#This Row],[DOG CALL NAME]],[1]DOG_INFO!A:B,2,FALSE))</f>
        <v>N</v>
      </c>
      <c r="Q671" s="12">
        <f>YEAR(Table1[[#This Row],[DATE]])</f>
        <v>2019</v>
      </c>
      <c r="R671" s="10" t="str">
        <f ca="1">VLOOKUP(Table1[[#This Row],[HANDLER]]&amp;Table1[[#This Row],[DOG CALL NAME]],[1]DOG_INFO!A:J,10,FALSE)</f>
        <v>Adult</v>
      </c>
    </row>
    <row r="672" spans="1:19" ht="15" customHeight="1" x14ac:dyDescent="0.2">
      <c r="A672" s="6" t="s">
        <v>413</v>
      </c>
      <c r="B672" s="6" t="s">
        <v>634</v>
      </c>
      <c r="C672" s="6" t="s">
        <v>110</v>
      </c>
      <c r="D672" s="6" t="s">
        <v>22</v>
      </c>
      <c r="E672" s="7">
        <v>43749</v>
      </c>
      <c r="F672" s="13" t="s">
        <v>111</v>
      </c>
      <c r="L672" s="10" t="s">
        <v>110</v>
      </c>
      <c r="M672" s="10" t="s">
        <v>24</v>
      </c>
      <c r="N672" s="6" t="s">
        <v>25</v>
      </c>
      <c r="O672" s="12" t="str">
        <f ca="1">IF(Table1[[#This Row],[HANDLER]]="","",VLOOKUP(Table1[[#This Row],[HANDLER]],[1]MemberList!C:W,21,FALSE))</f>
        <v>Y</v>
      </c>
      <c r="P672" s="12" t="str">
        <f>IF(Table1[[#This Row],[HANDLER]]="","",VLOOKUP(Table1[[#This Row],[HANDLER]]&amp;Table1[[#This Row],[DOG CALL NAME]],[1]DOG_INFO!A:B,2,FALSE))</f>
        <v>N</v>
      </c>
      <c r="Q672" s="12">
        <f>YEAR(Table1[[#This Row],[DATE]])</f>
        <v>2019</v>
      </c>
      <c r="R672" s="10" t="str">
        <f ca="1">VLOOKUP(Table1[[#This Row],[HANDLER]]&amp;Table1[[#This Row],[DOG CALL NAME]],[1]DOG_INFO!A:J,10,FALSE)</f>
        <v>Adult</v>
      </c>
    </row>
    <row r="673" spans="1:18" ht="15" customHeight="1" x14ac:dyDescent="0.2">
      <c r="A673" s="6" t="s">
        <v>413</v>
      </c>
      <c r="B673" s="6" t="s">
        <v>634</v>
      </c>
      <c r="C673" s="6" t="s">
        <v>28</v>
      </c>
      <c r="D673" s="6" t="s">
        <v>22</v>
      </c>
      <c r="E673" s="7">
        <v>43764</v>
      </c>
      <c r="F673" s="8" t="s">
        <v>317</v>
      </c>
      <c r="L673" s="10" t="s">
        <v>318</v>
      </c>
      <c r="M673" s="10" t="s">
        <v>24</v>
      </c>
      <c r="N673" s="6" t="s">
        <v>25</v>
      </c>
      <c r="O673" s="12" t="str">
        <f ca="1">IF(Table1[[#This Row],[HANDLER]]="","",VLOOKUP(Table1[[#This Row],[HANDLER]],[1]MemberList!C:W,21,FALSE))</f>
        <v>Y</v>
      </c>
      <c r="P673" s="12" t="str">
        <f>IF(Table1[[#This Row],[HANDLER]]="","",VLOOKUP(Table1[[#This Row],[HANDLER]]&amp;Table1[[#This Row],[DOG CALL NAME]],[1]DOG_INFO!A:B,2,FALSE))</f>
        <v>N</v>
      </c>
      <c r="Q673" s="12">
        <f>YEAR(Table1[[#This Row],[DATE]])</f>
        <v>2019</v>
      </c>
      <c r="R673" s="10" t="str">
        <f ca="1">VLOOKUP(Table1[[#This Row],[HANDLER]]&amp;Table1[[#This Row],[DOG CALL NAME]],[1]DOG_INFO!A:J,10,FALSE)</f>
        <v>Adult</v>
      </c>
    </row>
    <row r="674" spans="1:18" ht="15" customHeight="1" x14ac:dyDescent="0.2">
      <c r="A674" s="6" t="s">
        <v>413</v>
      </c>
      <c r="B674" s="6" t="s">
        <v>634</v>
      </c>
      <c r="C674" s="6" t="s">
        <v>131</v>
      </c>
      <c r="D674" s="6" t="s">
        <v>22</v>
      </c>
      <c r="E674" s="7">
        <v>43924</v>
      </c>
      <c r="F674" s="8" t="s">
        <v>134</v>
      </c>
      <c r="L674" s="10" t="s">
        <v>135</v>
      </c>
      <c r="M674" s="10" t="s">
        <v>24</v>
      </c>
      <c r="N674" s="6" t="s">
        <v>25</v>
      </c>
      <c r="O674" s="12" t="str">
        <f ca="1">IF(Table1[[#This Row],[HANDLER]]="","",VLOOKUP(Table1[[#This Row],[HANDLER]],[1]MemberList!C:W,21,FALSE))</f>
        <v>Y</v>
      </c>
      <c r="P674" s="12" t="str">
        <f>IF(Table1[[#This Row],[HANDLER]]="","",VLOOKUP(Table1[[#This Row],[HANDLER]]&amp;Table1[[#This Row],[DOG CALL NAME]],[1]DOG_INFO!A:B,2,FALSE))</f>
        <v>N</v>
      </c>
      <c r="Q674" s="12">
        <f>YEAR(Table1[[#This Row],[DATE]])</f>
        <v>2020</v>
      </c>
      <c r="R674" s="10" t="str">
        <f ca="1">VLOOKUP(Table1[[#This Row],[HANDLER]]&amp;Table1[[#This Row],[DOG CALL NAME]],[1]DOG_INFO!A:J,10,FALSE)</f>
        <v>Adult</v>
      </c>
    </row>
    <row r="675" spans="1:18" ht="15" customHeight="1" x14ac:dyDescent="0.2">
      <c r="A675" s="6" t="s">
        <v>413</v>
      </c>
      <c r="B675" s="6" t="s">
        <v>634</v>
      </c>
      <c r="C675" s="6" t="s">
        <v>147</v>
      </c>
      <c r="D675" s="6" t="s">
        <v>148</v>
      </c>
      <c r="E675" s="7">
        <v>43938</v>
      </c>
      <c r="F675" s="8" t="s">
        <v>149</v>
      </c>
      <c r="L675" s="10" t="s">
        <v>150</v>
      </c>
      <c r="M675" s="6" t="s">
        <v>41</v>
      </c>
      <c r="N675" s="6" t="s">
        <v>25</v>
      </c>
      <c r="O675" s="12" t="str">
        <f ca="1">IF(Table1[[#This Row],[HANDLER]]="","",VLOOKUP(Table1[[#This Row],[HANDLER]],[1]MemberList!C:W,21,FALSE))</f>
        <v>Y</v>
      </c>
      <c r="P675" s="12" t="str">
        <f>IF(Table1[[#This Row],[HANDLER]]="","",VLOOKUP(Table1[[#This Row],[HANDLER]]&amp;Table1[[#This Row],[DOG CALL NAME]],[1]DOG_INFO!A:B,2,FALSE))</f>
        <v>N</v>
      </c>
      <c r="Q675" s="12">
        <f>YEAR(Table1[[#This Row],[DATE]])</f>
        <v>2020</v>
      </c>
      <c r="R675" s="10" t="str">
        <f ca="1">VLOOKUP(Table1[[#This Row],[HANDLER]]&amp;Table1[[#This Row],[DOG CALL NAME]],[1]DOG_INFO!A:J,10,FALSE)</f>
        <v>Adult</v>
      </c>
    </row>
    <row r="676" spans="1:18" ht="15" customHeight="1" x14ac:dyDescent="0.2">
      <c r="A676" s="6" t="s">
        <v>413</v>
      </c>
      <c r="B676" s="6" t="s">
        <v>634</v>
      </c>
      <c r="C676" s="6" t="s">
        <v>44</v>
      </c>
      <c r="D676" s="6" t="s">
        <v>22</v>
      </c>
      <c r="E676" s="7">
        <v>43964</v>
      </c>
      <c r="F676" s="8" t="s">
        <v>129</v>
      </c>
      <c r="L676" s="10" t="s">
        <v>130</v>
      </c>
      <c r="M676" s="10" t="s">
        <v>24</v>
      </c>
      <c r="N676" s="6" t="s">
        <v>25</v>
      </c>
      <c r="O676" s="12" t="str">
        <f ca="1">IF(Table1[[#This Row],[HANDLER]]="","",VLOOKUP(Table1[[#This Row],[HANDLER]],[1]MemberList!C:W,21,FALSE))</f>
        <v>Y</v>
      </c>
      <c r="P676" s="12" t="str">
        <f>IF(Table1[[#This Row],[HANDLER]]="","",VLOOKUP(Table1[[#This Row],[HANDLER]]&amp;Table1[[#This Row],[DOG CALL NAME]],[1]DOG_INFO!A:B,2,FALSE))</f>
        <v>N</v>
      </c>
      <c r="Q676" s="12">
        <f>YEAR(Table1[[#This Row],[DATE]])</f>
        <v>2020</v>
      </c>
      <c r="R676" s="10" t="str">
        <f ca="1">VLOOKUP(Table1[[#This Row],[HANDLER]]&amp;Table1[[#This Row],[DOG CALL NAME]],[1]DOG_INFO!A:J,10,FALSE)</f>
        <v>Adult</v>
      </c>
    </row>
    <row r="677" spans="1:18" ht="15" customHeight="1" x14ac:dyDescent="0.2">
      <c r="A677" s="6" t="s">
        <v>413</v>
      </c>
      <c r="B677" s="6" t="s">
        <v>634</v>
      </c>
      <c r="C677" s="6" t="s">
        <v>37</v>
      </c>
      <c r="D677" s="6" t="s">
        <v>22</v>
      </c>
      <c r="E677" s="7">
        <v>44000</v>
      </c>
      <c r="F677" s="8" t="s">
        <v>373</v>
      </c>
      <c r="L677" s="10" t="s">
        <v>374</v>
      </c>
      <c r="M677" s="10" t="s">
        <v>24</v>
      </c>
      <c r="N677" s="6" t="s">
        <v>25</v>
      </c>
      <c r="O677" s="12" t="str">
        <f ca="1">IF(Table1[[#This Row],[HANDLER]]="","",VLOOKUP(Table1[[#This Row],[HANDLER]],[1]MemberList!C:W,21,FALSE))</f>
        <v>Y</v>
      </c>
      <c r="P677" s="12" t="str">
        <f>IF(Table1[[#This Row],[HANDLER]]="","",VLOOKUP(Table1[[#This Row],[HANDLER]]&amp;Table1[[#This Row],[DOG CALL NAME]],[1]DOG_INFO!A:B,2,FALSE))</f>
        <v>N</v>
      </c>
      <c r="Q677" s="12">
        <f>YEAR(Table1[[#This Row],[DATE]])</f>
        <v>2020</v>
      </c>
      <c r="R677" s="10" t="str">
        <f ca="1">VLOOKUP(Table1[[#This Row],[HANDLER]]&amp;Table1[[#This Row],[DOG CALL NAME]],[1]DOG_INFO!A:J,10,FALSE)</f>
        <v>Adult</v>
      </c>
    </row>
    <row r="678" spans="1:18" ht="15" customHeight="1" x14ac:dyDescent="0.2">
      <c r="A678" s="6" t="s">
        <v>413</v>
      </c>
      <c r="B678" s="6" t="s">
        <v>634</v>
      </c>
      <c r="C678" s="6" t="s">
        <v>21</v>
      </c>
      <c r="D678" s="6" t="s">
        <v>22</v>
      </c>
      <c r="E678" s="7">
        <v>44037</v>
      </c>
      <c r="F678" s="8" t="s">
        <v>23</v>
      </c>
      <c r="L678" s="10" t="s">
        <v>23</v>
      </c>
      <c r="M678" s="10" t="s">
        <v>24</v>
      </c>
      <c r="N678" s="6" t="s">
        <v>25</v>
      </c>
      <c r="O678" s="12" t="str">
        <f ca="1">IF(Table1[[#This Row],[HANDLER]]="","",VLOOKUP(Table1[[#This Row],[HANDLER]],[1]MemberList!C:W,21,FALSE))</f>
        <v>Y</v>
      </c>
      <c r="P678" s="12" t="str">
        <f>IF(Table1[[#This Row],[HANDLER]]="","",VLOOKUP(Table1[[#This Row],[HANDLER]]&amp;Table1[[#This Row],[DOG CALL NAME]],[1]DOG_INFO!A:B,2,FALSE))</f>
        <v>N</v>
      </c>
      <c r="Q678" s="12">
        <f>YEAR(Table1[[#This Row],[DATE]])</f>
        <v>2020</v>
      </c>
      <c r="R678" s="10" t="str">
        <f ca="1">VLOOKUP(Table1[[#This Row],[HANDLER]]&amp;Table1[[#This Row],[DOG CALL NAME]],[1]DOG_INFO!A:J,10,FALSE)</f>
        <v>Adult</v>
      </c>
    </row>
    <row r="679" spans="1:18" ht="15" customHeight="1" x14ac:dyDescent="0.2">
      <c r="A679" s="6" t="s">
        <v>413</v>
      </c>
      <c r="B679" s="6" t="s">
        <v>634</v>
      </c>
      <c r="C679" s="6" t="s">
        <v>311</v>
      </c>
      <c r="D679" s="6" t="s">
        <v>32</v>
      </c>
      <c r="E679" s="7">
        <v>44086</v>
      </c>
      <c r="F679" s="8" t="s">
        <v>608</v>
      </c>
      <c r="L679" s="10" t="s">
        <v>609</v>
      </c>
      <c r="M679" s="6" t="s">
        <v>41</v>
      </c>
      <c r="N679" s="6" t="s">
        <v>25</v>
      </c>
      <c r="O679" s="12" t="str">
        <f ca="1">IF(Table1[[#This Row],[HANDLER]]="","",VLOOKUP(Table1[[#This Row],[HANDLER]],[1]MemberList!C:W,21,FALSE))</f>
        <v>Y</v>
      </c>
      <c r="P679" s="12" t="str">
        <f>IF(Table1[[#This Row],[HANDLER]]="","",VLOOKUP(Table1[[#This Row],[HANDLER]]&amp;Table1[[#This Row],[DOG CALL NAME]],[1]DOG_INFO!A:B,2,FALSE))</f>
        <v>N</v>
      </c>
      <c r="Q679" s="12">
        <f>YEAR(Table1[[#This Row],[DATE]])</f>
        <v>2020</v>
      </c>
      <c r="R679" s="10" t="str">
        <f ca="1">VLOOKUP(Table1[[#This Row],[HANDLER]]&amp;Table1[[#This Row],[DOG CALL NAME]],[1]DOG_INFO!A:J,10,FALSE)</f>
        <v>Adult</v>
      </c>
    </row>
    <row r="680" spans="1:18" ht="15" customHeight="1" x14ac:dyDescent="0.2">
      <c r="A680" s="6" t="s">
        <v>413</v>
      </c>
      <c r="B680" s="6" t="s">
        <v>634</v>
      </c>
      <c r="C680" s="6" t="s">
        <v>37</v>
      </c>
      <c r="D680" s="6" t="s">
        <v>32</v>
      </c>
      <c r="E680" s="7">
        <v>44086</v>
      </c>
      <c r="F680" s="8" t="s">
        <v>610</v>
      </c>
      <c r="L680" s="10" t="s">
        <v>611</v>
      </c>
      <c r="M680" s="6" t="s">
        <v>41</v>
      </c>
      <c r="N680" s="6" t="s">
        <v>25</v>
      </c>
      <c r="O680" s="12" t="str">
        <f ca="1">IF(Table1[[#This Row],[HANDLER]]="","",VLOOKUP(Table1[[#This Row],[HANDLER]],[1]MemberList!C:W,21,FALSE))</f>
        <v>Y</v>
      </c>
      <c r="P680" s="12" t="str">
        <f>IF(Table1[[#This Row],[HANDLER]]="","",VLOOKUP(Table1[[#This Row],[HANDLER]]&amp;Table1[[#This Row],[DOG CALL NAME]],[1]DOG_INFO!A:B,2,FALSE))</f>
        <v>N</v>
      </c>
      <c r="Q680" s="12">
        <f>YEAR(Table1[[#This Row],[DATE]])</f>
        <v>2020</v>
      </c>
      <c r="R680" s="10" t="str">
        <f ca="1">VLOOKUP(Table1[[#This Row],[HANDLER]]&amp;Table1[[#This Row],[DOG CALL NAME]],[1]DOG_INFO!A:J,10,FALSE)</f>
        <v>Adult</v>
      </c>
    </row>
    <row r="681" spans="1:18" ht="15" customHeight="1" x14ac:dyDescent="0.2">
      <c r="A681" s="6" t="s">
        <v>413</v>
      </c>
      <c r="B681" s="6" t="s">
        <v>634</v>
      </c>
      <c r="C681" s="6" t="s">
        <v>21</v>
      </c>
      <c r="D681" s="6" t="s">
        <v>22</v>
      </c>
      <c r="E681" s="7">
        <v>44136</v>
      </c>
      <c r="F681" s="8" t="s">
        <v>276</v>
      </c>
      <c r="L681" s="10" t="s">
        <v>276</v>
      </c>
      <c r="M681" s="10" t="s">
        <v>24</v>
      </c>
      <c r="N681" s="6" t="s">
        <v>25</v>
      </c>
      <c r="O681" s="12" t="str">
        <f ca="1">IF(Table1[[#This Row],[HANDLER]]="","",VLOOKUP(Table1[[#This Row],[HANDLER]],[1]MemberList!C:W,21,FALSE))</f>
        <v>Y</v>
      </c>
      <c r="P681" s="12" t="str">
        <f>IF(Table1[[#This Row],[HANDLER]]="","",VLOOKUP(Table1[[#This Row],[HANDLER]]&amp;Table1[[#This Row],[DOG CALL NAME]],[1]DOG_INFO!A:B,2,FALSE))</f>
        <v>N</v>
      </c>
      <c r="Q681" s="12">
        <f>YEAR(Table1[[#This Row],[DATE]])</f>
        <v>2020</v>
      </c>
      <c r="R681" s="10" t="str">
        <f ca="1">VLOOKUP(Table1[[#This Row],[HANDLER]]&amp;Table1[[#This Row],[DOG CALL NAME]],[1]DOG_INFO!A:J,10,FALSE)</f>
        <v>Adult</v>
      </c>
    </row>
    <row r="682" spans="1:18" ht="15" customHeight="1" x14ac:dyDescent="0.2">
      <c r="A682" s="6" t="s">
        <v>413</v>
      </c>
      <c r="B682" s="6" t="s">
        <v>634</v>
      </c>
      <c r="C682" s="6" t="s">
        <v>190</v>
      </c>
      <c r="D682" s="6" t="s">
        <v>163</v>
      </c>
      <c r="E682" s="7">
        <v>44267</v>
      </c>
      <c r="F682" s="8" t="s">
        <v>268</v>
      </c>
      <c r="L682" s="10" t="s">
        <v>269</v>
      </c>
      <c r="M682" s="6" t="s">
        <v>41</v>
      </c>
      <c r="N682" s="6" t="s">
        <v>25</v>
      </c>
      <c r="O682" s="12" t="str">
        <f ca="1">IF(Table1[[#This Row],[HANDLER]]="","",VLOOKUP(Table1[[#This Row],[HANDLER]],[1]MemberList!C:W,21,FALSE))</f>
        <v>Y</v>
      </c>
      <c r="P682" s="12" t="str">
        <f>IF(Table1[[#This Row],[HANDLER]]="","",VLOOKUP(Table1[[#This Row],[HANDLER]]&amp;Table1[[#This Row],[DOG CALL NAME]],[1]DOG_INFO!A:B,2,FALSE))</f>
        <v>N</v>
      </c>
      <c r="Q682" s="12">
        <f>YEAR(Table1[[#This Row],[DATE]])</f>
        <v>2021</v>
      </c>
      <c r="R682" s="10" t="str">
        <f ca="1">VLOOKUP(Table1[[#This Row],[HANDLER]]&amp;Table1[[#This Row],[DOG CALL NAME]],[1]DOG_INFO!A:J,10,FALSE)</f>
        <v>Adult</v>
      </c>
    </row>
    <row r="683" spans="1:18" ht="15" customHeight="1" x14ac:dyDescent="0.2">
      <c r="A683" s="6" t="s">
        <v>413</v>
      </c>
      <c r="B683" s="6" t="s">
        <v>634</v>
      </c>
      <c r="C683" s="6" t="s">
        <v>264</v>
      </c>
      <c r="D683" s="6" t="s">
        <v>22</v>
      </c>
      <c r="E683" s="7">
        <v>44316</v>
      </c>
      <c r="F683" s="8" t="s">
        <v>265</v>
      </c>
      <c r="L683" s="10" t="s">
        <v>264</v>
      </c>
      <c r="M683" s="10" t="s">
        <v>24</v>
      </c>
      <c r="N683" s="6" t="s">
        <v>25</v>
      </c>
      <c r="O683" s="12" t="str">
        <f ca="1">IF(Table1[[#This Row],[HANDLER]]="","",VLOOKUP(Table1[[#This Row],[HANDLER]],[1]MemberList!C:W,21,FALSE))</f>
        <v>Y</v>
      </c>
      <c r="P683" s="12" t="str">
        <f>IF(Table1[[#This Row],[HANDLER]]="","",VLOOKUP(Table1[[#This Row],[HANDLER]]&amp;Table1[[#This Row],[DOG CALL NAME]],[1]DOG_INFO!A:B,2,FALSE))</f>
        <v>N</v>
      </c>
      <c r="Q683" s="12">
        <f>YEAR(Table1[[#This Row],[DATE]])</f>
        <v>2021</v>
      </c>
      <c r="R683" s="10" t="str">
        <f ca="1">VLOOKUP(Table1[[#This Row],[HANDLER]]&amp;Table1[[#This Row],[DOG CALL NAME]],[1]DOG_INFO!A:J,10,FALSE)</f>
        <v>Adult</v>
      </c>
    </row>
    <row r="684" spans="1:18" ht="15" customHeight="1" x14ac:dyDescent="0.2">
      <c r="A684" s="6" t="s">
        <v>35</v>
      </c>
      <c r="B684" s="6" t="s">
        <v>635</v>
      </c>
      <c r="C684" s="6" t="s">
        <v>37</v>
      </c>
      <c r="D684" s="6" t="s">
        <v>47</v>
      </c>
      <c r="E684" s="7">
        <v>41888</v>
      </c>
      <c r="F684" s="8" t="s">
        <v>48</v>
      </c>
      <c r="L684" s="10" t="s">
        <v>49</v>
      </c>
      <c r="M684" s="6" t="s">
        <v>41</v>
      </c>
      <c r="N684" s="6" t="s">
        <v>25</v>
      </c>
      <c r="O684" s="12" t="str">
        <f ca="1">IF(Table1[[#This Row],[HANDLER]]="","",VLOOKUP(Table1[[#This Row],[HANDLER]],[1]MemberList!C:W,21,FALSE))</f>
        <v>Y</v>
      </c>
      <c r="P684" s="12" t="str">
        <f>IF(Table1[[#This Row],[HANDLER]]="","",VLOOKUP(Table1[[#This Row],[HANDLER]]&amp;Table1[[#This Row],[DOG CALL NAME]],[1]DOG_INFO!A:B,2,FALSE))</f>
        <v>Y</v>
      </c>
      <c r="Q684" s="12">
        <f>YEAR(Table1[[#This Row],[DATE]])</f>
        <v>2014</v>
      </c>
      <c r="R684" s="10" t="str">
        <f ca="1">VLOOKUP(Table1[[#This Row],[HANDLER]]&amp;Table1[[#This Row],[DOG CALL NAME]],[1]DOG_INFO!A:J,10,FALSE)</f>
        <v>Veteran</v>
      </c>
    </row>
    <row r="685" spans="1:18" ht="15" customHeight="1" x14ac:dyDescent="0.2">
      <c r="A685" s="6" t="s">
        <v>35</v>
      </c>
      <c r="B685" s="6" t="s">
        <v>635</v>
      </c>
      <c r="C685" s="6" t="s">
        <v>37</v>
      </c>
      <c r="D685" s="6" t="s">
        <v>47</v>
      </c>
      <c r="E685" s="7">
        <v>41889</v>
      </c>
      <c r="F685" s="8" t="s">
        <v>50</v>
      </c>
      <c r="L685" s="10" t="s">
        <v>51</v>
      </c>
      <c r="M685" s="6" t="s">
        <v>41</v>
      </c>
      <c r="N685" s="6" t="s">
        <v>25</v>
      </c>
      <c r="O685" s="12" t="str">
        <f ca="1">IF(Table1[[#This Row],[HANDLER]]="","",VLOOKUP(Table1[[#This Row],[HANDLER]],[1]MemberList!C:W,21,FALSE))</f>
        <v>Y</v>
      </c>
      <c r="P685" s="12" t="str">
        <f>IF(Table1[[#This Row],[HANDLER]]="","",VLOOKUP(Table1[[#This Row],[HANDLER]]&amp;Table1[[#This Row],[DOG CALL NAME]],[1]DOG_INFO!A:B,2,FALSE))</f>
        <v>Y</v>
      </c>
      <c r="Q685" s="12">
        <f>YEAR(Table1[[#This Row],[DATE]])</f>
        <v>2014</v>
      </c>
      <c r="R685" s="10" t="str">
        <f ca="1">VLOOKUP(Table1[[#This Row],[HANDLER]]&amp;Table1[[#This Row],[DOG CALL NAME]],[1]DOG_INFO!A:J,10,FALSE)</f>
        <v>Veteran</v>
      </c>
    </row>
    <row r="686" spans="1:18" ht="15" customHeight="1" x14ac:dyDescent="0.2">
      <c r="A686" s="6" t="s">
        <v>35</v>
      </c>
      <c r="B686" s="6" t="s">
        <v>635</v>
      </c>
      <c r="C686" s="6" t="s">
        <v>37</v>
      </c>
      <c r="D686" s="6" t="s">
        <v>47</v>
      </c>
      <c r="E686" s="7">
        <v>42169</v>
      </c>
      <c r="F686" s="8" t="s">
        <v>52</v>
      </c>
      <c r="L686" s="10" t="s">
        <v>53</v>
      </c>
      <c r="M686" s="6" t="s">
        <v>41</v>
      </c>
      <c r="N686" s="6" t="s">
        <v>25</v>
      </c>
      <c r="O686" s="12" t="str">
        <f ca="1">IF(Table1[[#This Row],[HANDLER]]="","",VLOOKUP(Table1[[#This Row],[HANDLER]],[1]MemberList!C:W,21,FALSE))</f>
        <v>Y</v>
      </c>
      <c r="P686" s="12" t="str">
        <f>IF(Table1[[#This Row],[HANDLER]]="","",VLOOKUP(Table1[[#This Row],[HANDLER]]&amp;Table1[[#This Row],[DOG CALL NAME]],[1]DOG_INFO!A:B,2,FALSE))</f>
        <v>Y</v>
      </c>
      <c r="Q686" s="12">
        <f>YEAR(Table1[[#This Row],[DATE]])</f>
        <v>2015</v>
      </c>
      <c r="R686" s="10" t="str">
        <f ca="1">VLOOKUP(Table1[[#This Row],[HANDLER]]&amp;Table1[[#This Row],[DOG CALL NAME]],[1]DOG_INFO!A:J,10,FALSE)</f>
        <v>Veteran</v>
      </c>
    </row>
    <row r="687" spans="1:18" ht="15" customHeight="1" x14ac:dyDescent="0.2">
      <c r="A687" s="6" t="s">
        <v>35</v>
      </c>
      <c r="B687" s="6" t="s">
        <v>635</v>
      </c>
      <c r="C687" s="6" t="s">
        <v>37</v>
      </c>
      <c r="D687" s="6" t="s">
        <v>47</v>
      </c>
      <c r="E687" s="7">
        <v>42169</v>
      </c>
      <c r="F687" s="8" t="s">
        <v>54</v>
      </c>
      <c r="L687" s="10" t="s">
        <v>55</v>
      </c>
      <c r="M687" s="6" t="s">
        <v>41</v>
      </c>
      <c r="N687" s="6" t="s">
        <v>25</v>
      </c>
      <c r="O687" s="12" t="str">
        <f ca="1">IF(Table1[[#This Row],[HANDLER]]="","",VLOOKUP(Table1[[#This Row],[HANDLER]],[1]MemberList!C:W,21,FALSE))</f>
        <v>Y</v>
      </c>
      <c r="P687" s="12" t="str">
        <f>IF(Table1[[#This Row],[HANDLER]]="","",VLOOKUP(Table1[[#This Row],[HANDLER]]&amp;Table1[[#This Row],[DOG CALL NAME]],[1]DOG_INFO!A:B,2,FALSE))</f>
        <v>Y</v>
      </c>
      <c r="Q687" s="12">
        <f>YEAR(Table1[[#This Row],[DATE]])</f>
        <v>2015</v>
      </c>
      <c r="R687" s="10" t="str">
        <f ca="1">VLOOKUP(Table1[[#This Row],[HANDLER]]&amp;Table1[[#This Row],[DOG CALL NAME]],[1]DOG_INFO!A:J,10,FALSE)</f>
        <v>Veteran</v>
      </c>
    </row>
    <row r="688" spans="1:18" ht="15" customHeight="1" x14ac:dyDescent="0.2">
      <c r="A688" s="6" t="s">
        <v>35</v>
      </c>
      <c r="B688" s="6" t="s">
        <v>635</v>
      </c>
      <c r="C688" s="6" t="s">
        <v>44</v>
      </c>
      <c r="D688" s="6" t="s">
        <v>32</v>
      </c>
      <c r="E688" s="7">
        <v>42175</v>
      </c>
      <c r="F688" s="8" t="s">
        <v>45</v>
      </c>
      <c r="L688" s="10" t="s">
        <v>46</v>
      </c>
      <c r="M688" s="6" t="s">
        <v>41</v>
      </c>
      <c r="N688" s="6" t="s">
        <v>25</v>
      </c>
      <c r="O688" s="12" t="str">
        <f ca="1">IF(Table1[[#This Row],[HANDLER]]="","",VLOOKUP(Table1[[#This Row],[HANDLER]],[1]MemberList!C:W,21,FALSE))</f>
        <v>Y</v>
      </c>
      <c r="P688" s="12" t="str">
        <f>IF(Table1[[#This Row],[HANDLER]]="","",VLOOKUP(Table1[[#This Row],[HANDLER]]&amp;Table1[[#This Row],[DOG CALL NAME]],[1]DOG_INFO!A:B,2,FALSE))</f>
        <v>Y</v>
      </c>
      <c r="Q688" s="12">
        <f>YEAR(Table1[[#This Row],[DATE]])</f>
        <v>2015</v>
      </c>
      <c r="R688" s="10" t="str">
        <f ca="1">VLOOKUP(Table1[[#This Row],[HANDLER]]&amp;Table1[[#This Row],[DOG CALL NAME]],[1]DOG_INFO!A:J,10,FALSE)</f>
        <v>Veteran</v>
      </c>
    </row>
    <row r="689" spans="1:18" ht="15" customHeight="1" x14ac:dyDescent="0.2">
      <c r="A689" s="6" t="s">
        <v>35</v>
      </c>
      <c r="B689" s="6" t="s">
        <v>635</v>
      </c>
      <c r="C689" s="6" t="s">
        <v>37</v>
      </c>
      <c r="D689" s="6" t="s">
        <v>32</v>
      </c>
      <c r="E689" s="7">
        <v>42218</v>
      </c>
      <c r="F689" s="8" t="s">
        <v>68</v>
      </c>
      <c r="L689" s="10" t="s">
        <v>69</v>
      </c>
      <c r="M689" s="6" t="s">
        <v>41</v>
      </c>
      <c r="N689" s="6" t="s">
        <v>25</v>
      </c>
      <c r="O689" s="12" t="str">
        <f ca="1">IF(Table1[[#This Row],[HANDLER]]="","",VLOOKUP(Table1[[#This Row],[HANDLER]],[1]MemberList!C:W,21,FALSE))</f>
        <v>Y</v>
      </c>
      <c r="P689" s="12" t="str">
        <f>IF(Table1[[#This Row],[HANDLER]]="","",VLOOKUP(Table1[[#This Row],[HANDLER]]&amp;Table1[[#This Row],[DOG CALL NAME]],[1]DOG_INFO!A:B,2,FALSE))</f>
        <v>Y</v>
      </c>
      <c r="Q689" s="12">
        <f>YEAR(Table1[[#This Row],[DATE]])</f>
        <v>2015</v>
      </c>
      <c r="R689" s="10" t="str">
        <f ca="1">VLOOKUP(Table1[[#This Row],[HANDLER]]&amp;Table1[[#This Row],[DOG CALL NAME]],[1]DOG_INFO!A:J,10,FALSE)</f>
        <v>Veteran</v>
      </c>
    </row>
    <row r="690" spans="1:18" ht="15" customHeight="1" x14ac:dyDescent="0.2">
      <c r="A690" s="6" t="s">
        <v>35</v>
      </c>
      <c r="B690" s="6" t="s">
        <v>635</v>
      </c>
      <c r="C690" s="6" t="s">
        <v>37</v>
      </c>
      <c r="D690" s="6" t="s">
        <v>377</v>
      </c>
      <c r="E690" s="7">
        <v>42247</v>
      </c>
      <c r="F690" s="8" t="s">
        <v>636</v>
      </c>
      <c r="L690" s="10" t="s">
        <v>637</v>
      </c>
      <c r="M690" s="6" t="s">
        <v>41</v>
      </c>
      <c r="N690" s="6" t="s">
        <v>25</v>
      </c>
      <c r="O690" s="12" t="str">
        <f ca="1">IF(Table1[[#This Row],[HANDLER]]="","",VLOOKUP(Table1[[#This Row],[HANDLER]],[1]MemberList!C:W,21,FALSE))</f>
        <v>Y</v>
      </c>
      <c r="P690" s="12" t="str">
        <f>IF(Table1[[#This Row],[HANDLER]]="","",VLOOKUP(Table1[[#This Row],[HANDLER]]&amp;Table1[[#This Row],[DOG CALL NAME]],[1]DOG_INFO!A:B,2,FALSE))</f>
        <v>Y</v>
      </c>
      <c r="Q690" s="12">
        <f>YEAR(Table1[[#This Row],[DATE]])</f>
        <v>2015</v>
      </c>
      <c r="R690" s="10" t="str">
        <f ca="1">VLOOKUP(Table1[[#This Row],[HANDLER]]&amp;Table1[[#This Row],[DOG CALL NAME]],[1]DOG_INFO!A:J,10,FALSE)</f>
        <v>Veteran</v>
      </c>
    </row>
    <row r="691" spans="1:18" ht="15" customHeight="1" x14ac:dyDescent="0.2">
      <c r="A691" s="6" t="s">
        <v>35</v>
      </c>
      <c r="B691" s="6" t="s">
        <v>635</v>
      </c>
      <c r="C691" s="6" t="s">
        <v>89</v>
      </c>
      <c r="D691" s="6" t="s">
        <v>90</v>
      </c>
      <c r="E691" s="7">
        <v>42263</v>
      </c>
      <c r="F691" s="8" t="s">
        <v>91</v>
      </c>
      <c r="L691" s="10" t="s">
        <v>92</v>
      </c>
      <c r="M691" s="6" t="s">
        <v>41</v>
      </c>
      <c r="N691" s="6" t="s">
        <v>25</v>
      </c>
      <c r="O691" s="12" t="str">
        <f ca="1">IF(Table1[[#This Row],[HANDLER]]="","",VLOOKUP(Table1[[#This Row],[HANDLER]],[1]MemberList!C:W,21,FALSE))</f>
        <v>Y</v>
      </c>
      <c r="P691" s="12" t="str">
        <f>IF(Table1[[#This Row],[HANDLER]]="","",VLOOKUP(Table1[[#This Row],[HANDLER]]&amp;Table1[[#This Row],[DOG CALL NAME]],[1]DOG_INFO!A:B,2,FALSE))</f>
        <v>Y</v>
      </c>
      <c r="Q691" s="12">
        <f>YEAR(Table1[[#This Row],[DATE]])</f>
        <v>2015</v>
      </c>
      <c r="R691" s="10" t="str">
        <f ca="1">VLOOKUP(Table1[[#This Row],[HANDLER]]&amp;Table1[[#This Row],[DOG CALL NAME]],[1]DOG_INFO!A:J,10,FALSE)</f>
        <v>Veteran</v>
      </c>
    </row>
    <row r="692" spans="1:18" ht="15" customHeight="1" x14ac:dyDescent="0.2">
      <c r="A692" s="6" t="s">
        <v>35</v>
      </c>
      <c r="B692" s="6" t="s">
        <v>635</v>
      </c>
      <c r="C692" s="6" t="s">
        <v>89</v>
      </c>
      <c r="D692" s="6" t="s">
        <v>90</v>
      </c>
      <c r="E692" s="7">
        <v>42399</v>
      </c>
      <c r="F692" s="8" t="s">
        <v>143</v>
      </c>
      <c r="L692" s="10" t="s">
        <v>144</v>
      </c>
      <c r="M692" s="6" t="s">
        <v>41</v>
      </c>
      <c r="N692" s="6" t="s">
        <v>25</v>
      </c>
      <c r="O692" s="12" t="str">
        <f ca="1">IF(Table1[[#This Row],[HANDLER]]="","",VLOOKUP(Table1[[#This Row],[HANDLER]],[1]MemberList!C:W,21,FALSE))</f>
        <v>Y</v>
      </c>
      <c r="P692" s="12" t="str">
        <f>IF(Table1[[#This Row],[HANDLER]]="","",VLOOKUP(Table1[[#This Row],[HANDLER]]&amp;Table1[[#This Row],[DOG CALL NAME]],[1]DOG_INFO!A:B,2,FALSE))</f>
        <v>Y</v>
      </c>
      <c r="Q692" s="12">
        <f>YEAR(Table1[[#This Row],[DATE]])</f>
        <v>2016</v>
      </c>
      <c r="R692" s="10" t="str">
        <f ca="1">VLOOKUP(Table1[[#This Row],[HANDLER]]&amp;Table1[[#This Row],[DOG CALL NAME]],[1]DOG_INFO!A:J,10,FALSE)</f>
        <v>Veteran</v>
      </c>
    </row>
    <row r="693" spans="1:18" ht="15" customHeight="1" x14ac:dyDescent="0.2">
      <c r="A693" s="6" t="s">
        <v>35</v>
      </c>
      <c r="B693" s="6" t="s">
        <v>635</v>
      </c>
      <c r="C693" s="6" t="s">
        <v>37</v>
      </c>
      <c r="D693" s="6" t="s">
        <v>32</v>
      </c>
      <c r="E693" s="7">
        <v>42414</v>
      </c>
      <c r="F693" s="8" t="s">
        <v>56</v>
      </c>
      <c r="L693" s="10" t="s">
        <v>57</v>
      </c>
      <c r="M693" s="6" t="s">
        <v>41</v>
      </c>
      <c r="N693" s="6" t="s">
        <v>25</v>
      </c>
      <c r="O693" s="12" t="str">
        <f ca="1">IF(Table1[[#This Row],[HANDLER]]="","",VLOOKUP(Table1[[#This Row],[HANDLER]],[1]MemberList!C:W,21,FALSE))</f>
        <v>Y</v>
      </c>
      <c r="P693" s="12" t="str">
        <f>IF(Table1[[#This Row],[HANDLER]]="","",VLOOKUP(Table1[[#This Row],[HANDLER]]&amp;Table1[[#This Row],[DOG CALL NAME]],[1]DOG_INFO!A:B,2,FALSE))</f>
        <v>Y</v>
      </c>
      <c r="Q693" s="12">
        <f>YEAR(Table1[[#This Row],[DATE]])</f>
        <v>2016</v>
      </c>
      <c r="R693" s="10" t="str">
        <f ca="1">VLOOKUP(Table1[[#This Row],[HANDLER]]&amp;Table1[[#This Row],[DOG CALL NAME]],[1]DOG_INFO!A:J,10,FALSE)</f>
        <v>Veteran</v>
      </c>
    </row>
    <row r="694" spans="1:18" ht="15" customHeight="1" x14ac:dyDescent="0.2">
      <c r="A694" s="6" t="s">
        <v>35</v>
      </c>
      <c r="B694" s="6" t="s">
        <v>635</v>
      </c>
      <c r="C694" s="6" t="s">
        <v>44</v>
      </c>
      <c r="D694" s="6" t="s">
        <v>32</v>
      </c>
      <c r="E694" s="7">
        <v>42498</v>
      </c>
      <c r="F694" s="8" t="s">
        <v>66</v>
      </c>
      <c r="L694" s="10" t="s">
        <v>67</v>
      </c>
      <c r="M694" s="6" t="s">
        <v>41</v>
      </c>
      <c r="N694" s="6" t="s">
        <v>25</v>
      </c>
      <c r="O694" s="12" t="str">
        <f ca="1">IF(Table1[[#This Row],[HANDLER]]="","",VLOOKUP(Table1[[#This Row],[HANDLER]],[1]MemberList!C:W,21,FALSE))</f>
        <v>Y</v>
      </c>
      <c r="P694" s="12" t="str">
        <f>IF(Table1[[#This Row],[HANDLER]]="","",VLOOKUP(Table1[[#This Row],[HANDLER]]&amp;Table1[[#This Row],[DOG CALL NAME]],[1]DOG_INFO!A:B,2,FALSE))</f>
        <v>Y</v>
      </c>
      <c r="Q694" s="12">
        <f>YEAR(Table1[[#This Row],[DATE]])</f>
        <v>2016</v>
      </c>
      <c r="R694" s="10" t="str">
        <f ca="1">VLOOKUP(Table1[[#This Row],[HANDLER]]&amp;Table1[[#This Row],[DOG CALL NAME]],[1]DOG_INFO!A:J,10,FALSE)</f>
        <v>Veteran</v>
      </c>
    </row>
    <row r="695" spans="1:18" ht="15" customHeight="1" x14ac:dyDescent="0.2">
      <c r="A695" s="6" t="s">
        <v>35</v>
      </c>
      <c r="B695" s="6" t="s">
        <v>635</v>
      </c>
      <c r="C695" s="6" t="s">
        <v>78</v>
      </c>
      <c r="D695" s="6" t="s">
        <v>32</v>
      </c>
      <c r="E695" s="7">
        <v>42532</v>
      </c>
      <c r="F695" s="8" t="s">
        <v>79</v>
      </c>
      <c r="L695" s="10" t="s">
        <v>80</v>
      </c>
      <c r="M695" s="6" t="s">
        <v>41</v>
      </c>
      <c r="N695" s="6" t="s">
        <v>25</v>
      </c>
      <c r="O695" s="12" t="str">
        <f ca="1">IF(Table1[[#This Row],[HANDLER]]="","",VLOOKUP(Table1[[#This Row],[HANDLER]],[1]MemberList!C:W,21,FALSE))</f>
        <v>Y</v>
      </c>
      <c r="P695" s="12" t="str">
        <f>IF(Table1[[#This Row],[HANDLER]]="","",VLOOKUP(Table1[[#This Row],[HANDLER]]&amp;Table1[[#This Row],[DOG CALL NAME]],[1]DOG_INFO!A:B,2,FALSE))</f>
        <v>Y</v>
      </c>
      <c r="Q695" s="12">
        <f>YEAR(Table1[[#This Row],[DATE]])</f>
        <v>2016</v>
      </c>
      <c r="R695" s="10" t="str">
        <f ca="1">VLOOKUP(Table1[[#This Row],[HANDLER]]&amp;Table1[[#This Row],[DOG CALL NAME]],[1]DOG_INFO!A:J,10,FALSE)</f>
        <v>Veteran</v>
      </c>
    </row>
    <row r="696" spans="1:18" ht="15" customHeight="1" x14ac:dyDescent="0.2">
      <c r="A696" s="6" t="s">
        <v>35</v>
      </c>
      <c r="B696" s="6" t="s">
        <v>635</v>
      </c>
      <c r="C696" s="6" t="s">
        <v>78</v>
      </c>
      <c r="D696" s="6" t="s">
        <v>32</v>
      </c>
      <c r="E696" s="7">
        <v>42532</v>
      </c>
      <c r="F696" s="8" t="s">
        <v>81</v>
      </c>
      <c r="L696" s="10" t="s">
        <v>82</v>
      </c>
      <c r="M696" s="6" t="s">
        <v>41</v>
      </c>
      <c r="N696" s="6" t="s">
        <v>25</v>
      </c>
      <c r="O696" s="12" t="str">
        <f ca="1">IF(Table1[[#This Row],[HANDLER]]="","",VLOOKUP(Table1[[#This Row],[HANDLER]],[1]MemberList!C:W,21,FALSE))</f>
        <v>Y</v>
      </c>
      <c r="P696" s="12" t="str">
        <f>IF(Table1[[#This Row],[HANDLER]]="","",VLOOKUP(Table1[[#This Row],[HANDLER]]&amp;Table1[[#This Row],[DOG CALL NAME]],[1]DOG_INFO!A:B,2,FALSE))</f>
        <v>Y</v>
      </c>
      <c r="Q696" s="12">
        <f>YEAR(Table1[[#This Row],[DATE]])</f>
        <v>2016</v>
      </c>
      <c r="R696" s="10" t="str">
        <f ca="1">VLOOKUP(Table1[[#This Row],[HANDLER]]&amp;Table1[[#This Row],[DOG CALL NAME]],[1]DOG_INFO!A:J,10,FALSE)</f>
        <v>Veteran</v>
      </c>
    </row>
    <row r="697" spans="1:18" ht="15" customHeight="1" x14ac:dyDescent="0.2">
      <c r="A697" s="6" t="s">
        <v>35</v>
      </c>
      <c r="B697" s="6" t="s">
        <v>635</v>
      </c>
      <c r="C697" s="6" t="s">
        <v>78</v>
      </c>
      <c r="D697" s="6" t="s">
        <v>32</v>
      </c>
      <c r="E697" s="7">
        <v>42532</v>
      </c>
      <c r="F697" s="8" t="s">
        <v>83</v>
      </c>
      <c r="L697" s="10" t="s">
        <v>84</v>
      </c>
      <c r="M697" s="6" t="s">
        <v>41</v>
      </c>
      <c r="N697" s="6" t="s">
        <v>25</v>
      </c>
      <c r="O697" s="12" t="str">
        <f ca="1">IF(Table1[[#This Row],[HANDLER]]="","",VLOOKUP(Table1[[#This Row],[HANDLER]],[1]MemberList!C:W,21,FALSE))</f>
        <v>Y</v>
      </c>
      <c r="P697" s="12" t="str">
        <f>IF(Table1[[#This Row],[HANDLER]]="","",VLOOKUP(Table1[[#This Row],[HANDLER]]&amp;Table1[[#This Row],[DOG CALL NAME]],[1]DOG_INFO!A:B,2,FALSE))</f>
        <v>Y</v>
      </c>
      <c r="Q697" s="12">
        <f>YEAR(Table1[[#This Row],[DATE]])</f>
        <v>2016</v>
      </c>
      <c r="R697" s="10" t="str">
        <f ca="1">VLOOKUP(Table1[[#This Row],[HANDLER]]&amp;Table1[[#This Row],[DOG CALL NAME]],[1]DOG_INFO!A:J,10,FALSE)</f>
        <v>Veteran</v>
      </c>
    </row>
    <row r="698" spans="1:18" ht="15" customHeight="1" x14ac:dyDescent="0.2">
      <c r="A698" s="6" t="s">
        <v>35</v>
      </c>
      <c r="B698" s="6" t="s">
        <v>635</v>
      </c>
      <c r="C698" s="6" t="s">
        <v>78</v>
      </c>
      <c r="D698" s="6" t="s">
        <v>32</v>
      </c>
      <c r="E698" s="7">
        <v>42532</v>
      </c>
      <c r="F698" s="8" t="s">
        <v>85</v>
      </c>
      <c r="L698" s="10" t="s">
        <v>86</v>
      </c>
      <c r="M698" s="6" t="s">
        <v>41</v>
      </c>
      <c r="N698" s="6" t="s">
        <v>25</v>
      </c>
      <c r="O698" s="12" t="str">
        <f ca="1">IF(Table1[[#This Row],[HANDLER]]="","",VLOOKUP(Table1[[#This Row],[HANDLER]],[1]MemberList!C:W,21,FALSE))</f>
        <v>Y</v>
      </c>
      <c r="P698" s="12" t="str">
        <f>IF(Table1[[#This Row],[HANDLER]]="","",VLOOKUP(Table1[[#This Row],[HANDLER]]&amp;Table1[[#This Row],[DOG CALL NAME]],[1]DOG_INFO!A:B,2,FALSE))</f>
        <v>Y</v>
      </c>
      <c r="Q698" s="12">
        <f>YEAR(Table1[[#This Row],[DATE]])</f>
        <v>2016</v>
      </c>
      <c r="R698" s="10" t="str">
        <f ca="1">VLOOKUP(Table1[[#This Row],[HANDLER]]&amp;Table1[[#This Row],[DOG CALL NAME]],[1]DOG_INFO!A:J,10,FALSE)</f>
        <v>Veteran</v>
      </c>
    </row>
    <row r="699" spans="1:18" ht="15" customHeight="1" x14ac:dyDescent="0.2">
      <c r="A699" s="6" t="s">
        <v>35</v>
      </c>
      <c r="B699" s="6" t="s">
        <v>635</v>
      </c>
      <c r="C699" s="6" t="s">
        <v>78</v>
      </c>
      <c r="D699" s="6" t="s">
        <v>32</v>
      </c>
      <c r="E699" s="7">
        <v>42553</v>
      </c>
      <c r="F699" s="8" t="s">
        <v>87</v>
      </c>
      <c r="L699" s="10" t="s">
        <v>88</v>
      </c>
      <c r="M699" s="6" t="s">
        <v>41</v>
      </c>
      <c r="N699" s="6" t="s">
        <v>25</v>
      </c>
      <c r="O699" s="12" t="str">
        <f ca="1">IF(Table1[[#This Row],[HANDLER]]="","",VLOOKUP(Table1[[#This Row],[HANDLER]],[1]MemberList!C:W,21,FALSE))</f>
        <v>Y</v>
      </c>
      <c r="P699" s="12" t="str">
        <f>IF(Table1[[#This Row],[HANDLER]]="","",VLOOKUP(Table1[[#This Row],[HANDLER]]&amp;Table1[[#This Row],[DOG CALL NAME]],[1]DOG_INFO!A:B,2,FALSE))</f>
        <v>Y</v>
      </c>
      <c r="Q699" s="12">
        <f>YEAR(Table1[[#This Row],[DATE]])</f>
        <v>2016</v>
      </c>
      <c r="R699" s="10" t="str">
        <f ca="1">VLOOKUP(Table1[[#This Row],[HANDLER]]&amp;Table1[[#This Row],[DOG CALL NAME]],[1]DOG_INFO!A:J,10,FALSE)</f>
        <v>Veteran</v>
      </c>
    </row>
    <row r="700" spans="1:18" ht="15" customHeight="1" x14ac:dyDescent="0.2">
      <c r="A700" s="6" t="s">
        <v>35</v>
      </c>
      <c r="B700" s="6" t="s">
        <v>635</v>
      </c>
      <c r="C700" s="6" t="s">
        <v>28</v>
      </c>
      <c r="D700" s="6" t="s">
        <v>638</v>
      </c>
      <c r="E700" s="7">
        <v>42582</v>
      </c>
      <c r="F700" s="8" t="s">
        <v>639</v>
      </c>
      <c r="L700" s="10" t="s">
        <v>640</v>
      </c>
      <c r="M700" s="6" t="s">
        <v>41</v>
      </c>
      <c r="N700" s="6" t="s">
        <v>25</v>
      </c>
      <c r="O700" s="12" t="str">
        <f ca="1">IF(Table1[[#This Row],[HANDLER]]="","",VLOOKUP(Table1[[#This Row],[HANDLER]],[1]MemberList!C:W,21,FALSE))</f>
        <v>Y</v>
      </c>
      <c r="P700" s="12" t="str">
        <f>IF(Table1[[#This Row],[HANDLER]]="","",VLOOKUP(Table1[[#This Row],[HANDLER]]&amp;Table1[[#This Row],[DOG CALL NAME]],[1]DOG_INFO!A:B,2,FALSE))</f>
        <v>Y</v>
      </c>
      <c r="Q700" s="12">
        <f>YEAR(Table1[[#This Row],[DATE]])</f>
        <v>2016</v>
      </c>
      <c r="R700" s="10" t="str">
        <f ca="1">VLOOKUP(Table1[[#This Row],[HANDLER]]&amp;Table1[[#This Row],[DOG CALL NAME]],[1]DOG_INFO!A:J,10,FALSE)</f>
        <v>Veteran</v>
      </c>
    </row>
    <row r="701" spans="1:18" ht="15" customHeight="1" x14ac:dyDescent="0.2">
      <c r="A701" s="6" t="s">
        <v>35</v>
      </c>
      <c r="B701" s="6" t="s">
        <v>635</v>
      </c>
      <c r="C701" s="6" t="s">
        <v>89</v>
      </c>
      <c r="D701" s="6" t="s">
        <v>22</v>
      </c>
      <c r="E701" s="7">
        <v>42736</v>
      </c>
      <c r="F701" s="8" t="s">
        <v>143</v>
      </c>
      <c r="L701" s="10" t="s">
        <v>144</v>
      </c>
      <c r="M701" s="10" t="s">
        <v>24</v>
      </c>
      <c r="N701" s="6" t="s">
        <v>25</v>
      </c>
      <c r="O701" s="12" t="str">
        <f ca="1">IF(Table1[[#This Row],[HANDLER]]="","",VLOOKUP(Table1[[#This Row],[HANDLER]],[1]MemberList!C:W,21,FALSE))</f>
        <v>Y</v>
      </c>
      <c r="P701" s="12" t="str">
        <f>IF(Table1[[#This Row],[HANDLER]]="","",VLOOKUP(Table1[[#This Row],[HANDLER]]&amp;Table1[[#This Row],[DOG CALL NAME]],[1]DOG_INFO!A:B,2,FALSE))</f>
        <v>Y</v>
      </c>
      <c r="Q701" s="12">
        <f>YEAR(Table1[[#This Row],[DATE]])</f>
        <v>2017</v>
      </c>
      <c r="R701" s="10" t="str">
        <f ca="1">VLOOKUP(Table1[[#This Row],[HANDLER]]&amp;Table1[[#This Row],[DOG CALL NAME]],[1]DOG_INFO!A:J,10,FALSE)</f>
        <v>Veteran</v>
      </c>
    </row>
    <row r="702" spans="1:18" ht="15" customHeight="1" x14ac:dyDescent="0.2">
      <c r="A702" s="6" t="s">
        <v>35</v>
      </c>
      <c r="B702" s="6" t="s">
        <v>635</v>
      </c>
      <c r="C702" s="6" t="s">
        <v>101</v>
      </c>
      <c r="D702" s="6" t="s">
        <v>22</v>
      </c>
      <c r="E702" s="7">
        <v>42736</v>
      </c>
      <c r="F702" s="8" t="s">
        <v>102</v>
      </c>
      <c r="L702" s="10" t="s">
        <v>103</v>
      </c>
      <c r="M702" s="10" t="s">
        <v>24</v>
      </c>
      <c r="N702" s="6" t="s">
        <v>25</v>
      </c>
      <c r="O702" s="12" t="str">
        <f ca="1">IF(Table1[[#This Row],[HANDLER]]="","",VLOOKUP(Table1[[#This Row],[HANDLER]],[1]MemberList!C:W,21,FALSE))</f>
        <v>Y</v>
      </c>
      <c r="P702" s="12" t="str">
        <f>IF(Table1[[#This Row],[HANDLER]]="","",VLOOKUP(Table1[[#This Row],[HANDLER]]&amp;Table1[[#This Row],[DOG CALL NAME]],[1]DOG_INFO!A:B,2,FALSE))</f>
        <v>Y</v>
      </c>
      <c r="Q702" s="12">
        <f>YEAR(Table1[[#This Row],[DATE]])</f>
        <v>2017</v>
      </c>
      <c r="R702" s="10" t="str">
        <f ca="1">VLOOKUP(Table1[[#This Row],[HANDLER]]&amp;Table1[[#This Row],[DOG CALL NAME]],[1]DOG_INFO!A:J,10,FALSE)</f>
        <v>Veteran</v>
      </c>
    </row>
    <row r="703" spans="1:18" ht="15" customHeight="1" x14ac:dyDescent="0.2">
      <c r="A703" s="6" t="s">
        <v>35</v>
      </c>
      <c r="B703" s="6" t="s">
        <v>635</v>
      </c>
      <c r="C703" s="6" t="s">
        <v>104</v>
      </c>
      <c r="D703" s="6" t="s">
        <v>22</v>
      </c>
      <c r="E703" s="7">
        <v>42736</v>
      </c>
      <c r="F703" s="8" t="s">
        <v>105</v>
      </c>
      <c r="L703" s="10" t="s">
        <v>104</v>
      </c>
      <c r="M703" s="10" t="s">
        <v>24</v>
      </c>
      <c r="N703" s="6" t="s">
        <v>25</v>
      </c>
      <c r="O703" s="12" t="str">
        <f ca="1">IF(Table1[[#This Row],[HANDLER]]="","",VLOOKUP(Table1[[#This Row],[HANDLER]],[1]MemberList!C:W,21,FALSE))</f>
        <v>Y</v>
      </c>
      <c r="P703" s="12" t="str">
        <f>IF(Table1[[#This Row],[HANDLER]]="","",VLOOKUP(Table1[[#This Row],[HANDLER]]&amp;Table1[[#This Row],[DOG CALL NAME]],[1]DOG_INFO!A:B,2,FALSE))</f>
        <v>Y</v>
      </c>
      <c r="Q703" s="12">
        <f>YEAR(Table1[[#This Row],[DATE]])</f>
        <v>2017</v>
      </c>
      <c r="R703" s="10" t="str">
        <f ca="1">VLOOKUP(Table1[[#This Row],[HANDLER]]&amp;Table1[[#This Row],[DOG CALL NAME]],[1]DOG_INFO!A:J,10,FALSE)</f>
        <v>Veteran</v>
      </c>
    </row>
    <row r="704" spans="1:18" ht="15" customHeight="1" x14ac:dyDescent="0.2">
      <c r="A704" s="6" t="s">
        <v>35</v>
      </c>
      <c r="B704" s="6" t="s">
        <v>635</v>
      </c>
      <c r="C704" s="6" t="s">
        <v>104</v>
      </c>
      <c r="D704" s="6" t="s">
        <v>22</v>
      </c>
      <c r="E704" s="7">
        <v>42736</v>
      </c>
      <c r="F704" s="8" t="s">
        <v>106</v>
      </c>
      <c r="L704" s="10" t="s">
        <v>107</v>
      </c>
      <c r="M704" s="10" t="s">
        <v>24</v>
      </c>
      <c r="N704" s="6" t="s">
        <v>25</v>
      </c>
      <c r="O704" s="12" t="str">
        <f ca="1">IF(Table1[[#This Row],[HANDLER]]="","",VLOOKUP(Table1[[#This Row],[HANDLER]],[1]MemberList!C:W,21,FALSE))</f>
        <v>Y</v>
      </c>
      <c r="P704" s="12" t="str">
        <f>IF(Table1[[#This Row],[HANDLER]]="","",VLOOKUP(Table1[[#This Row],[HANDLER]]&amp;Table1[[#This Row],[DOG CALL NAME]],[1]DOG_INFO!A:B,2,FALSE))</f>
        <v>Y</v>
      </c>
      <c r="Q704" s="12">
        <f>YEAR(Table1[[#This Row],[DATE]])</f>
        <v>2017</v>
      </c>
      <c r="R704" s="10" t="str">
        <f ca="1">VLOOKUP(Table1[[#This Row],[HANDLER]]&amp;Table1[[#This Row],[DOG CALL NAME]],[1]DOG_INFO!A:J,10,FALSE)</f>
        <v>Veteran</v>
      </c>
    </row>
    <row r="705" spans="1:18" ht="15" customHeight="1" x14ac:dyDescent="0.2">
      <c r="A705" s="6" t="s">
        <v>35</v>
      </c>
      <c r="B705" s="6" t="s">
        <v>635</v>
      </c>
      <c r="C705" s="6" t="s">
        <v>104</v>
      </c>
      <c r="D705" s="6" t="s">
        <v>22</v>
      </c>
      <c r="E705" s="7">
        <v>42736</v>
      </c>
      <c r="F705" s="8" t="s">
        <v>222</v>
      </c>
      <c r="L705" s="10" t="s">
        <v>223</v>
      </c>
      <c r="M705" s="10" t="s">
        <v>24</v>
      </c>
      <c r="N705" s="6" t="s">
        <v>25</v>
      </c>
      <c r="O705" s="12" t="str">
        <f ca="1">IF(Table1[[#This Row],[HANDLER]]="","",VLOOKUP(Table1[[#This Row],[HANDLER]],[1]MemberList!C:W,21,FALSE))</f>
        <v>Y</v>
      </c>
      <c r="P705" s="12" t="str">
        <f>IF(Table1[[#This Row],[HANDLER]]="","",VLOOKUP(Table1[[#This Row],[HANDLER]]&amp;Table1[[#This Row],[DOG CALL NAME]],[1]DOG_INFO!A:B,2,FALSE))</f>
        <v>Y</v>
      </c>
      <c r="Q705" s="12">
        <f>YEAR(Table1[[#This Row],[DATE]])</f>
        <v>2017</v>
      </c>
      <c r="R705" s="10" t="str">
        <f ca="1">VLOOKUP(Table1[[#This Row],[HANDLER]]&amp;Table1[[#This Row],[DOG CALL NAME]],[1]DOG_INFO!A:J,10,FALSE)</f>
        <v>Veteran</v>
      </c>
    </row>
    <row r="706" spans="1:18" ht="15" customHeight="1" x14ac:dyDescent="0.2">
      <c r="A706" s="6" t="s">
        <v>35</v>
      </c>
      <c r="B706" s="6" t="s">
        <v>635</v>
      </c>
      <c r="C706" s="6" t="s">
        <v>101</v>
      </c>
      <c r="D706" s="6" t="s">
        <v>22</v>
      </c>
      <c r="E706" s="7">
        <v>42736</v>
      </c>
      <c r="F706" s="8" t="s">
        <v>108</v>
      </c>
      <c r="L706" s="10" t="s">
        <v>109</v>
      </c>
      <c r="M706" s="10" t="s">
        <v>24</v>
      </c>
      <c r="N706" s="6" t="s">
        <v>25</v>
      </c>
      <c r="O706" s="12" t="str">
        <f ca="1">IF(Table1[[#This Row],[HANDLER]]="","",VLOOKUP(Table1[[#This Row],[HANDLER]],[1]MemberList!C:W,21,FALSE))</f>
        <v>Y</v>
      </c>
      <c r="P706" s="12" t="str">
        <f>IF(Table1[[#This Row],[HANDLER]]="","",VLOOKUP(Table1[[#This Row],[HANDLER]]&amp;Table1[[#This Row],[DOG CALL NAME]],[1]DOG_INFO!A:B,2,FALSE))</f>
        <v>Y</v>
      </c>
      <c r="Q706" s="12">
        <f>YEAR(Table1[[#This Row],[DATE]])</f>
        <v>2017</v>
      </c>
      <c r="R706" s="10" t="str">
        <f ca="1">VLOOKUP(Table1[[#This Row],[HANDLER]]&amp;Table1[[#This Row],[DOG CALL NAME]],[1]DOG_INFO!A:J,10,FALSE)</f>
        <v>Veteran</v>
      </c>
    </row>
    <row r="707" spans="1:18" ht="15" customHeight="1" x14ac:dyDescent="0.2">
      <c r="A707" s="6" t="s">
        <v>35</v>
      </c>
      <c r="B707" s="6" t="s">
        <v>635</v>
      </c>
      <c r="C707" s="6" t="s">
        <v>311</v>
      </c>
      <c r="D707" s="6" t="s">
        <v>22</v>
      </c>
      <c r="E707" s="7">
        <v>42736</v>
      </c>
      <c r="F707" s="8" t="s">
        <v>312</v>
      </c>
      <c r="L707" s="10" t="s">
        <v>311</v>
      </c>
      <c r="M707" s="10" t="s">
        <v>24</v>
      </c>
      <c r="N707" s="6" t="s">
        <v>25</v>
      </c>
      <c r="O707" s="12" t="str">
        <f ca="1">IF(Table1[[#This Row],[HANDLER]]="","",VLOOKUP(Table1[[#This Row],[HANDLER]],[1]MemberList!C:W,21,FALSE))</f>
        <v>Y</v>
      </c>
      <c r="P707" s="12" t="str">
        <f>IF(Table1[[#This Row],[HANDLER]]="","",VLOOKUP(Table1[[#This Row],[HANDLER]]&amp;Table1[[#This Row],[DOG CALL NAME]],[1]DOG_INFO!A:B,2,FALSE))</f>
        <v>Y</v>
      </c>
      <c r="Q707" s="12">
        <f>YEAR(Table1[[#This Row],[DATE]])</f>
        <v>2017</v>
      </c>
      <c r="R707" s="10" t="str">
        <f ca="1">VLOOKUP(Table1[[#This Row],[HANDLER]]&amp;Table1[[#This Row],[DOG CALL NAME]],[1]DOG_INFO!A:J,10,FALSE)</f>
        <v>Veteran</v>
      </c>
    </row>
    <row r="708" spans="1:18" ht="15" customHeight="1" x14ac:dyDescent="0.2">
      <c r="A708" s="6" t="s">
        <v>35</v>
      </c>
      <c r="B708" s="6" t="s">
        <v>635</v>
      </c>
      <c r="C708" s="6" t="s">
        <v>110</v>
      </c>
      <c r="D708" s="6" t="s">
        <v>22</v>
      </c>
      <c r="E708" s="7">
        <v>42736</v>
      </c>
      <c r="F708" s="13" t="s">
        <v>111</v>
      </c>
      <c r="L708" s="10" t="s">
        <v>110</v>
      </c>
      <c r="M708" s="10" t="s">
        <v>24</v>
      </c>
      <c r="N708" s="6" t="s">
        <v>25</v>
      </c>
      <c r="O708" s="12" t="str">
        <f ca="1">IF(Table1[[#This Row],[HANDLER]]="","",VLOOKUP(Table1[[#This Row],[HANDLER]],[1]MemberList!C:W,21,FALSE))</f>
        <v>Y</v>
      </c>
      <c r="P708" s="12" t="str">
        <f>IF(Table1[[#This Row],[HANDLER]]="","",VLOOKUP(Table1[[#This Row],[HANDLER]]&amp;Table1[[#This Row],[DOG CALL NAME]],[1]DOG_INFO!A:B,2,FALSE))</f>
        <v>Y</v>
      </c>
      <c r="Q708" s="12">
        <f>YEAR(Table1[[#This Row],[DATE]])</f>
        <v>2017</v>
      </c>
      <c r="R708" s="10" t="str">
        <f ca="1">VLOOKUP(Table1[[#This Row],[HANDLER]]&amp;Table1[[#This Row],[DOG CALL NAME]],[1]DOG_INFO!A:J,10,FALSE)</f>
        <v>Veteran</v>
      </c>
    </row>
    <row r="709" spans="1:18" ht="15" customHeight="1" x14ac:dyDescent="0.2">
      <c r="A709" s="6" t="s">
        <v>35</v>
      </c>
      <c r="B709" s="6" t="s">
        <v>635</v>
      </c>
      <c r="C709" s="6" t="s">
        <v>72</v>
      </c>
      <c r="D709" s="6" t="s">
        <v>22</v>
      </c>
      <c r="E709" s="7">
        <v>42736</v>
      </c>
      <c r="F709" s="14" t="s">
        <v>112</v>
      </c>
      <c r="L709" s="10" t="s">
        <v>113</v>
      </c>
      <c r="M709" s="10" t="s">
        <v>24</v>
      </c>
      <c r="N709" s="6" t="s">
        <v>25</v>
      </c>
      <c r="O709" s="12" t="str">
        <f ca="1">IF(Table1[[#This Row],[HANDLER]]="","",VLOOKUP(Table1[[#This Row],[HANDLER]],[1]MemberList!C:W,21,FALSE))</f>
        <v>Y</v>
      </c>
      <c r="P709" s="12" t="str">
        <f>IF(Table1[[#This Row],[HANDLER]]="","",VLOOKUP(Table1[[#This Row],[HANDLER]]&amp;Table1[[#This Row],[DOG CALL NAME]],[1]DOG_INFO!A:B,2,FALSE))</f>
        <v>Y</v>
      </c>
      <c r="Q709" s="12">
        <f>YEAR(Table1[[#This Row],[DATE]])</f>
        <v>2017</v>
      </c>
      <c r="R709" s="10" t="str">
        <f ca="1">VLOOKUP(Table1[[#This Row],[HANDLER]]&amp;Table1[[#This Row],[DOG CALL NAME]],[1]DOG_INFO!A:J,10,FALSE)</f>
        <v>Veteran</v>
      </c>
    </row>
    <row r="710" spans="1:18" ht="15" customHeight="1" x14ac:dyDescent="0.2">
      <c r="A710" s="6" t="s">
        <v>35</v>
      </c>
      <c r="B710" s="6" t="s">
        <v>635</v>
      </c>
      <c r="C710" s="6" t="s">
        <v>37</v>
      </c>
      <c r="D710" s="6" t="s">
        <v>22</v>
      </c>
      <c r="E710" s="7">
        <v>42736</v>
      </c>
      <c r="F710" s="8" t="s">
        <v>364</v>
      </c>
      <c r="L710" s="10" t="s">
        <v>365</v>
      </c>
      <c r="M710" s="10" t="s">
        <v>24</v>
      </c>
      <c r="N710" s="6" t="s">
        <v>25</v>
      </c>
      <c r="O710" s="12" t="str">
        <f ca="1">IF(Table1[[#This Row],[HANDLER]]="","",VLOOKUP(Table1[[#This Row],[HANDLER]],[1]MemberList!C:W,21,FALSE))</f>
        <v>Y</v>
      </c>
      <c r="P710" s="12" t="str">
        <f>IF(Table1[[#This Row],[HANDLER]]="","",VLOOKUP(Table1[[#This Row],[HANDLER]]&amp;Table1[[#This Row],[DOG CALL NAME]],[1]DOG_INFO!A:B,2,FALSE))</f>
        <v>Y</v>
      </c>
      <c r="Q710" s="12">
        <f>YEAR(Table1[[#This Row],[DATE]])</f>
        <v>2017</v>
      </c>
      <c r="R710" s="10" t="str">
        <f ca="1">VLOOKUP(Table1[[#This Row],[HANDLER]]&amp;Table1[[#This Row],[DOG CALL NAME]],[1]DOG_INFO!A:J,10,FALSE)</f>
        <v>Veteran</v>
      </c>
    </row>
    <row r="711" spans="1:18" ht="15" customHeight="1" x14ac:dyDescent="0.2">
      <c r="A711" s="6" t="s">
        <v>35</v>
      </c>
      <c r="B711" s="6" t="s">
        <v>635</v>
      </c>
      <c r="C711" s="6" t="s">
        <v>37</v>
      </c>
      <c r="D711" s="6" t="s">
        <v>22</v>
      </c>
      <c r="E711" s="7">
        <v>42736</v>
      </c>
      <c r="F711" s="8" t="s">
        <v>362</v>
      </c>
      <c r="L711" s="10" t="s">
        <v>363</v>
      </c>
      <c r="M711" s="10" t="s">
        <v>24</v>
      </c>
      <c r="N711" s="6" t="s">
        <v>25</v>
      </c>
      <c r="O711" s="12" t="str">
        <f ca="1">IF(Table1[[#This Row],[HANDLER]]="","",VLOOKUP(Table1[[#This Row],[HANDLER]],[1]MemberList!C:W,21,FALSE))</f>
        <v>Y</v>
      </c>
      <c r="P711" s="12" t="str">
        <f>IF(Table1[[#This Row],[HANDLER]]="","",VLOOKUP(Table1[[#This Row],[HANDLER]]&amp;Table1[[#This Row],[DOG CALL NAME]],[1]DOG_INFO!A:B,2,FALSE))</f>
        <v>Y</v>
      </c>
      <c r="Q711" s="12">
        <f>YEAR(Table1[[#This Row],[DATE]])</f>
        <v>2017</v>
      </c>
      <c r="R711" s="10" t="str">
        <f ca="1">VLOOKUP(Table1[[#This Row],[HANDLER]]&amp;Table1[[#This Row],[DOG CALL NAME]],[1]DOG_INFO!A:J,10,FALSE)</f>
        <v>Veteran</v>
      </c>
    </row>
    <row r="712" spans="1:18" ht="15" customHeight="1" x14ac:dyDescent="0.2">
      <c r="A712" s="6" t="s">
        <v>35</v>
      </c>
      <c r="B712" s="6" t="s">
        <v>635</v>
      </c>
      <c r="C712" s="6" t="s">
        <v>37</v>
      </c>
      <c r="D712" s="6" t="s">
        <v>22</v>
      </c>
      <c r="E712" s="7">
        <v>42736</v>
      </c>
      <c r="F712" s="8" t="s">
        <v>116</v>
      </c>
      <c r="L712" s="10" t="s">
        <v>117</v>
      </c>
      <c r="M712" s="10" t="s">
        <v>24</v>
      </c>
      <c r="N712" s="6" t="s">
        <v>25</v>
      </c>
      <c r="O712" s="12" t="str">
        <f ca="1">IF(Table1[[#This Row],[HANDLER]]="","",VLOOKUP(Table1[[#This Row],[HANDLER]],[1]MemberList!C:W,21,FALSE))</f>
        <v>Y</v>
      </c>
      <c r="P712" s="12" t="str">
        <f>IF(Table1[[#This Row],[HANDLER]]="","",VLOOKUP(Table1[[#This Row],[HANDLER]]&amp;Table1[[#This Row],[DOG CALL NAME]],[1]DOG_INFO!A:B,2,FALSE))</f>
        <v>Y</v>
      </c>
      <c r="Q712" s="12">
        <f>YEAR(Table1[[#This Row],[DATE]])</f>
        <v>2017</v>
      </c>
      <c r="R712" s="10" t="str">
        <f ca="1">VLOOKUP(Table1[[#This Row],[HANDLER]]&amp;Table1[[#This Row],[DOG CALL NAME]],[1]DOG_INFO!A:J,10,FALSE)</f>
        <v>Veteran</v>
      </c>
    </row>
    <row r="713" spans="1:18" ht="15" customHeight="1" x14ac:dyDescent="0.2">
      <c r="A713" s="6" t="s">
        <v>35</v>
      </c>
      <c r="B713" s="6" t="s">
        <v>635</v>
      </c>
      <c r="C713" s="6" t="s">
        <v>101</v>
      </c>
      <c r="D713" s="6" t="s">
        <v>22</v>
      </c>
      <c r="E713" s="7">
        <v>42736</v>
      </c>
      <c r="F713" s="8" t="s">
        <v>451</v>
      </c>
      <c r="L713" s="10" t="s">
        <v>452</v>
      </c>
      <c r="M713" s="10" t="s">
        <v>24</v>
      </c>
      <c r="N713" s="6" t="s">
        <v>25</v>
      </c>
      <c r="O713" s="12" t="str">
        <f ca="1">IF(Table1[[#This Row],[HANDLER]]="","",VLOOKUP(Table1[[#This Row],[HANDLER]],[1]MemberList!C:W,21,FALSE))</f>
        <v>Y</v>
      </c>
      <c r="P713" s="12" t="str">
        <f>IF(Table1[[#This Row],[HANDLER]]="","",VLOOKUP(Table1[[#This Row],[HANDLER]]&amp;Table1[[#This Row],[DOG CALL NAME]],[1]DOG_INFO!A:B,2,FALSE))</f>
        <v>Y</v>
      </c>
      <c r="Q713" s="12">
        <f>YEAR(Table1[[#This Row],[DATE]])</f>
        <v>2017</v>
      </c>
      <c r="R713" s="10" t="str">
        <f ca="1">VLOOKUP(Table1[[#This Row],[HANDLER]]&amp;Table1[[#This Row],[DOG CALL NAME]],[1]DOG_INFO!A:J,10,FALSE)</f>
        <v>Veteran</v>
      </c>
    </row>
    <row r="714" spans="1:18" ht="15" customHeight="1" x14ac:dyDescent="0.2">
      <c r="A714" s="6" t="s">
        <v>35</v>
      </c>
      <c r="B714" s="6" t="s">
        <v>635</v>
      </c>
      <c r="C714" s="6" t="s">
        <v>72</v>
      </c>
      <c r="D714" s="6" t="s">
        <v>22</v>
      </c>
      <c r="E714" s="7">
        <v>42736</v>
      </c>
      <c r="F714" s="8" t="s">
        <v>124</v>
      </c>
      <c r="L714" s="10" t="s">
        <v>125</v>
      </c>
      <c r="M714" s="10" t="s">
        <v>24</v>
      </c>
      <c r="N714" s="6" t="s">
        <v>25</v>
      </c>
      <c r="O714" s="12" t="str">
        <f ca="1">IF(Table1[[#This Row],[HANDLER]]="","",VLOOKUP(Table1[[#This Row],[HANDLER]],[1]MemberList!C:W,21,FALSE))</f>
        <v>Y</v>
      </c>
      <c r="P714" s="12" t="str">
        <f>IF(Table1[[#This Row],[HANDLER]]="","",VLOOKUP(Table1[[#This Row],[HANDLER]]&amp;Table1[[#This Row],[DOG CALL NAME]],[1]DOG_INFO!A:B,2,FALSE))</f>
        <v>Y</v>
      </c>
      <c r="Q714" s="12">
        <f>YEAR(Table1[[#This Row],[DATE]])</f>
        <v>2017</v>
      </c>
      <c r="R714" s="10" t="str">
        <f ca="1">VLOOKUP(Table1[[#This Row],[HANDLER]]&amp;Table1[[#This Row],[DOG CALL NAME]],[1]DOG_INFO!A:J,10,FALSE)</f>
        <v>Veteran</v>
      </c>
    </row>
    <row r="715" spans="1:18" ht="15" customHeight="1" x14ac:dyDescent="0.2">
      <c r="A715" s="6" t="s">
        <v>35</v>
      </c>
      <c r="B715" s="6" t="s">
        <v>635</v>
      </c>
      <c r="C715" s="6" t="s">
        <v>44</v>
      </c>
      <c r="D715" s="6" t="s">
        <v>22</v>
      </c>
      <c r="E715" s="7">
        <v>42736</v>
      </c>
      <c r="F715" s="8" t="s">
        <v>126</v>
      </c>
      <c r="L715" s="10" t="s">
        <v>44</v>
      </c>
      <c r="M715" s="10" t="s">
        <v>24</v>
      </c>
      <c r="N715" s="6" t="s">
        <v>25</v>
      </c>
      <c r="O715" s="12" t="str">
        <f ca="1">IF(Table1[[#This Row],[HANDLER]]="","",VLOOKUP(Table1[[#This Row],[HANDLER]],[1]MemberList!C:W,21,FALSE))</f>
        <v>Y</v>
      </c>
      <c r="P715" s="12" t="str">
        <f>IF(Table1[[#This Row],[HANDLER]]="","",VLOOKUP(Table1[[#This Row],[HANDLER]]&amp;Table1[[#This Row],[DOG CALL NAME]],[1]DOG_INFO!A:B,2,FALSE))</f>
        <v>Y</v>
      </c>
      <c r="Q715" s="12">
        <f>YEAR(Table1[[#This Row],[DATE]])</f>
        <v>2017</v>
      </c>
      <c r="R715" s="10" t="str">
        <f ca="1">VLOOKUP(Table1[[#This Row],[HANDLER]]&amp;Table1[[#This Row],[DOG CALL NAME]],[1]DOG_INFO!A:J,10,FALSE)</f>
        <v>Veteran</v>
      </c>
    </row>
    <row r="716" spans="1:18" ht="15" customHeight="1" x14ac:dyDescent="0.2">
      <c r="A716" s="6" t="s">
        <v>35</v>
      </c>
      <c r="B716" s="6" t="s">
        <v>635</v>
      </c>
      <c r="C716" s="6" t="s">
        <v>44</v>
      </c>
      <c r="D716" s="6" t="s">
        <v>22</v>
      </c>
      <c r="E716" s="7">
        <v>42736</v>
      </c>
      <c r="F716" s="8" t="s">
        <v>127</v>
      </c>
      <c r="L716" s="15" t="s">
        <v>128</v>
      </c>
      <c r="M716" s="10" t="s">
        <v>24</v>
      </c>
      <c r="N716" s="6" t="s">
        <v>25</v>
      </c>
      <c r="O716" s="12" t="str">
        <f ca="1">IF(Table1[[#This Row],[HANDLER]]="","",VLOOKUP(Table1[[#This Row],[HANDLER]],[1]MemberList!C:W,21,FALSE))</f>
        <v>Y</v>
      </c>
      <c r="P716" s="12" t="str">
        <f>IF(Table1[[#This Row],[HANDLER]]="","",VLOOKUP(Table1[[#This Row],[HANDLER]]&amp;Table1[[#This Row],[DOG CALL NAME]],[1]DOG_INFO!A:B,2,FALSE))</f>
        <v>Y</v>
      </c>
      <c r="Q716" s="12">
        <f>YEAR(Table1[[#This Row],[DATE]])</f>
        <v>2017</v>
      </c>
      <c r="R716" s="10" t="str">
        <f ca="1">VLOOKUP(Table1[[#This Row],[HANDLER]]&amp;Table1[[#This Row],[DOG CALL NAME]],[1]DOG_INFO!A:J,10,FALSE)</f>
        <v>Veteran</v>
      </c>
    </row>
    <row r="717" spans="1:18" ht="15" customHeight="1" x14ac:dyDescent="0.2">
      <c r="A717" s="6" t="s">
        <v>35</v>
      </c>
      <c r="B717" s="6" t="s">
        <v>635</v>
      </c>
      <c r="C717" s="6" t="s">
        <v>44</v>
      </c>
      <c r="D717" s="6" t="s">
        <v>22</v>
      </c>
      <c r="E717" s="7">
        <v>42736</v>
      </c>
      <c r="F717" s="8" t="s">
        <v>129</v>
      </c>
      <c r="L717" s="10" t="s">
        <v>130</v>
      </c>
      <c r="M717" s="10" t="s">
        <v>24</v>
      </c>
      <c r="N717" s="6" t="s">
        <v>25</v>
      </c>
      <c r="O717" s="12" t="str">
        <f ca="1">IF(Table1[[#This Row],[HANDLER]]="","",VLOOKUP(Table1[[#This Row],[HANDLER]],[1]MemberList!C:W,21,FALSE))</f>
        <v>Y</v>
      </c>
      <c r="P717" s="12" t="str">
        <f>IF(Table1[[#This Row],[HANDLER]]="","",VLOOKUP(Table1[[#This Row],[HANDLER]]&amp;Table1[[#This Row],[DOG CALL NAME]],[1]DOG_INFO!A:B,2,FALSE))</f>
        <v>Y</v>
      </c>
      <c r="Q717" s="12">
        <f>YEAR(Table1[[#This Row],[DATE]])</f>
        <v>2017</v>
      </c>
      <c r="R717" s="10" t="str">
        <f ca="1">VLOOKUP(Table1[[#This Row],[HANDLER]]&amp;Table1[[#This Row],[DOG CALL NAME]],[1]DOG_INFO!A:J,10,FALSE)</f>
        <v>Veteran</v>
      </c>
    </row>
    <row r="718" spans="1:18" ht="15" customHeight="1" x14ac:dyDescent="0.2">
      <c r="A718" s="6" t="s">
        <v>35</v>
      </c>
      <c r="B718" s="6" t="s">
        <v>635</v>
      </c>
      <c r="C718" s="6" t="s">
        <v>131</v>
      </c>
      <c r="D718" s="6" t="s">
        <v>22</v>
      </c>
      <c r="E718" s="7">
        <v>42736</v>
      </c>
      <c r="F718" s="8" t="s">
        <v>132</v>
      </c>
      <c r="L718" s="10" t="s">
        <v>133</v>
      </c>
      <c r="M718" s="10" t="s">
        <v>24</v>
      </c>
      <c r="N718" s="6" t="s">
        <v>25</v>
      </c>
      <c r="O718" s="12" t="str">
        <f ca="1">IF(Table1[[#This Row],[HANDLER]]="","",VLOOKUP(Table1[[#This Row],[HANDLER]],[1]MemberList!C:W,21,FALSE))</f>
        <v>Y</v>
      </c>
      <c r="P718" s="12" t="str">
        <f>IF(Table1[[#This Row],[HANDLER]]="","",VLOOKUP(Table1[[#This Row],[HANDLER]]&amp;Table1[[#This Row],[DOG CALL NAME]],[1]DOG_INFO!A:B,2,FALSE))</f>
        <v>Y</v>
      </c>
      <c r="Q718" s="12">
        <f>YEAR(Table1[[#This Row],[DATE]])</f>
        <v>2017</v>
      </c>
      <c r="R718" s="10" t="str">
        <f ca="1">VLOOKUP(Table1[[#This Row],[HANDLER]]&amp;Table1[[#This Row],[DOG CALL NAME]],[1]DOG_INFO!A:J,10,FALSE)</f>
        <v>Veteran</v>
      </c>
    </row>
    <row r="719" spans="1:18" ht="15" customHeight="1" x14ac:dyDescent="0.2">
      <c r="A719" s="6" t="s">
        <v>35</v>
      </c>
      <c r="B719" s="6" t="s">
        <v>635</v>
      </c>
      <c r="C719" s="6" t="s">
        <v>131</v>
      </c>
      <c r="D719" s="6" t="s">
        <v>22</v>
      </c>
      <c r="E719" s="7">
        <v>42736</v>
      </c>
      <c r="F719" s="8" t="s">
        <v>134</v>
      </c>
      <c r="L719" s="10" t="s">
        <v>135</v>
      </c>
      <c r="M719" s="10" t="s">
        <v>24</v>
      </c>
      <c r="N719" s="6" t="s">
        <v>25</v>
      </c>
      <c r="O719" s="12" t="str">
        <f ca="1">IF(Table1[[#This Row],[HANDLER]]="","",VLOOKUP(Table1[[#This Row],[HANDLER]],[1]MemberList!C:W,21,FALSE))</f>
        <v>Y</v>
      </c>
      <c r="P719" s="12" t="str">
        <f>IF(Table1[[#This Row],[HANDLER]]="","",VLOOKUP(Table1[[#This Row],[HANDLER]]&amp;Table1[[#This Row],[DOG CALL NAME]],[1]DOG_INFO!A:B,2,FALSE))</f>
        <v>Y</v>
      </c>
      <c r="Q719" s="12">
        <f>YEAR(Table1[[#This Row],[DATE]])</f>
        <v>2017</v>
      </c>
      <c r="R719" s="10" t="str">
        <f ca="1">VLOOKUP(Table1[[#This Row],[HANDLER]]&amp;Table1[[#This Row],[DOG CALL NAME]],[1]DOG_INFO!A:J,10,FALSE)</f>
        <v>Veteran</v>
      </c>
    </row>
    <row r="720" spans="1:18" ht="15" customHeight="1" x14ac:dyDescent="0.2">
      <c r="A720" s="6" t="s">
        <v>35</v>
      </c>
      <c r="B720" s="6" t="s">
        <v>635</v>
      </c>
      <c r="C720" s="6" t="s">
        <v>131</v>
      </c>
      <c r="D720" s="6" t="s">
        <v>22</v>
      </c>
      <c r="E720" s="7">
        <v>42736</v>
      </c>
      <c r="F720" s="8" t="s">
        <v>136</v>
      </c>
      <c r="L720" s="10" t="s">
        <v>137</v>
      </c>
      <c r="M720" s="10" t="s">
        <v>24</v>
      </c>
      <c r="N720" s="6" t="s">
        <v>25</v>
      </c>
      <c r="O720" s="12" t="str">
        <f ca="1">IF(Table1[[#This Row],[HANDLER]]="","",VLOOKUP(Table1[[#This Row],[HANDLER]],[1]MemberList!C:W,21,FALSE))</f>
        <v>Y</v>
      </c>
      <c r="P720" s="12" t="str">
        <f>IF(Table1[[#This Row],[HANDLER]]="","",VLOOKUP(Table1[[#This Row],[HANDLER]]&amp;Table1[[#This Row],[DOG CALL NAME]],[1]DOG_INFO!A:B,2,FALSE))</f>
        <v>Y</v>
      </c>
      <c r="Q720" s="12">
        <f>YEAR(Table1[[#This Row],[DATE]])</f>
        <v>2017</v>
      </c>
      <c r="R720" s="10" t="str">
        <f ca="1">VLOOKUP(Table1[[#This Row],[HANDLER]]&amp;Table1[[#This Row],[DOG CALL NAME]],[1]DOG_INFO!A:J,10,FALSE)</f>
        <v>Veteran</v>
      </c>
    </row>
    <row r="721" spans="1:18" ht="15" customHeight="1" x14ac:dyDescent="0.2">
      <c r="A721" s="6" t="s">
        <v>35</v>
      </c>
      <c r="B721" s="6" t="s">
        <v>635</v>
      </c>
      <c r="C721" s="6" t="s">
        <v>131</v>
      </c>
      <c r="D721" s="6" t="s">
        <v>22</v>
      </c>
      <c r="E721" s="7">
        <v>42736</v>
      </c>
      <c r="F721" s="8" t="s">
        <v>261</v>
      </c>
      <c r="L721" s="10" t="s">
        <v>138</v>
      </c>
      <c r="M721" s="10" t="s">
        <v>24</v>
      </c>
      <c r="N721" s="6" t="s">
        <v>25</v>
      </c>
      <c r="O721" s="12" t="str">
        <f ca="1">IF(Table1[[#This Row],[HANDLER]]="","",VLOOKUP(Table1[[#This Row],[HANDLER]],[1]MemberList!C:W,21,FALSE))</f>
        <v>Y</v>
      </c>
      <c r="P721" s="12" t="str">
        <f>IF(Table1[[#This Row],[HANDLER]]="","",VLOOKUP(Table1[[#This Row],[HANDLER]]&amp;Table1[[#This Row],[DOG CALL NAME]],[1]DOG_INFO!A:B,2,FALSE))</f>
        <v>Y</v>
      </c>
      <c r="Q721" s="12">
        <f>YEAR(Table1[[#This Row],[DATE]])</f>
        <v>2017</v>
      </c>
      <c r="R721" s="10" t="str">
        <f ca="1">VLOOKUP(Table1[[#This Row],[HANDLER]]&amp;Table1[[#This Row],[DOG CALL NAME]],[1]DOG_INFO!A:J,10,FALSE)</f>
        <v>Veteran</v>
      </c>
    </row>
    <row r="722" spans="1:18" ht="15" customHeight="1" x14ac:dyDescent="0.2">
      <c r="A722" s="6" t="s">
        <v>35</v>
      </c>
      <c r="B722" s="6" t="s">
        <v>635</v>
      </c>
      <c r="C722" s="6" t="s">
        <v>44</v>
      </c>
      <c r="D722" s="6" t="s">
        <v>32</v>
      </c>
      <c r="E722" s="7">
        <v>42862</v>
      </c>
      <c r="F722" s="8" t="s">
        <v>139</v>
      </c>
      <c r="L722" s="10" t="s">
        <v>140</v>
      </c>
      <c r="M722" s="6" t="s">
        <v>41</v>
      </c>
      <c r="N722" s="6" t="s">
        <v>25</v>
      </c>
      <c r="O722" s="12" t="str">
        <f ca="1">IF(Table1[[#This Row],[HANDLER]]="","",VLOOKUP(Table1[[#This Row],[HANDLER]],[1]MemberList!C:W,21,FALSE))</f>
        <v>Y</v>
      </c>
      <c r="P722" s="12" t="str">
        <f>IF(Table1[[#This Row],[HANDLER]]="","",VLOOKUP(Table1[[#This Row],[HANDLER]]&amp;Table1[[#This Row],[DOG CALL NAME]],[1]DOG_INFO!A:B,2,FALSE))</f>
        <v>Y</v>
      </c>
      <c r="Q722" s="12">
        <f>YEAR(Table1[[#This Row],[DATE]])</f>
        <v>2017</v>
      </c>
      <c r="R722" s="10" t="str">
        <f ca="1">VLOOKUP(Table1[[#This Row],[HANDLER]]&amp;Table1[[#This Row],[DOG CALL NAME]],[1]DOG_INFO!A:J,10,FALSE)</f>
        <v>Veteran</v>
      </c>
    </row>
    <row r="723" spans="1:18" ht="15" customHeight="1" x14ac:dyDescent="0.2">
      <c r="A723" s="6" t="s">
        <v>35</v>
      </c>
      <c r="B723" s="6" t="s">
        <v>635</v>
      </c>
      <c r="C723" s="6" t="s">
        <v>104</v>
      </c>
      <c r="D723" s="6" t="s">
        <v>32</v>
      </c>
      <c r="E723" s="7">
        <v>43163</v>
      </c>
      <c r="F723" s="8" t="s">
        <v>270</v>
      </c>
      <c r="L723" s="10" t="s">
        <v>271</v>
      </c>
      <c r="M723" s="6" t="s">
        <v>41</v>
      </c>
      <c r="N723" s="6" t="s">
        <v>25</v>
      </c>
      <c r="O723" s="12" t="str">
        <f ca="1">IF(Table1[[#This Row],[HANDLER]]="","",VLOOKUP(Table1[[#This Row],[HANDLER]],[1]MemberList!C:W,21,FALSE))</f>
        <v>Y</v>
      </c>
      <c r="P723" s="12" t="str">
        <f>IF(Table1[[#This Row],[HANDLER]]="","",VLOOKUP(Table1[[#This Row],[HANDLER]]&amp;Table1[[#This Row],[DOG CALL NAME]],[1]DOG_INFO!A:B,2,FALSE))</f>
        <v>Y</v>
      </c>
      <c r="Q723" s="12">
        <f>YEAR(Table1[[#This Row],[DATE]])</f>
        <v>2018</v>
      </c>
      <c r="R723" s="10" t="str">
        <f ca="1">VLOOKUP(Table1[[#This Row],[HANDLER]]&amp;Table1[[#This Row],[DOG CALL NAME]],[1]DOG_INFO!A:J,10,FALSE)</f>
        <v>Veteran</v>
      </c>
    </row>
    <row r="724" spans="1:18" ht="15" customHeight="1" x14ac:dyDescent="0.2">
      <c r="A724" s="6" t="s">
        <v>35</v>
      </c>
      <c r="B724" s="6" t="s">
        <v>635</v>
      </c>
      <c r="C724" s="6" t="s">
        <v>311</v>
      </c>
      <c r="D724" s="6" t="s">
        <v>22</v>
      </c>
      <c r="E724" s="7">
        <v>43238</v>
      </c>
      <c r="F724" s="8" t="s">
        <v>315</v>
      </c>
      <c r="L724" s="10" t="s">
        <v>316</v>
      </c>
      <c r="M724" s="10" t="s">
        <v>24</v>
      </c>
      <c r="N724" s="6" t="s">
        <v>25</v>
      </c>
      <c r="O724" s="12" t="str">
        <f ca="1">IF(Table1[[#This Row],[HANDLER]]="","",VLOOKUP(Table1[[#This Row],[HANDLER]],[1]MemberList!C:W,21,FALSE))</f>
        <v>Y</v>
      </c>
      <c r="P724" s="12" t="str">
        <f>IF(Table1[[#This Row],[HANDLER]]="","",VLOOKUP(Table1[[#This Row],[HANDLER]]&amp;Table1[[#This Row],[DOG CALL NAME]],[1]DOG_INFO!A:B,2,FALSE))</f>
        <v>Y</v>
      </c>
      <c r="Q724" s="12">
        <f>YEAR(Table1[[#This Row],[DATE]])</f>
        <v>2018</v>
      </c>
      <c r="R724" s="10" t="str">
        <f ca="1">VLOOKUP(Table1[[#This Row],[HANDLER]]&amp;Table1[[#This Row],[DOG CALL NAME]],[1]DOG_INFO!A:J,10,FALSE)</f>
        <v>Veteran</v>
      </c>
    </row>
    <row r="725" spans="1:18" ht="15" customHeight="1" x14ac:dyDescent="0.2">
      <c r="A725" s="6" t="s">
        <v>35</v>
      </c>
      <c r="B725" s="6" t="s">
        <v>635</v>
      </c>
      <c r="C725" s="6" t="s">
        <v>44</v>
      </c>
      <c r="D725" s="6" t="s">
        <v>22</v>
      </c>
      <c r="E725" s="7">
        <v>43337</v>
      </c>
      <c r="F725" s="8" t="s">
        <v>332</v>
      </c>
      <c r="L725" s="10" t="s">
        <v>333</v>
      </c>
      <c r="M725" s="10" t="s">
        <v>24</v>
      </c>
      <c r="N725" s="6" t="s">
        <v>25</v>
      </c>
      <c r="O725" s="12" t="str">
        <f ca="1">IF(Table1[[#This Row],[HANDLER]]="","",VLOOKUP(Table1[[#This Row],[HANDLER]],[1]MemberList!C:W,21,FALSE))</f>
        <v>Y</v>
      </c>
      <c r="P725" s="12" t="str">
        <f>IF(Table1[[#This Row],[HANDLER]]="","",VLOOKUP(Table1[[#This Row],[HANDLER]]&amp;Table1[[#This Row],[DOG CALL NAME]],[1]DOG_INFO!A:B,2,FALSE))</f>
        <v>Y</v>
      </c>
      <c r="Q725" s="12">
        <f>YEAR(Table1[[#This Row],[DATE]])</f>
        <v>2018</v>
      </c>
      <c r="R725" s="10" t="str">
        <f ca="1">VLOOKUP(Table1[[#This Row],[HANDLER]]&amp;Table1[[#This Row],[DOG CALL NAME]],[1]DOG_INFO!A:J,10,FALSE)</f>
        <v>Veteran</v>
      </c>
    </row>
    <row r="726" spans="1:18" ht="15" customHeight="1" x14ac:dyDescent="0.2">
      <c r="A726" s="6" t="s">
        <v>35</v>
      </c>
      <c r="B726" s="6" t="s">
        <v>635</v>
      </c>
      <c r="C726" s="6" t="s">
        <v>44</v>
      </c>
      <c r="D726" s="6" t="s">
        <v>22</v>
      </c>
      <c r="E726" s="7">
        <v>43400</v>
      </c>
      <c r="F726" s="8" t="s">
        <v>334</v>
      </c>
      <c r="L726" s="10" t="s">
        <v>335</v>
      </c>
      <c r="M726" s="10" t="s">
        <v>24</v>
      </c>
      <c r="N726" s="6" t="s">
        <v>25</v>
      </c>
      <c r="O726" s="12" t="str">
        <f ca="1">IF(Table1[[#This Row],[HANDLER]]="","",VLOOKUP(Table1[[#This Row],[HANDLER]],[1]MemberList!C:W,21,FALSE))</f>
        <v>Y</v>
      </c>
      <c r="P726" s="12" t="str">
        <f>IF(Table1[[#This Row],[HANDLER]]="","",VLOOKUP(Table1[[#This Row],[HANDLER]]&amp;Table1[[#This Row],[DOG CALL NAME]],[1]DOG_INFO!A:B,2,FALSE))</f>
        <v>Y</v>
      </c>
      <c r="Q726" s="12">
        <f>YEAR(Table1[[#This Row],[DATE]])</f>
        <v>2018</v>
      </c>
      <c r="R726" s="10" t="str">
        <f ca="1">VLOOKUP(Table1[[#This Row],[HANDLER]]&amp;Table1[[#This Row],[DOG CALL NAME]],[1]DOG_INFO!A:J,10,FALSE)</f>
        <v>Veteran</v>
      </c>
    </row>
    <row r="727" spans="1:18" ht="15" customHeight="1" x14ac:dyDescent="0.2">
      <c r="A727" s="6" t="s">
        <v>35</v>
      </c>
      <c r="B727" s="6" t="s">
        <v>635</v>
      </c>
      <c r="C727" s="6" t="s">
        <v>44</v>
      </c>
      <c r="D727" s="6" t="s">
        <v>32</v>
      </c>
      <c r="E727" s="7">
        <v>43476</v>
      </c>
      <c r="F727" s="8" t="s">
        <v>641</v>
      </c>
      <c r="L727" s="10" t="s">
        <v>642</v>
      </c>
      <c r="M727" s="6" t="s">
        <v>41</v>
      </c>
      <c r="N727" s="6" t="s">
        <v>25</v>
      </c>
      <c r="O727" s="12" t="str">
        <f ca="1">IF(Table1[[#This Row],[HANDLER]]="","",VLOOKUP(Table1[[#This Row],[HANDLER]],[1]MemberList!C:W,21,FALSE))</f>
        <v>Y</v>
      </c>
      <c r="P727" s="12" t="str">
        <f>IF(Table1[[#This Row],[HANDLER]]="","",VLOOKUP(Table1[[#This Row],[HANDLER]]&amp;Table1[[#This Row],[DOG CALL NAME]],[1]DOG_INFO!A:B,2,FALSE))</f>
        <v>Y</v>
      </c>
      <c r="Q727" s="12">
        <f>YEAR(Table1[[#This Row],[DATE]])</f>
        <v>2019</v>
      </c>
      <c r="R727" s="10" t="str">
        <f ca="1">VLOOKUP(Table1[[#This Row],[HANDLER]]&amp;Table1[[#This Row],[DOG CALL NAME]],[1]DOG_INFO!A:J,10,FALSE)</f>
        <v>Veteran</v>
      </c>
    </row>
    <row r="728" spans="1:18" ht="15" customHeight="1" x14ac:dyDescent="0.2">
      <c r="A728" s="6" t="s">
        <v>35</v>
      </c>
      <c r="B728" s="6" t="s">
        <v>635</v>
      </c>
      <c r="C728" s="6" t="s">
        <v>44</v>
      </c>
      <c r="D728" s="6" t="s">
        <v>32</v>
      </c>
      <c r="E728" s="7">
        <v>43477</v>
      </c>
      <c r="F728" s="8" t="s">
        <v>643</v>
      </c>
      <c r="L728" s="10" t="s">
        <v>644</v>
      </c>
      <c r="M728" s="6" t="s">
        <v>41</v>
      </c>
      <c r="N728" s="6" t="s">
        <v>25</v>
      </c>
      <c r="O728" s="12" t="str">
        <f ca="1">IF(Table1[[#This Row],[HANDLER]]="","",VLOOKUP(Table1[[#This Row],[HANDLER]],[1]MemberList!C:W,21,FALSE))</f>
        <v>Y</v>
      </c>
      <c r="P728" s="12" t="str">
        <f>IF(Table1[[#This Row],[HANDLER]]="","",VLOOKUP(Table1[[#This Row],[HANDLER]]&amp;Table1[[#This Row],[DOG CALL NAME]],[1]DOG_INFO!A:B,2,FALSE))</f>
        <v>Y</v>
      </c>
      <c r="Q728" s="12">
        <f>YEAR(Table1[[#This Row],[DATE]])</f>
        <v>2019</v>
      </c>
      <c r="R728" s="10" t="str">
        <f ca="1">VLOOKUP(Table1[[#This Row],[HANDLER]]&amp;Table1[[#This Row],[DOG CALL NAME]],[1]DOG_INFO!A:J,10,FALSE)</f>
        <v>Veteran</v>
      </c>
    </row>
    <row r="729" spans="1:18" ht="15" customHeight="1" x14ac:dyDescent="0.2">
      <c r="A729" s="6" t="s">
        <v>35</v>
      </c>
      <c r="B729" s="6" t="s">
        <v>635</v>
      </c>
      <c r="C729" s="6" t="s">
        <v>44</v>
      </c>
      <c r="D729" s="6" t="s">
        <v>32</v>
      </c>
      <c r="E729" s="7">
        <v>43477</v>
      </c>
      <c r="F729" s="8" t="s">
        <v>641</v>
      </c>
      <c r="L729" s="10" t="s">
        <v>642</v>
      </c>
      <c r="M729" s="6" t="s">
        <v>41</v>
      </c>
      <c r="N729" s="6" t="s">
        <v>25</v>
      </c>
      <c r="O729" s="12" t="str">
        <f ca="1">IF(Table1[[#This Row],[HANDLER]]="","",VLOOKUP(Table1[[#This Row],[HANDLER]],[1]MemberList!C:W,21,FALSE))</f>
        <v>Y</v>
      </c>
      <c r="P729" s="12" t="str">
        <f>IF(Table1[[#This Row],[HANDLER]]="","",VLOOKUP(Table1[[#This Row],[HANDLER]]&amp;Table1[[#This Row],[DOG CALL NAME]],[1]DOG_INFO!A:B,2,FALSE))</f>
        <v>Y</v>
      </c>
      <c r="Q729" s="12">
        <f>YEAR(Table1[[#This Row],[DATE]])</f>
        <v>2019</v>
      </c>
      <c r="R729" s="10" t="str">
        <f ca="1">VLOOKUP(Table1[[#This Row],[HANDLER]]&amp;Table1[[#This Row],[DOG CALL NAME]],[1]DOG_INFO!A:J,10,FALSE)</f>
        <v>Veteran</v>
      </c>
    </row>
    <row r="730" spans="1:18" ht="15" customHeight="1" x14ac:dyDescent="0.2">
      <c r="A730" s="6" t="s">
        <v>35</v>
      </c>
      <c r="B730" s="6" t="s">
        <v>635</v>
      </c>
      <c r="C730" s="6" t="s">
        <v>147</v>
      </c>
      <c r="D730" s="6" t="s">
        <v>148</v>
      </c>
      <c r="E730" s="7">
        <v>43966</v>
      </c>
      <c r="F730" s="8" t="s">
        <v>149</v>
      </c>
      <c r="L730" s="10" t="s">
        <v>150</v>
      </c>
      <c r="M730" s="6" t="s">
        <v>41</v>
      </c>
      <c r="N730" s="6" t="s">
        <v>25</v>
      </c>
      <c r="O730" s="12" t="str">
        <f ca="1">IF(Table1[[#This Row],[HANDLER]]="","",VLOOKUP(Table1[[#This Row],[HANDLER]],[1]MemberList!C:W,21,FALSE))</f>
        <v>Y</v>
      </c>
      <c r="P730" s="12" t="str">
        <f>IF(Table1[[#This Row],[HANDLER]]="","",VLOOKUP(Table1[[#This Row],[HANDLER]]&amp;Table1[[#This Row],[DOG CALL NAME]],[1]DOG_INFO!A:B,2,FALSE))</f>
        <v>Y</v>
      </c>
      <c r="Q730" s="12">
        <f>YEAR(Table1[[#This Row],[DATE]])</f>
        <v>2020</v>
      </c>
      <c r="R730" s="10" t="str">
        <f ca="1">VLOOKUP(Table1[[#This Row],[HANDLER]]&amp;Table1[[#This Row],[DOG CALL NAME]],[1]DOG_INFO!A:J,10,FALSE)</f>
        <v>Veteran</v>
      </c>
    </row>
    <row r="731" spans="1:18" ht="15" customHeight="1" x14ac:dyDescent="0.2">
      <c r="A731" s="6" t="s">
        <v>35</v>
      </c>
      <c r="B731" s="6" t="s">
        <v>635</v>
      </c>
      <c r="C731" s="6" t="s">
        <v>147</v>
      </c>
      <c r="D731" s="6" t="s">
        <v>148</v>
      </c>
      <c r="E731" s="7">
        <v>43997</v>
      </c>
      <c r="F731" s="8" t="s">
        <v>233</v>
      </c>
      <c r="L731" s="10" t="s">
        <v>234</v>
      </c>
      <c r="M731" s="6" t="s">
        <v>41</v>
      </c>
      <c r="N731" s="6" t="s">
        <v>25</v>
      </c>
      <c r="O731" s="12" t="str">
        <f ca="1">IF(Table1[[#This Row],[HANDLER]]="","",VLOOKUP(Table1[[#This Row],[HANDLER]],[1]MemberList!C:W,21,FALSE))</f>
        <v>Y</v>
      </c>
      <c r="P731" s="12" t="str">
        <f>IF(Table1[[#This Row],[HANDLER]]="","",VLOOKUP(Table1[[#This Row],[HANDLER]]&amp;Table1[[#This Row],[DOG CALL NAME]],[1]DOG_INFO!A:B,2,FALSE))</f>
        <v>Y</v>
      </c>
      <c r="Q731" s="12">
        <f>YEAR(Table1[[#This Row],[DATE]])</f>
        <v>2020</v>
      </c>
      <c r="R731" s="10" t="str">
        <f ca="1">VLOOKUP(Table1[[#This Row],[HANDLER]]&amp;Table1[[#This Row],[DOG CALL NAME]],[1]DOG_INFO!A:J,10,FALSE)</f>
        <v>Veteran</v>
      </c>
    </row>
    <row r="732" spans="1:18" ht="15" customHeight="1" x14ac:dyDescent="0.2">
      <c r="A732" s="6" t="s">
        <v>35</v>
      </c>
      <c r="B732" s="6" t="s">
        <v>635</v>
      </c>
      <c r="C732" s="6" t="s">
        <v>147</v>
      </c>
      <c r="D732" s="6" t="s">
        <v>151</v>
      </c>
      <c r="E732" s="7">
        <v>44014</v>
      </c>
      <c r="F732" s="8" t="s">
        <v>152</v>
      </c>
      <c r="L732" s="10" t="s">
        <v>153</v>
      </c>
      <c r="M732" s="10" t="s">
        <v>41</v>
      </c>
      <c r="N732" s="6" t="s">
        <v>25</v>
      </c>
      <c r="O732" s="12" t="str">
        <f ca="1">IF(Table1[[#This Row],[HANDLER]]="","",VLOOKUP(Table1[[#This Row],[HANDLER]],[1]MemberList!C:W,21,FALSE))</f>
        <v>Y</v>
      </c>
      <c r="P732" s="12" t="str">
        <f>IF(Table1[[#This Row],[HANDLER]]="","",VLOOKUP(Table1[[#This Row],[HANDLER]]&amp;Table1[[#This Row],[DOG CALL NAME]],[1]DOG_INFO!A:B,2,FALSE))</f>
        <v>Y</v>
      </c>
      <c r="Q732" s="12">
        <f>YEAR(Table1[[#This Row],[DATE]])</f>
        <v>2020</v>
      </c>
      <c r="R732" s="10" t="str">
        <f ca="1">VLOOKUP(Table1[[#This Row],[HANDLER]]&amp;Table1[[#This Row],[DOG CALL NAME]],[1]DOG_INFO!A:J,10,FALSE)</f>
        <v>Veteran</v>
      </c>
    </row>
    <row r="733" spans="1:18" ht="15" customHeight="1" x14ac:dyDescent="0.2">
      <c r="A733" s="6" t="s">
        <v>35</v>
      </c>
      <c r="B733" s="6" t="s">
        <v>635</v>
      </c>
      <c r="C733" s="6" t="s">
        <v>147</v>
      </c>
      <c r="D733" s="6" t="s">
        <v>151</v>
      </c>
      <c r="E733" s="7">
        <v>44022</v>
      </c>
      <c r="F733" s="8" t="s">
        <v>154</v>
      </c>
      <c r="L733" s="10" t="s">
        <v>155</v>
      </c>
      <c r="M733" s="10" t="s">
        <v>41</v>
      </c>
      <c r="N733" s="6" t="s">
        <v>25</v>
      </c>
      <c r="O733" s="12" t="str">
        <f ca="1">IF(Table1[[#This Row],[HANDLER]]="","",VLOOKUP(Table1[[#This Row],[HANDLER]],[1]MemberList!C:W,21,FALSE))</f>
        <v>Y</v>
      </c>
      <c r="P733" s="12" t="str">
        <f>IF(Table1[[#This Row],[HANDLER]]="","",VLOOKUP(Table1[[#This Row],[HANDLER]]&amp;Table1[[#This Row],[DOG CALL NAME]],[1]DOG_INFO!A:B,2,FALSE))</f>
        <v>Y</v>
      </c>
      <c r="Q733" s="12">
        <f>YEAR(Table1[[#This Row],[DATE]])</f>
        <v>2020</v>
      </c>
      <c r="R733" s="10" t="str">
        <f ca="1">VLOOKUP(Table1[[#This Row],[HANDLER]]&amp;Table1[[#This Row],[DOG CALL NAME]],[1]DOG_INFO!A:J,10,FALSE)</f>
        <v>Veteran</v>
      </c>
    </row>
    <row r="734" spans="1:18" ht="15" customHeight="1" x14ac:dyDescent="0.2">
      <c r="A734" s="6" t="s">
        <v>35</v>
      </c>
      <c r="B734" s="6" t="s">
        <v>635</v>
      </c>
      <c r="C734" s="6" t="s">
        <v>147</v>
      </c>
      <c r="D734" s="6" t="s">
        <v>151</v>
      </c>
      <c r="E734" s="7">
        <v>44031</v>
      </c>
      <c r="F734" s="8" t="s">
        <v>174</v>
      </c>
      <c r="L734" s="10" t="s">
        <v>175</v>
      </c>
      <c r="M734" s="10" t="s">
        <v>41</v>
      </c>
      <c r="N734" s="6" t="s">
        <v>25</v>
      </c>
      <c r="O734" s="12" t="str">
        <f ca="1">IF(Table1[[#This Row],[HANDLER]]="","",VLOOKUP(Table1[[#This Row],[HANDLER]],[1]MemberList!C:W,21,FALSE))</f>
        <v>Y</v>
      </c>
      <c r="P734" s="12" t="str">
        <f>IF(Table1[[#This Row],[HANDLER]]="","",VLOOKUP(Table1[[#This Row],[HANDLER]]&amp;Table1[[#This Row],[DOG CALL NAME]],[1]DOG_INFO!A:B,2,FALSE))</f>
        <v>Y</v>
      </c>
      <c r="Q734" s="12">
        <f>YEAR(Table1[[#This Row],[DATE]])</f>
        <v>2020</v>
      </c>
      <c r="R734" s="10" t="str">
        <f ca="1">VLOOKUP(Table1[[#This Row],[HANDLER]]&amp;Table1[[#This Row],[DOG CALL NAME]],[1]DOG_INFO!A:J,10,FALSE)</f>
        <v>Veteran</v>
      </c>
    </row>
    <row r="735" spans="1:18" ht="15" customHeight="1" x14ac:dyDescent="0.2">
      <c r="A735" s="6" t="s">
        <v>35</v>
      </c>
      <c r="B735" s="6" t="s">
        <v>635</v>
      </c>
      <c r="C735" s="6" t="s">
        <v>147</v>
      </c>
      <c r="D735" s="6" t="s">
        <v>151</v>
      </c>
      <c r="E735" s="7">
        <v>44046</v>
      </c>
      <c r="F735" s="8" t="s">
        <v>236</v>
      </c>
      <c r="L735" s="10" t="s">
        <v>237</v>
      </c>
      <c r="M735" s="10" t="s">
        <v>41</v>
      </c>
      <c r="N735" s="6" t="s">
        <v>25</v>
      </c>
      <c r="O735" s="12" t="str">
        <f ca="1">IF(Table1[[#This Row],[HANDLER]]="","",VLOOKUP(Table1[[#This Row],[HANDLER]],[1]MemberList!C:W,21,FALSE))</f>
        <v>Y</v>
      </c>
      <c r="P735" s="12" t="str">
        <f>IF(Table1[[#This Row],[HANDLER]]="","",VLOOKUP(Table1[[#This Row],[HANDLER]]&amp;Table1[[#This Row],[DOG CALL NAME]],[1]DOG_INFO!A:B,2,FALSE))</f>
        <v>Y</v>
      </c>
      <c r="Q735" s="12">
        <f>YEAR(Table1[[#This Row],[DATE]])</f>
        <v>2020</v>
      </c>
      <c r="R735" s="10" t="str">
        <f ca="1">VLOOKUP(Table1[[#This Row],[HANDLER]]&amp;Table1[[#This Row],[DOG CALL NAME]],[1]DOG_INFO!A:J,10,FALSE)</f>
        <v>Veteran</v>
      </c>
    </row>
    <row r="736" spans="1:18" ht="15" customHeight="1" x14ac:dyDescent="0.2">
      <c r="A736" s="6" t="s">
        <v>35</v>
      </c>
      <c r="B736" s="6" t="s">
        <v>635</v>
      </c>
      <c r="C736" s="6" t="s">
        <v>44</v>
      </c>
      <c r="D736" s="6" t="s">
        <v>156</v>
      </c>
      <c r="E736" s="7">
        <v>44056</v>
      </c>
      <c r="F736" s="8" t="s">
        <v>235</v>
      </c>
      <c r="L736" s="10" t="s">
        <v>158</v>
      </c>
      <c r="M736" s="6" t="s">
        <v>41</v>
      </c>
      <c r="N736" s="6" t="s">
        <v>25</v>
      </c>
      <c r="O736" s="12" t="str">
        <f ca="1">IF(Table1[[#This Row],[HANDLER]]="","",VLOOKUP(Table1[[#This Row],[HANDLER]],[1]MemberList!C:W,21,FALSE))</f>
        <v>Y</v>
      </c>
      <c r="P736" s="12" t="str">
        <f>IF(Table1[[#This Row],[HANDLER]]="","",VLOOKUP(Table1[[#This Row],[HANDLER]]&amp;Table1[[#This Row],[DOG CALL NAME]],[1]DOG_INFO!A:B,2,FALSE))</f>
        <v>Y</v>
      </c>
      <c r="Q736" s="12">
        <f>YEAR(Table1[[#This Row],[DATE]])</f>
        <v>2020</v>
      </c>
      <c r="R736" s="10" t="str">
        <f ca="1">VLOOKUP(Table1[[#This Row],[HANDLER]]&amp;Table1[[#This Row],[DOG CALL NAME]],[1]DOG_INFO!A:J,10,FALSE)</f>
        <v>Veteran</v>
      </c>
    </row>
    <row r="737" spans="1:18" ht="15" customHeight="1" x14ac:dyDescent="0.2">
      <c r="A737" s="6" t="s">
        <v>35</v>
      </c>
      <c r="B737" s="6" t="s">
        <v>635</v>
      </c>
      <c r="C737" s="6" t="s">
        <v>147</v>
      </c>
      <c r="D737" s="6" t="s">
        <v>151</v>
      </c>
      <c r="E737" s="7">
        <v>44061</v>
      </c>
      <c r="F737" s="8" t="s">
        <v>159</v>
      </c>
      <c r="L737" s="10" t="s">
        <v>160</v>
      </c>
      <c r="M737" s="10" t="s">
        <v>41</v>
      </c>
      <c r="N737" s="6" t="s">
        <v>25</v>
      </c>
      <c r="O737" s="12" t="str">
        <f ca="1">IF(Table1[[#This Row],[HANDLER]]="","",VLOOKUP(Table1[[#This Row],[HANDLER]],[1]MemberList!C:W,21,FALSE))</f>
        <v>Y</v>
      </c>
      <c r="P737" s="12" t="str">
        <f>IF(Table1[[#This Row],[HANDLER]]="","",VLOOKUP(Table1[[#This Row],[HANDLER]]&amp;Table1[[#This Row],[DOG CALL NAME]],[1]DOG_INFO!A:B,2,FALSE))</f>
        <v>Y</v>
      </c>
      <c r="Q737" s="12">
        <f>YEAR(Table1[[#This Row],[DATE]])</f>
        <v>2020</v>
      </c>
      <c r="R737" s="10" t="str">
        <f ca="1">VLOOKUP(Table1[[#This Row],[HANDLER]]&amp;Table1[[#This Row],[DOG CALL NAME]],[1]DOG_INFO!A:J,10,FALSE)</f>
        <v>Veteran</v>
      </c>
    </row>
    <row r="738" spans="1:18" ht="15" customHeight="1" x14ac:dyDescent="0.2">
      <c r="A738" s="6" t="s">
        <v>35</v>
      </c>
      <c r="B738" s="6" t="s">
        <v>635</v>
      </c>
      <c r="C738" s="6" t="s">
        <v>147</v>
      </c>
      <c r="D738" s="6" t="s">
        <v>148</v>
      </c>
      <c r="E738" s="7">
        <v>44067</v>
      </c>
      <c r="F738" s="8" t="s">
        <v>645</v>
      </c>
      <c r="L738" s="10" t="s">
        <v>646</v>
      </c>
      <c r="M738" s="6" t="s">
        <v>41</v>
      </c>
      <c r="N738" s="6" t="s">
        <v>25</v>
      </c>
      <c r="O738" s="12" t="str">
        <f ca="1">IF(Table1[[#This Row],[HANDLER]]="","",VLOOKUP(Table1[[#This Row],[HANDLER]],[1]MemberList!C:W,21,FALSE))</f>
        <v>Y</v>
      </c>
      <c r="P738" s="12" t="str">
        <f>IF(Table1[[#This Row],[HANDLER]]="","",VLOOKUP(Table1[[#This Row],[HANDLER]]&amp;Table1[[#This Row],[DOG CALL NAME]],[1]DOG_INFO!A:B,2,FALSE))</f>
        <v>Y</v>
      </c>
      <c r="Q738" s="12">
        <f>YEAR(Table1[[#This Row],[DATE]])</f>
        <v>2020</v>
      </c>
      <c r="R738" s="10" t="str">
        <f ca="1">VLOOKUP(Table1[[#This Row],[HANDLER]]&amp;Table1[[#This Row],[DOG CALL NAME]],[1]DOG_INFO!A:J,10,FALSE)</f>
        <v>Veteran</v>
      </c>
    </row>
    <row r="739" spans="1:18" ht="15" customHeight="1" x14ac:dyDescent="0.2">
      <c r="A739" s="6" t="s">
        <v>35</v>
      </c>
      <c r="B739" s="6" t="s">
        <v>635</v>
      </c>
      <c r="C739" s="6" t="s">
        <v>147</v>
      </c>
      <c r="D739" s="6" t="s">
        <v>151</v>
      </c>
      <c r="E739" s="7">
        <v>44075</v>
      </c>
      <c r="F739" s="17" t="s">
        <v>238</v>
      </c>
      <c r="L739" s="10" t="s">
        <v>239</v>
      </c>
      <c r="M739" s="10" t="s">
        <v>41</v>
      </c>
      <c r="N739" s="6" t="s">
        <v>25</v>
      </c>
      <c r="O739" s="12" t="str">
        <f ca="1">IF(Table1[[#This Row],[HANDLER]]="","",VLOOKUP(Table1[[#This Row],[HANDLER]],[1]MemberList!C:W,21,FALSE))</f>
        <v>Y</v>
      </c>
      <c r="P739" s="12" t="str">
        <f>IF(Table1[[#This Row],[HANDLER]]="","",VLOOKUP(Table1[[#This Row],[HANDLER]]&amp;Table1[[#This Row],[DOG CALL NAME]],[1]DOG_INFO!A:B,2,FALSE))</f>
        <v>Y</v>
      </c>
      <c r="Q739" s="12">
        <f>YEAR(Table1[[#This Row],[DATE]])</f>
        <v>2020</v>
      </c>
      <c r="R739" s="10" t="str">
        <f ca="1">VLOOKUP(Table1[[#This Row],[HANDLER]]&amp;Table1[[#This Row],[DOG CALL NAME]],[1]DOG_INFO!A:J,10,FALSE)</f>
        <v>Veteran</v>
      </c>
    </row>
    <row r="740" spans="1:18" ht="15" customHeight="1" x14ac:dyDescent="0.2">
      <c r="A740" s="6" t="s">
        <v>35</v>
      </c>
      <c r="B740" s="6" t="s">
        <v>635</v>
      </c>
      <c r="C740" s="6" t="s">
        <v>147</v>
      </c>
      <c r="D740" s="6" t="s">
        <v>151</v>
      </c>
      <c r="E740" s="7">
        <v>44079</v>
      </c>
      <c r="F740" s="8" t="s">
        <v>246</v>
      </c>
      <c r="L740" s="10" t="s">
        <v>247</v>
      </c>
      <c r="M740" s="10" t="s">
        <v>41</v>
      </c>
      <c r="N740" s="6" t="s">
        <v>25</v>
      </c>
      <c r="O740" s="12" t="str">
        <f ca="1">IF(Table1[[#This Row],[HANDLER]]="","",VLOOKUP(Table1[[#This Row],[HANDLER]],[1]MemberList!C:W,21,FALSE))</f>
        <v>Y</v>
      </c>
      <c r="P740" s="12" t="str">
        <f>IF(Table1[[#This Row],[HANDLER]]="","",VLOOKUP(Table1[[#This Row],[HANDLER]]&amp;Table1[[#This Row],[DOG CALL NAME]],[1]DOG_INFO!A:B,2,FALSE))</f>
        <v>Y</v>
      </c>
      <c r="Q740" s="12">
        <f>YEAR(Table1[[#This Row],[DATE]])</f>
        <v>2020</v>
      </c>
      <c r="R740" s="10" t="str">
        <f ca="1">VLOOKUP(Table1[[#This Row],[HANDLER]]&amp;Table1[[#This Row],[DOG CALL NAME]],[1]DOG_INFO!A:J,10,FALSE)</f>
        <v>Veteran</v>
      </c>
    </row>
    <row r="741" spans="1:18" ht="15" customHeight="1" x14ac:dyDescent="0.2">
      <c r="A741" s="6" t="s">
        <v>35</v>
      </c>
      <c r="B741" s="6" t="s">
        <v>635</v>
      </c>
      <c r="C741" s="6" t="s">
        <v>147</v>
      </c>
      <c r="D741" s="6" t="s">
        <v>151</v>
      </c>
      <c r="E741" s="7">
        <v>44082</v>
      </c>
      <c r="F741" s="8" t="s">
        <v>244</v>
      </c>
      <c r="L741" s="10" t="s">
        <v>245</v>
      </c>
      <c r="M741" s="10" t="s">
        <v>41</v>
      </c>
      <c r="N741" s="6" t="s">
        <v>25</v>
      </c>
      <c r="O741" s="12" t="str">
        <f ca="1">IF(Table1[[#This Row],[HANDLER]]="","",VLOOKUP(Table1[[#This Row],[HANDLER]],[1]MemberList!C:W,21,FALSE))</f>
        <v>Y</v>
      </c>
      <c r="P741" s="12" t="str">
        <f>IF(Table1[[#This Row],[HANDLER]]="","",VLOOKUP(Table1[[#This Row],[HANDLER]]&amp;Table1[[#This Row],[DOG CALL NAME]],[1]DOG_INFO!A:B,2,FALSE))</f>
        <v>Y</v>
      </c>
      <c r="Q741" s="12">
        <f>YEAR(Table1[[#This Row],[DATE]])</f>
        <v>2020</v>
      </c>
      <c r="R741" s="10" t="str">
        <f ca="1">VLOOKUP(Table1[[#This Row],[HANDLER]]&amp;Table1[[#This Row],[DOG CALL NAME]],[1]DOG_INFO!A:J,10,FALSE)</f>
        <v>Veteran</v>
      </c>
    </row>
    <row r="742" spans="1:18" ht="15" customHeight="1" x14ac:dyDescent="0.2">
      <c r="A742" s="6" t="s">
        <v>35</v>
      </c>
      <c r="B742" s="6" t="s">
        <v>635</v>
      </c>
      <c r="C742" s="6" t="s">
        <v>147</v>
      </c>
      <c r="D742" s="6" t="s">
        <v>151</v>
      </c>
      <c r="E742" s="7">
        <v>44082</v>
      </c>
      <c r="F742" s="8" t="s">
        <v>242</v>
      </c>
      <c r="L742" s="10" t="s">
        <v>243</v>
      </c>
      <c r="M742" s="10" t="s">
        <v>41</v>
      </c>
      <c r="N742" s="6" t="s">
        <v>25</v>
      </c>
      <c r="O742" s="12" t="str">
        <f ca="1">IF(Table1[[#This Row],[HANDLER]]="","",VLOOKUP(Table1[[#This Row],[HANDLER]],[1]MemberList!C:W,21,FALSE))</f>
        <v>Y</v>
      </c>
      <c r="P742" s="12" t="str">
        <f>IF(Table1[[#This Row],[HANDLER]]="","",VLOOKUP(Table1[[#This Row],[HANDLER]]&amp;Table1[[#This Row],[DOG CALL NAME]],[1]DOG_INFO!A:B,2,FALSE))</f>
        <v>Y</v>
      </c>
      <c r="Q742" s="12">
        <f>YEAR(Table1[[#This Row],[DATE]])</f>
        <v>2020</v>
      </c>
      <c r="R742" s="10" t="str">
        <f ca="1">VLOOKUP(Table1[[#This Row],[HANDLER]]&amp;Table1[[#This Row],[DOG CALL NAME]],[1]DOG_INFO!A:J,10,FALSE)</f>
        <v>Veteran</v>
      </c>
    </row>
    <row r="743" spans="1:18" ht="15" customHeight="1" x14ac:dyDescent="0.2">
      <c r="A743" s="6" t="s">
        <v>35</v>
      </c>
      <c r="B743" s="6" t="s">
        <v>635</v>
      </c>
      <c r="C743" s="6" t="s">
        <v>147</v>
      </c>
      <c r="D743" s="6" t="s">
        <v>151</v>
      </c>
      <c r="E743" s="7">
        <v>44082</v>
      </c>
      <c r="F743" s="8" t="s">
        <v>248</v>
      </c>
      <c r="L743" s="10" t="s">
        <v>249</v>
      </c>
      <c r="M743" s="10" t="s">
        <v>41</v>
      </c>
      <c r="N743" s="6" t="s">
        <v>25</v>
      </c>
      <c r="O743" s="12" t="str">
        <f ca="1">IF(Table1[[#This Row],[HANDLER]]="","",VLOOKUP(Table1[[#This Row],[HANDLER]],[1]MemberList!C:W,21,FALSE))</f>
        <v>Y</v>
      </c>
      <c r="P743" s="12" t="str">
        <f>IF(Table1[[#This Row],[HANDLER]]="","",VLOOKUP(Table1[[#This Row],[HANDLER]]&amp;Table1[[#This Row],[DOG CALL NAME]],[1]DOG_INFO!A:B,2,FALSE))</f>
        <v>Y</v>
      </c>
      <c r="Q743" s="12">
        <f>YEAR(Table1[[#This Row],[DATE]])</f>
        <v>2020</v>
      </c>
      <c r="R743" s="10" t="str">
        <f ca="1">VLOOKUP(Table1[[#This Row],[HANDLER]]&amp;Table1[[#This Row],[DOG CALL NAME]],[1]DOG_INFO!A:J,10,FALSE)</f>
        <v>Veteran</v>
      </c>
    </row>
    <row r="744" spans="1:18" ht="15" customHeight="1" x14ac:dyDescent="0.2">
      <c r="A744" s="6" t="s">
        <v>35</v>
      </c>
      <c r="B744" s="6" t="s">
        <v>635</v>
      </c>
      <c r="C744" s="6" t="s">
        <v>147</v>
      </c>
      <c r="D744" s="6" t="s">
        <v>151</v>
      </c>
      <c r="E744" s="7">
        <v>44104</v>
      </c>
      <c r="F744" s="8" t="s">
        <v>161</v>
      </c>
      <c r="L744" s="10" t="s">
        <v>162</v>
      </c>
      <c r="M744" s="10" t="s">
        <v>41</v>
      </c>
      <c r="N744" s="6" t="s">
        <v>25</v>
      </c>
      <c r="O744" s="12" t="str">
        <f ca="1">IF(Table1[[#This Row],[HANDLER]]="","",VLOOKUP(Table1[[#This Row],[HANDLER]],[1]MemberList!C:W,21,FALSE))</f>
        <v>Y</v>
      </c>
      <c r="P744" s="12" t="str">
        <f>IF(Table1[[#This Row],[HANDLER]]="","",VLOOKUP(Table1[[#This Row],[HANDLER]]&amp;Table1[[#This Row],[DOG CALL NAME]],[1]DOG_INFO!A:B,2,FALSE))</f>
        <v>Y</v>
      </c>
      <c r="Q744" s="12">
        <f>YEAR(Table1[[#This Row],[DATE]])</f>
        <v>2020</v>
      </c>
      <c r="R744" s="10" t="str">
        <f ca="1">VLOOKUP(Table1[[#This Row],[HANDLER]]&amp;Table1[[#This Row],[DOG CALL NAME]],[1]DOG_INFO!A:J,10,FALSE)</f>
        <v>Veteran</v>
      </c>
    </row>
    <row r="745" spans="1:18" ht="15" customHeight="1" x14ac:dyDescent="0.2">
      <c r="A745" s="6" t="s">
        <v>35</v>
      </c>
      <c r="B745" s="6" t="s">
        <v>635</v>
      </c>
      <c r="C745" s="6" t="s">
        <v>147</v>
      </c>
      <c r="D745" s="6" t="s">
        <v>148</v>
      </c>
      <c r="E745" s="7">
        <v>44109</v>
      </c>
      <c r="F745" s="8" t="s">
        <v>647</v>
      </c>
      <c r="L745" s="10" t="s">
        <v>648</v>
      </c>
      <c r="M745" s="6" t="s">
        <v>41</v>
      </c>
      <c r="N745" s="6" t="s">
        <v>25</v>
      </c>
      <c r="O745" s="12" t="str">
        <f ca="1">IF(Table1[[#This Row],[HANDLER]]="","",VLOOKUP(Table1[[#This Row],[HANDLER]],[1]MemberList!C:W,21,FALSE))</f>
        <v>Y</v>
      </c>
      <c r="P745" s="12" t="str">
        <f>IF(Table1[[#This Row],[HANDLER]]="","",VLOOKUP(Table1[[#This Row],[HANDLER]]&amp;Table1[[#This Row],[DOG CALL NAME]],[1]DOG_INFO!A:B,2,FALSE))</f>
        <v>Y</v>
      </c>
      <c r="Q745" s="12">
        <f>YEAR(Table1[[#This Row],[DATE]])</f>
        <v>2020</v>
      </c>
      <c r="R745" s="10" t="str">
        <f ca="1">VLOOKUP(Table1[[#This Row],[HANDLER]]&amp;Table1[[#This Row],[DOG CALL NAME]],[1]DOG_INFO!A:J,10,FALSE)</f>
        <v>Veteran</v>
      </c>
    </row>
    <row r="746" spans="1:18" ht="15" customHeight="1" x14ac:dyDescent="0.2">
      <c r="A746" s="6" t="s">
        <v>35</v>
      </c>
      <c r="B746" s="6" t="s">
        <v>635</v>
      </c>
      <c r="C746" s="6" t="s">
        <v>147</v>
      </c>
      <c r="D746" s="6" t="s">
        <v>148</v>
      </c>
      <c r="E746" s="7">
        <v>44110</v>
      </c>
      <c r="F746" s="8" t="s">
        <v>649</v>
      </c>
      <c r="L746" s="10" t="s">
        <v>650</v>
      </c>
      <c r="M746" s="6" t="s">
        <v>41</v>
      </c>
      <c r="N746" s="6" t="s">
        <v>25</v>
      </c>
      <c r="O746" s="12" t="str">
        <f ca="1">IF(Table1[[#This Row],[HANDLER]]="","",VLOOKUP(Table1[[#This Row],[HANDLER]],[1]MemberList!C:W,21,FALSE))</f>
        <v>Y</v>
      </c>
      <c r="P746" s="12" t="str">
        <f>IF(Table1[[#This Row],[HANDLER]]="","",VLOOKUP(Table1[[#This Row],[HANDLER]]&amp;Table1[[#This Row],[DOG CALL NAME]],[1]DOG_INFO!A:B,2,FALSE))</f>
        <v>Y</v>
      </c>
      <c r="Q746" s="12">
        <f>YEAR(Table1[[#This Row],[DATE]])</f>
        <v>2020</v>
      </c>
      <c r="R746" s="10" t="str">
        <f ca="1">VLOOKUP(Table1[[#This Row],[HANDLER]]&amp;Table1[[#This Row],[DOG CALL NAME]],[1]DOG_INFO!A:J,10,FALSE)</f>
        <v>Veteran</v>
      </c>
    </row>
    <row r="747" spans="1:18" ht="15" customHeight="1" x14ac:dyDescent="0.2">
      <c r="A747" s="6" t="s">
        <v>35</v>
      </c>
      <c r="B747" s="6" t="s">
        <v>635</v>
      </c>
      <c r="C747" s="6" t="s">
        <v>21</v>
      </c>
      <c r="D747" s="6" t="s">
        <v>22</v>
      </c>
      <c r="E747" s="7">
        <v>44129</v>
      </c>
      <c r="F747" s="8" t="s">
        <v>23</v>
      </c>
      <c r="L747" s="10" t="s">
        <v>23</v>
      </c>
      <c r="M747" s="10" t="s">
        <v>24</v>
      </c>
      <c r="N747" s="6" t="s">
        <v>25</v>
      </c>
      <c r="O747" s="12" t="str">
        <f ca="1">IF(Table1[[#This Row],[HANDLER]]="","",VLOOKUP(Table1[[#This Row],[HANDLER]],[1]MemberList!C:W,21,FALSE))</f>
        <v>Y</v>
      </c>
      <c r="P747" s="12" t="str">
        <f>IF(Table1[[#This Row],[HANDLER]]="","",VLOOKUP(Table1[[#This Row],[HANDLER]]&amp;Table1[[#This Row],[DOG CALL NAME]],[1]DOG_INFO!A:B,2,FALSE))</f>
        <v>Y</v>
      </c>
      <c r="Q747" s="12">
        <f>YEAR(Table1[[#This Row],[DATE]])</f>
        <v>2020</v>
      </c>
      <c r="R747" s="10" t="str">
        <f ca="1">VLOOKUP(Table1[[#This Row],[HANDLER]]&amp;Table1[[#This Row],[DOG CALL NAME]],[1]DOG_INFO!A:J,10,FALSE)</f>
        <v>Veteran</v>
      </c>
    </row>
    <row r="748" spans="1:18" ht="15" customHeight="1" x14ac:dyDescent="0.2">
      <c r="A748" s="6" t="s">
        <v>35</v>
      </c>
      <c r="B748" s="6" t="s">
        <v>635</v>
      </c>
      <c r="C748" s="6" t="s">
        <v>131</v>
      </c>
      <c r="D748" s="6" t="s">
        <v>163</v>
      </c>
      <c r="E748" s="7">
        <v>44165</v>
      </c>
      <c r="F748" s="8" t="s">
        <v>164</v>
      </c>
      <c r="L748" s="10" t="s">
        <v>165</v>
      </c>
      <c r="M748" s="6" t="s">
        <v>41</v>
      </c>
      <c r="N748" s="6" t="s">
        <v>25</v>
      </c>
      <c r="O748" s="12" t="str">
        <f ca="1">IF(Table1[[#This Row],[HANDLER]]="","",VLOOKUP(Table1[[#This Row],[HANDLER]],[1]MemberList!C:W,21,FALSE))</f>
        <v>Y</v>
      </c>
      <c r="P748" s="12" t="str">
        <f>IF(Table1[[#This Row],[HANDLER]]="","",VLOOKUP(Table1[[#This Row],[HANDLER]]&amp;Table1[[#This Row],[DOG CALL NAME]],[1]DOG_INFO!A:B,2,FALSE))</f>
        <v>Y</v>
      </c>
      <c r="Q748" s="12">
        <f>YEAR(Table1[[#This Row],[DATE]])</f>
        <v>2020</v>
      </c>
      <c r="R748" s="10" t="str">
        <f ca="1">VLOOKUP(Table1[[#This Row],[HANDLER]]&amp;Table1[[#This Row],[DOG CALL NAME]],[1]DOG_INFO!A:J,10,FALSE)</f>
        <v>Veteran</v>
      </c>
    </row>
    <row r="749" spans="1:18" ht="15" customHeight="1" x14ac:dyDescent="0.2">
      <c r="A749" s="6" t="s">
        <v>35</v>
      </c>
      <c r="B749" s="6" t="s">
        <v>635</v>
      </c>
      <c r="C749" s="6" t="s">
        <v>131</v>
      </c>
      <c r="D749" s="6" t="s">
        <v>163</v>
      </c>
      <c r="E749" s="7">
        <v>44170</v>
      </c>
      <c r="F749" s="8" t="s">
        <v>166</v>
      </c>
      <c r="L749" s="10" t="s">
        <v>167</v>
      </c>
      <c r="M749" s="6" t="s">
        <v>41</v>
      </c>
      <c r="N749" s="6" t="s">
        <v>25</v>
      </c>
      <c r="O749" s="12" t="str">
        <f ca="1">IF(Table1[[#This Row],[HANDLER]]="","",VLOOKUP(Table1[[#This Row],[HANDLER]],[1]MemberList!C:W,21,FALSE))</f>
        <v>Y</v>
      </c>
      <c r="P749" s="12" t="str">
        <f>IF(Table1[[#This Row],[HANDLER]]="","",VLOOKUP(Table1[[#This Row],[HANDLER]]&amp;Table1[[#This Row],[DOG CALL NAME]],[1]DOG_INFO!A:B,2,FALSE))</f>
        <v>Y</v>
      </c>
      <c r="Q749" s="12">
        <f>YEAR(Table1[[#This Row],[DATE]])</f>
        <v>2020</v>
      </c>
      <c r="R749" s="10" t="str">
        <f ca="1">VLOOKUP(Table1[[#This Row],[HANDLER]]&amp;Table1[[#This Row],[DOG CALL NAME]],[1]DOG_INFO!A:J,10,FALSE)</f>
        <v>Veteran</v>
      </c>
    </row>
    <row r="750" spans="1:18" ht="15" customHeight="1" x14ac:dyDescent="0.2">
      <c r="A750" s="6" t="s">
        <v>35</v>
      </c>
      <c r="B750" s="6" t="s">
        <v>635</v>
      </c>
      <c r="C750" s="6" t="s">
        <v>170</v>
      </c>
      <c r="D750" s="6" t="s">
        <v>171</v>
      </c>
      <c r="E750" s="7">
        <v>44173</v>
      </c>
      <c r="F750" s="8" t="s">
        <v>172</v>
      </c>
      <c r="L750" s="10" t="s">
        <v>173</v>
      </c>
      <c r="M750" s="6" t="s">
        <v>41</v>
      </c>
      <c r="N750" s="6" t="s">
        <v>25</v>
      </c>
      <c r="O750" s="12" t="str">
        <f ca="1">IF(Table1[[#This Row],[HANDLER]]="","",VLOOKUP(Table1[[#This Row],[HANDLER]],[1]MemberList!C:W,21,FALSE))</f>
        <v>Y</v>
      </c>
      <c r="P750" s="12" t="str">
        <f>IF(Table1[[#This Row],[HANDLER]]="","",VLOOKUP(Table1[[#This Row],[HANDLER]]&amp;Table1[[#This Row],[DOG CALL NAME]],[1]DOG_INFO!A:B,2,FALSE))</f>
        <v>Y</v>
      </c>
      <c r="Q750" s="12">
        <f>YEAR(Table1[[#This Row],[DATE]])</f>
        <v>2020</v>
      </c>
      <c r="R750" s="10" t="str">
        <f ca="1">VLOOKUP(Table1[[#This Row],[HANDLER]]&amp;Table1[[#This Row],[DOG CALL NAME]],[1]DOG_INFO!A:J,10,FALSE)</f>
        <v>Veteran</v>
      </c>
    </row>
    <row r="751" spans="1:18" ht="15" customHeight="1" x14ac:dyDescent="0.2">
      <c r="A751" s="6" t="s">
        <v>35</v>
      </c>
      <c r="B751" s="6" t="s">
        <v>635</v>
      </c>
      <c r="C751" s="6" t="s">
        <v>131</v>
      </c>
      <c r="D751" s="6" t="s">
        <v>163</v>
      </c>
      <c r="E751" s="7">
        <v>44174</v>
      </c>
      <c r="F751" s="8" t="s">
        <v>168</v>
      </c>
      <c r="L751" s="10" t="s">
        <v>169</v>
      </c>
      <c r="M751" s="6" t="s">
        <v>41</v>
      </c>
      <c r="N751" s="6" t="s">
        <v>25</v>
      </c>
      <c r="O751" s="12" t="str">
        <f ca="1">IF(Table1[[#This Row],[HANDLER]]="","",VLOOKUP(Table1[[#This Row],[HANDLER]],[1]MemberList!C:W,21,FALSE))</f>
        <v>Y</v>
      </c>
      <c r="P751" s="12" t="str">
        <f>IF(Table1[[#This Row],[HANDLER]]="","",VLOOKUP(Table1[[#This Row],[HANDLER]]&amp;Table1[[#This Row],[DOG CALL NAME]],[1]DOG_INFO!A:B,2,FALSE))</f>
        <v>Y</v>
      </c>
      <c r="Q751" s="12">
        <f>YEAR(Table1[[#This Row],[DATE]])</f>
        <v>2020</v>
      </c>
      <c r="R751" s="10" t="str">
        <f ca="1">VLOOKUP(Table1[[#This Row],[HANDLER]]&amp;Table1[[#This Row],[DOG CALL NAME]],[1]DOG_INFO!A:J,10,FALSE)</f>
        <v>Veteran</v>
      </c>
    </row>
    <row r="752" spans="1:18" ht="15" customHeight="1" x14ac:dyDescent="0.2">
      <c r="A752" s="6" t="s">
        <v>35</v>
      </c>
      <c r="B752" s="6" t="s">
        <v>635</v>
      </c>
      <c r="C752" s="6" t="s">
        <v>131</v>
      </c>
      <c r="D752" s="6" t="s">
        <v>163</v>
      </c>
      <c r="E752" s="7">
        <v>44273</v>
      </c>
      <c r="F752" s="8" t="s">
        <v>176</v>
      </c>
      <c r="L752" s="10" t="s">
        <v>177</v>
      </c>
      <c r="M752" s="6" t="s">
        <v>41</v>
      </c>
      <c r="N752" s="6" t="s">
        <v>25</v>
      </c>
      <c r="O752" s="12" t="str">
        <f ca="1">IF(Table1[[#This Row],[HANDLER]]="","",VLOOKUP(Table1[[#This Row],[HANDLER]],[1]MemberList!C:W,21,FALSE))</f>
        <v>Y</v>
      </c>
      <c r="P752" s="12" t="str">
        <f>IF(Table1[[#This Row],[HANDLER]]="","",VLOOKUP(Table1[[#This Row],[HANDLER]]&amp;Table1[[#This Row],[DOG CALL NAME]],[1]DOG_INFO!A:B,2,FALSE))</f>
        <v>Y</v>
      </c>
      <c r="Q752" s="12">
        <f>YEAR(Table1[[#This Row],[DATE]])</f>
        <v>2021</v>
      </c>
      <c r="R752" s="10" t="str">
        <f ca="1">VLOOKUP(Table1[[#This Row],[HANDLER]]&amp;Table1[[#This Row],[DOG CALL NAME]],[1]DOG_INFO!A:J,10,FALSE)</f>
        <v>Veteran</v>
      </c>
    </row>
    <row r="753" spans="1:19" ht="15" customHeight="1" x14ac:dyDescent="0.2">
      <c r="A753" s="6" t="s">
        <v>35</v>
      </c>
      <c r="B753" s="6" t="s">
        <v>635</v>
      </c>
      <c r="C753" s="6" t="s">
        <v>131</v>
      </c>
      <c r="D753" s="6" t="s">
        <v>163</v>
      </c>
      <c r="E753" s="7">
        <v>44293</v>
      </c>
      <c r="F753" s="8" t="s">
        <v>178</v>
      </c>
      <c r="L753" s="10" t="s">
        <v>179</v>
      </c>
      <c r="M753" s="6" t="s">
        <v>41</v>
      </c>
      <c r="N753" s="6" t="s">
        <v>25</v>
      </c>
      <c r="O753" s="12" t="str">
        <f ca="1">IF(Table1[[#This Row],[HANDLER]]="","",VLOOKUP(Table1[[#This Row],[HANDLER]],[1]MemberList!C:W,21,FALSE))</f>
        <v>Y</v>
      </c>
      <c r="P753" s="12" t="str">
        <f>IF(Table1[[#This Row],[HANDLER]]="","",VLOOKUP(Table1[[#This Row],[HANDLER]]&amp;Table1[[#This Row],[DOG CALL NAME]],[1]DOG_INFO!A:B,2,FALSE))</f>
        <v>Y</v>
      </c>
      <c r="Q753" s="12">
        <f>YEAR(Table1[[#This Row],[DATE]])</f>
        <v>2021</v>
      </c>
      <c r="R753" s="10" t="str">
        <f ca="1">VLOOKUP(Table1[[#This Row],[HANDLER]]&amp;Table1[[#This Row],[DOG CALL NAME]],[1]DOG_INFO!A:J,10,FALSE)</f>
        <v>Veteran</v>
      </c>
    </row>
    <row r="754" spans="1:19" ht="15" customHeight="1" x14ac:dyDescent="0.2">
      <c r="A754" s="6" t="s">
        <v>35</v>
      </c>
      <c r="B754" s="6" t="s">
        <v>635</v>
      </c>
      <c r="C754" s="6" t="s">
        <v>131</v>
      </c>
      <c r="D754" s="6" t="s">
        <v>163</v>
      </c>
      <c r="E754" s="7">
        <v>44356</v>
      </c>
      <c r="F754" s="8" t="s">
        <v>180</v>
      </c>
      <c r="L754" s="10" t="s">
        <v>181</v>
      </c>
      <c r="M754" s="6" t="s">
        <v>41</v>
      </c>
      <c r="N754" s="6" t="s">
        <v>25</v>
      </c>
      <c r="O754" s="12" t="str">
        <f ca="1">IF(Table1[[#This Row],[HANDLER]]="","",VLOOKUP(Table1[[#This Row],[HANDLER]],[1]MemberList!C:W,21,FALSE))</f>
        <v>Y</v>
      </c>
      <c r="P754" s="12" t="str">
        <f>IF(Table1[[#This Row],[HANDLER]]="","",VLOOKUP(Table1[[#This Row],[HANDLER]]&amp;Table1[[#This Row],[DOG CALL NAME]],[1]DOG_INFO!A:B,2,FALSE))</f>
        <v>Y</v>
      </c>
      <c r="Q754" s="12">
        <f>YEAR(Table1[[#This Row],[DATE]])</f>
        <v>2021</v>
      </c>
      <c r="R754" s="10" t="str">
        <f ca="1">VLOOKUP(Table1[[#This Row],[HANDLER]]&amp;Table1[[#This Row],[DOG CALL NAME]],[1]DOG_INFO!A:J,10,FALSE)</f>
        <v>Veteran</v>
      </c>
    </row>
    <row r="755" spans="1:19" ht="15" customHeight="1" x14ac:dyDescent="0.2">
      <c r="A755" s="6" t="s">
        <v>35</v>
      </c>
      <c r="B755" s="6" t="s">
        <v>635</v>
      </c>
      <c r="C755" s="6" t="s">
        <v>264</v>
      </c>
      <c r="D755" s="6" t="s">
        <v>22</v>
      </c>
      <c r="E755" s="7">
        <v>44372</v>
      </c>
      <c r="F755" s="8" t="s">
        <v>265</v>
      </c>
      <c r="L755" s="10" t="s">
        <v>264</v>
      </c>
      <c r="M755" s="10" t="s">
        <v>24</v>
      </c>
      <c r="N755" s="6" t="s">
        <v>25</v>
      </c>
      <c r="O755" s="12" t="str">
        <f ca="1">IF(Table1[[#This Row],[HANDLER]]="","",VLOOKUP(Table1[[#This Row],[HANDLER]],[1]MemberList!C:W,21,FALSE))</f>
        <v>Y</v>
      </c>
      <c r="P755" s="12" t="str">
        <f>IF(Table1[[#This Row],[HANDLER]]="","",VLOOKUP(Table1[[#This Row],[HANDLER]]&amp;Table1[[#This Row],[DOG CALL NAME]],[1]DOG_INFO!A:B,2,FALSE))</f>
        <v>Y</v>
      </c>
      <c r="Q755" s="12">
        <f>YEAR(Table1[[#This Row],[DATE]])</f>
        <v>2021</v>
      </c>
      <c r="R755" s="10" t="str">
        <f ca="1">VLOOKUP(Table1[[#This Row],[HANDLER]]&amp;Table1[[#This Row],[DOG CALL NAME]],[1]DOG_INFO!A:J,10,FALSE)</f>
        <v>Veteran</v>
      </c>
    </row>
    <row r="756" spans="1:19" ht="15" customHeight="1" x14ac:dyDescent="0.2">
      <c r="A756" s="6" t="s">
        <v>35</v>
      </c>
      <c r="B756" s="6" t="s">
        <v>635</v>
      </c>
      <c r="C756" s="6" t="s">
        <v>131</v>
      </c>
      <c r="D756" s="6" t="s">
        <v>163</v>
      </c>
      <c r="E756" s="7">
        <v>44374</v>
      </c>
      <c r="F756" s="8" t="s">
        <v>259</v>
      </c>
      <c r="L756" s="10" t="s">
        <v>260</v>
      </c>
      <c r="M756" s="6" t="s">
        <v>41</v>
      </c>
      <c r="N756" s="6" t="s">
        <v>25</v>
      </c>
      <c r="O756" s="12" t="str">
        <f ca="1">IF(Table1[[#This Row],[HANDLER]]="","",VLOOKUP(Table1[[#This Row],[HANDLER]],[1]MemberList!C:W,21,FALSE))</f>
        <v>Y</v>
      </c>
      <c r="P756" s="12" t="str">
        <f>IF(Table1[[#This Row],[HANDLER]]="","",VLOOKUP(Table1[[#This Row],[HANDLER]]&amp;Table1[[#This Row],[DOG CALL NAME]],[1]DOG_INFO!A:B,2,FALSE))</f>
        <v>Y</v>
      </c>
      <c r="Q756" s="12">
        <f>YEAR(Table1[[#This Row],[DATE]])</f>
        <v>2021</v>
      </c>
      <c r="R756" s="10" t="str">
        <f ca="1">VLOOKUP(Table1[[#This Row],[HANDLER]]&amp;Table1[[#This Row],[DOG CALL NAME]],[1]DOG_INFO!A:J,10,FALSE)</f>
        <v>Veteran</v>
      </c>
    </row>
    <row r="757" spans="1:19" ht="15" customHeight="1" x14ac:dyDescent="0.2">
      <c r="A757" s="6" t="s">
        <v>35</v>
      </c>
      <c r="B757" s="6" t="s">
        <v>635</v>
      </c>
      <c r="C757" s="6" t="s">
        <v>131</v>
      </c>
      <c r="D757" s="6" t="s">
        <v>163</v>
      </c>
      <c r="E757" s="7">
        <v>44431</v>
      </c>
      <c r="F757" s="8" t="s">
        <v>186</v>
      </c>
      <c r="L757" s="10" t="s">
        <v>187</v>
      </c>
      <c r="M757" s="6" t="s">
        <v>41</v>
      </c>
      <c r="N757" s="6" t="s">
        <v>25</v>
      </c>
      <c r="O757" s="12" t="str">
        <f ca="1">IF(Table1[[#This Row],[HANDLER]]="","",VLOOKUP(Table1[[#This Row],[HANDLER]],[1]MemberList!C:W,21,FALSE))</f>
        <v>Y</v>
      </c>
      <c r="P757" s="12" t="str">
        <f>IF(Table1[[#This Row],[HANDLER]]="","",VLOOKUP(Table1[[#This Row],[HANDLER]]&amp;Table1[[#This Row],[DOG CALL NAME]],[1]DOG_INFO!A:B,2,FALSE))</f>
        <v>Y</v>
      </c>
      <c r="Q757" s="12">
        <f>YEAR(Table1[[#This Row],[DATE]])</f>
        <v>2021</v>
      </c>
      <c r="R757" s="10" t="str">
        <f ca="1">VLOOKUP(Table1[[#This Row],[HANDLER]]&amp;Table1[[#This Row],[DOG CALL NAME]],[1]DOG_INFO!A:J,10,FALSE)</f>
        <v>Veteran</v>
      </c>
    </row>
    <row r="758" spans="1:19" ht="15" customHeight="1" x14ac:dyDescent="0.2">
      <c r="A758" s="6" t="s">
        <v>35</v>
      </c>
      <c r="B758" s="6" t="s">
        <v>635</v>
      </c>
      <c r="C758" s="6" t="s">
        <v>131</v>
      </c>
      <c r="D758" s="6" t="s">
        <v>163</v>
      </c>
      <c r="E758" s="7">
        <v>44431</v>
      </c>
      <c r="F758" s="8" t="s">
        <v>188</v>
      </c>
      <c r="L758" s="10" t="s">
        <v>189</v>
      </c>
      <c r="M758" s="6" t="s">
        <v>41</v>
      </c>
      <c r="N758" s="6" t="s">
        <v>25</v>
      </c>
      <c r="O758" s="12" t="str">
        <f ca="1">IF(Table1[[#This Row],[HANDLER]]="","",VLOOKUP(Table1[[#This Row],[HANDLER]],[1]MemberList!C:W,21,FALSE))</f>
        <v>Y</v>
      </c>
      <c r="P758" s="12" t="str">
        <f>IF(Table1[[#This Row],[HANDLER]]="","",VLOOKUP(Table1[[#This Row],[HANDLER]]&amp;Table1[[#This Row],[DOG CALL NAME]],[1]DOG_INFO!A:B,2,FALSE))</f>
        <v>Y</v>
      </c>
      <c r="Q758" s="12">
        <f>YEAR(Table1[[#This Row],[DATE]])</f>
        <v>2021</v>
      </c>
      <c r="R758" s="10" t="str">
        <f ca="1">VLOOKUP(Table1[[#This Row],[HANDLER]]&amp;Table1[[#This Row],[DOG CALL NAME]],[1]DOG_INFO!A:J,10,FALSE)</f>
        <v>Veteran</v>
      </c>
    </row>
    <row r="759" spans="1:19" ht="15" customHeight="1" x14ac:dyDescent="0.2">
      <c r="A759" s="6" t="s">
        <v>35</v>
      </c>
      <c r="B759" s="6" t="s">
        <v>635</v>
      </c>
      <c r="C759" s="6" t="s">
        <v>131</v>
      </c>
      <c r="D759" s="6" t="s">
        <v>163</v>
      </c>
      <c r="E759" s="7">
        <v>44431</v>
      </c>
      <c r="F759" s="8" t="s">
        <v>182</v>
      </c>
      <c r="L759" s="10" t="s">
        <v>183</v>
      </c>
      <c r="M759" s="6" t="s">
        <v>41</v>
      </c>
      <c r="N759" s="6" t="s">
        <v>25</v>
      </c>
      <c r="O759" s="12" t="str">
        <f ca="1">IF(Table1[[#This Row],[HANDLER]]="","",VLOOKUP(Table1[[#This Row],[HANDLER]],[1]MemberList!C:W,21,FALSE))</f>
        <v>Y</v>
      </c>
      <c r="P759" s="12" t="str">
        <f>IF(Table1[[#This Row],[HANDLER]]="","",VLOOKUP(Table1[[#This Row],[HANDLER]]&amp;Table1[[#This Row],[DOG CALL NAME]],[1]DOG_INFO!A:B,2,FALSE))</f>
        <v>Y</v>
      </c>
      <c r="Q759" s="12">
        <f>YEAR(Table1[[#This Row],[DATE]])</f>
        <v>2021</v>
      </c>
      <c r="R759" s="10" t="str">
        <f ca="1">VLOOKUP(Table1[[#This Row],[HANDLER]]&amp;Table1[[#This Row],[DOG CALL NAME]],[1]DOG_INFO!A:J,10,FALSE)</f>
        <v>Veteran</v>
      </c>
    </row>
    <row r="760" spans="1:19" ht="15" customHeight="1" x14ac:dyDescent="0.2">
      <c r="A760" s="6" t="s">
        <v>35</v>
      </c>
      <c r="B760" s="6" t="s">
        <v>635</v>
      </c>
      <c r="C760" s="6" t="s">
        <v>190</v>
      </c>
      <c r="D760" s="6" t="s">
        <v>163</v>
      </c>
      <c r="E760" s="7">
        <v>44520</v>
      </c>
      <c r="F760" s="8" t="s">
        <v>191</v>
      </c>
      <c r="L760" s="10" t="s">
        <v>192</v>
      </c>
      <c r="M760" s="6" t="s">
        <v>41</v>
      </c>
      <c r="N760" s="6" t="s">
        <v>25</v>
      </c>
      <c r="O760" s="12" t="str">
        <f ca="1">IF(Table1[[#This Row],[HANDLER]]="","",VLOOKUP(Table1[[#This Row],[HANDLER]],[1]MemberList!C:W,21,FALSE))</f>
        <v>Y</v>
      </c>
      <c r="P760" s="12" t="str">
        <f>IF(Table1[[#This Row],[HANDLER]]="","",VLOOKUP(Table1[[#This Row],[HANDLER]]&amp;Table1[[#This Row],[DOG CALL NAME]],[1]DOG_INFO!A:B,2,FALSE))</f>
        <v>Y</v>
      </c>
      <c r="Q760" s="12">
        <f>YEAR(Table1[[#This Row],[DATE]])</f>
        <v>2021</v>
      </c>
      <c r="R760" s="10" t="str">
        <f ca="1">VLOOKUP(Table1[[#This Row],[HANDLER]]&amp;Table1[[#This Row],[DOG CALL NAME]],[1]DOG_INFO!A:J,10,FALSE)</f>
        <v>Veteran</v>
      </c>
    </row>
    <row r="761" spans="1:19" ht="15" customHeight="1" x14ac:dyDescent="0.2">
      <c r="A761" s="6" t="s">
        <v>35</v>
      </c>
      <c r="B761" s="6" t="s">
        <v>635</v>
      </c>
      <c r="C761" s="6" t="s">
        <v>44</v>
      </c>
      <c r="D761" s="6" t="s">
        <v>32</v>
      </c>
      <c r="E761" s="7">
        <v>44520</v>
      </c>
      <c r="F761" s="8" t="s">
        <v>651</v>
      </c>
      <c r="L761" s="10" t="s">
        <v>652</v>
      </c>
      <c r="M761" s="6" t="s">
        <v>41</v>
      </c>
      <c r="N761" s="6" t="s">
        <v>25</v>
      </c>
      <c r="O761" s="12" t="str">
        <f ca="1">IF(Table1[[#This Row],[HANDLER]]="","",VLOOKUP(Table1[[#This Row],[HANDLER]],[1]MemberList!C:W,21,FALSE))</f>
        <v>Y</v>
      </c>
      <c r="P761" s="12" t="str">
        <f>IF(Table1[[#This Row],[HANDLER]]="","",VLOOKUP(Table1[[#This Row],[HANDLER]]&amp;Table1[[#This Row],[DOG CALL NAME]],[1]DOG_INFO!A:B,2,FALSE))</f>
        <v>Y</v>
      </c>
      <c r="Q761" s="12">
        <f>YEAR(Table1[[#This Row],[DATE]])</f>
        <v>2021</v>
      </c>
      <c r="R761" s="10" t="str">
        <f ca="1">VLOOKUP(Table1[[#This Row],[HANDLER]]&amp;Table1[[#This Row],[DOG CALL NAME]],[1]DOG_INFO!A:J,10,FALSE)</f>
        <v>Veteran</v>
      </c>
    </row>
    <row r="762" spans="1:19" ht="15" customHeight="1" x14ac:dyDescent="0.2">
      <c r="A762" s="6" t="s">
        <v>35</v>
      </c>
      <c r="B762" s="6" t="s">
        <v>635</v>
      </c>
      <c r="C762" s="6" t="s">
        <v>131</v>
      </c>
      <c r="D762" s="6" t="s">
        <v>163</v>
      </c>
      <c r="E762" s="7">
        <v>44614</v>
      </c>
      <c r="F762" s="17" t="s">
        <v>274</v>
      </c>
      <c r="G762" s="21"/>
      <c r="L762" s="15" t="s">
        <v>275</v>
      </c>
      <c r="M762" s="6" t="s">
        <v>41</v>
      </c>
      <c r="N762" s="6" t="s">
        <v>30</v>
      </c>
      <c r="O762" s="12" t="str">
        <f ca="1">IF(Table1[[#This Row],[HANDLER]]="","",VLOOKUP(Table1[[#This Row],[HANDLER]],[1]MemberList!C:W,21,FALSE))</f>
        <v>Y</v>
      </c>
      <c r="P762" s="12" t="str">
        <f>IF(Table1[[#This Row],[HANDLER]]="","",VLOOKUP(Table1[[#This Row],[HANDLER]]&amp;Table1[[#This Row],[DOG CALL NAME]],[1]DOG_INFO!A:B,2,FALSE))</f>
        <v>Y</v>
      </c>
      <c r="Q762" s="12">
        <f>YEAR(Table1[[#This Row],[DATE]])</f>
        <v>2022</v>
      </c>
      <c r="R762" s="10" t="str">
        <f ca="1">VLOOKUP(Table1[[#This Row],[HANDLER]]&amp;Table1[[#This Row],[DOG CALL NAME]],[1]DOG_INFO!A:J,10,FALSE)</f>
        <v>Veteran</v>
      </c>
      <c r="S762" s="16"/>
    </row>
    <row r="763" spans="1:19" ht="15" customHeight="1" x14ac:dyDescent="0.2">
      <c r="A763" s="6" t="s">
        <v>35</v>
      </c>
      <c r="B763" s="6" t="s">
        <v>635</v>
      </c>
      <c r="C763" s="6" t="s">
        <v>21</v>
      </c>
      <c r="D763" s="6" t="s">
        <v>22</v>
      </c>
      <c r="E763" s="7">
        <v>44711</v>
      </c>
      <c r="F763" s="13" t="s">
        <v>276</v>
      </c>
      <c r="G763" s="21"/>
      <c r="H763" s="19"/>
      <c r="I763" s="20"/>
      <c r="J763" s="19"/>
      <c r="K763" s="19"/>
      <c r="L763" s="15" t="s">
        <v>276</v>
      </c>
      <c r="M763" s="10" t="s">
        <v>24</v>
      </c>
      <c r="N763" s="6" t="s">
        <v>30</v>
      </c>
      <c r="O763" s="12" t="str">
        <f ca="1">IF(Table1[[#This Row],[HANDLER]]="","",VLOOKUP(Table1[[#This Row],[HANDLER]],[1]MemberList!C:W,21,FALSE))</f>
        <v>Y</v>
      </c>
      <c r="P763" s="12" t="str">
        <f>IF(Table1[[#This Row],[HANDLER]]="","",VLOOKUP(Table1[[#This Row],[HANDLER]]&amp;Table1[[#This Row],[DOG CALL NAME]],[1]DOG_INFO!A:B,2,FALSE))</f>
        <v>Y</v>
      </c>
      <c r="Q763" s="12">
        <f>YEAR(Table1[[#This Row],[DATE]])</f>
        <v>2022</v>
      </c>
      <c r="R763" s="10" t="str">
        <f ca="1">VLOOKUP(Table1[[#This Row],[HANDLER]]&amp;Table1[[#This Row],[DOG CALL NAME]],[1]DOG_INFO!A:J,10,FALSE)</f>
        <v>Veteran</v>
      </c>
      <c r="S763" s="16"/>
    </row>
    <row r="764" spans="1:19" ht="15" customHeight="1" x14ac:dyDescent="0.2">
      <c r="A764" s="6" t="s">
        <v>35</v>
      </c>
      <c r="B764" s="6" t="s">
        <v>635</v>
      </c>
      <c r="C764" s="6" t="s">
        <v>131</v>
      </c>
      <c r="D764" s="6" t="s">
        <v>163</v>
      </c>
      <c r="E764" s="7">
        <v>44713</v>
      </c>
      <c r="F764" s="13" t="s">
        <v>277</v>
      </c>
      <c r="G764" s="21"/>
      <c r="H764" s="19"/>
      <c r="I764" s="20"/>
      <c r="J764" s="19"/>
      <c r="K764" s="19"/>
      <c r="L764" s="15" t="s">
        <v>278</v>
      </c>
      <c r="M764" s="6" t="s">
        <v>41</v>
      </c>
      <c r="N764" s="6" t="s">
        <v>30</v>
      </c>
      <c r="O764" s="12" t="str">
        <f ca="1">IF(Table1[[#This Row],[HANDLER]]="","",VLOOKUP(Table1[[#This Row],[HANDLER]],[1]MemberList!C:W,21,FALSE))</f>
        <v>Y</v>
      </c>
      <c r="P764" s="12" t="str">
        <f>IF(Table1[[#This Row],[HANDLER]]="","",VLOOKUP(Table1[[#This Row],[HANDLER]]&amp;Table1[[#This Row],[DOG CALL NAME]],[1]DOG_INFO!A:B,2,FALSE))</f>
        <v>Y</v>
      </c>
      <c r="Q764" s="12">
        <f>YEAR(Table1[[#This Row],[DATE]])</f>
        <v>2022</v>
      </c>
      <c r="R764" s="10" t="str">
        <f ca="1">VLOOKUP(Table1[[#This Row],[HANDLER]]&amp;Table1[[#This Row],[DOG CALL NAME]],[1]DOG_INFO!A:J,10,FALSE)</f>
        <v>Veteran</v>
      </c>
      <c r="S764" s="16"/>
    </row>
    <row r="765" spans="1:19" ht="15" customHeight="1" x14ac:dyDescent="0.2">
      <c r="A765" s="6" t="s">
        <v>35</v>
      </c>
      <c r="B765" s="6" t="s">
        <v>635</v>
      </c>
      <c r="C765" s="6" t="s">
        <v>104</v>
      </c>
      <c r="D765" s="6" t="s">
        <v>22</v>
      </c>
      <c r="E765" s="7">
        <v>44757</v>
      </c>
      <c r="F765" s="8" t="s">
        <v>196</v>
      </c>
      <c r="L765" s="10" t="s">
        <v>197</v>
      </c>
      <c r="M765" s="10" t="s">
        <v>24</v>
      </c>
      <c r="N765" s="6" t="s">
        <v>30</v>
      </c>
      <c r="O765" s="12" t="str">
        <f ca="1">IF(Table1[[#This Row],[HANDLER]]="","",VLOOKUP(Table1[[#This Row],[HANDLER]],[1]MemberList!C:W,21,FALSE))</f>
        <v>Y</v>
      </c>
      <c r="P765" s="12" t="str">
        <f>IF(Table1[[#This Row],[HANDLER]]="","",VLOOKUP(Table1[[#This Row],[HANDLER]]&amp;Table1[[#This Row],[DOG CALL NAME]],[1]DOG_INFO!A:B,2,FALSE))</f>
        <v>Y</v>
      </c>
      <c r="Q765" s="12">
        <f>YEAR(Table1[[#This Row],[DATE]])</f>
        <v>2022</v>
      </c>
      <c r="R765" s="10" t="str">
        <f ca="1">VLOOKUP(Table1[[#This Row],[HANDLER]]&amp;Table1[[#This Row],[DOG CALL NAME]],[1]DOG_INFO!A:J,10,FALSE)</f>
        <v>Veteran</v>
      </c>
    </row>
    <row r="766" spans="1:19" ht="15" customHeight="1" x14ac:dyDescent="0.2">
      <c r="A766" s="6" t="s">
        <v>35</v>
      </c>
      <c r="B766" s="6" t="s">
        <v>635</v>
      </c>
      <c r="C766" s="6" t="s">
        <v>104</v>
      </c>
      <c r="D766" s="6" t="s">
        <v>22</v>
      </c>
      <c r="E766" s="7">
        <v>44793</v>
      </c>
      <c r="F766" s="8" t="s">
        <v>198</v>
      </c>
      <c r="L766" s="10" t="s">
        <v>199</v>
      </c>
      <c r="M766" s="10" t="s">
        <v>24</v>
      </c>
      <c r="N766" s="6" t="s">
        <v>30</v>
      </c>
      <c r="O766" s="12" t="str">
        <f ca="1">IF(Table1[[#This Row],[HANDLER]]="","",VLOOKUP(Table1[[#This Row],[HANDLER]],[1]MemberList!C:W,21,FALSE))</f>
        <v>Y</v>
      </c>
      <c r="P766" s="12" t="str">
        <f>IF(Table1[[#This Row],[HANDLER]]="","",VLOOKUP(Table1[[#This Row],[HANDLER]]&amp;Table1[[#This Row],[DOG CALL NAME]],[1]DOG_INFO!A:B,2,FALSE))</f>
        <v>Y</v>
      </c>
      <c r="Q766" s="12">
        <f>YEAR(Table1[[#This Row],[DATE]])</f>
        <v>2022</v>
      </c>
      <c r="R766" s="10" t="str">
        <f ca="1">VLOOKUP(Table1[[#This Row],[HANDLER]]&amp;Table1[[#This Row],[DOG CALL NAME]],[1]DOG_INFO!A:J,10,FALSE)</f>
        <v>Veteran</v>
      </c>
      <c r="S766" s="16"/>
    </row>
    <row r="767" spans="1:19" ht="15" customHeight="1" x14ac:dyDescent="0.2">
      <c r="A767" s="6" t="s">
        <v>35</v>
      </c>
      <c r="B767" s="6" t="s">
        <v>635</v>
      </c>
      <c r="C767" s="6" t="s">
        <v>101</v>
      </c>
      <c r="D767" s="6" t="s">
        <v>32</v>
      </c>
      <c r="E767" s="7">
        <v>44800</v>
      </c>
      <c r="F767" s="8" t="s">
        <v>653</v>
      </c>
      <c r="L767" s="10" t="s">
        <v>654</v>
      </c>
      <c r="M767" s="6" t="s">
        <v>41</v>
      </c>
      <c r="N767" s="6" t="s">
        <v>30</v>
      </c>
      <c r="O767" s="12" t="str">
        <f ca="1">IF(Table1[[#This Row],[HANDLER]]="","",VLOOKUP(Table1[[#This Row],[HANDLER]],[1]MemberList!C:W,21,FALSE))</f>
        <v>Y</v>
      </c>
      <c r="P767" s="12" t="str">
        <f>IF(Table1[[#This Row],[HANDLER]]="","",VLOOKUP(Table1[[#This Row],[HANDLER]]&amp;Table1[[#This Row],[DOG CALL NAME]],[1]DOG_INFO!A:B,2,FALSE))</f>
        <v>Y</v>
      </c>
      <c r="Q767" s="12">
        <f>YEAR(Table1[[#This Row],[DATE]])</f>
        <v>2022</v>
      </c>
      <c r="R767" s="10" t="str">
        <f ca="1">VLOOKUP(Table1[[#This Row],[HANDLER]]&amp;Table1[[#This Row],[DOG CALL NAME]],[1]DOG_INFO!A:J,10,FALSE)</f>
        <v>Veteran</v>
      </c>
      <c r="S767" s="16"/>
    </row>
    <row r="768" spans="1:19" ht="15" customHeight="1" x14ac:dyDescent="0.2">
      <c r="A768" s="6" t="s">
        <v>35</v>
      </c>
      <c r="B768" s="6" t="s">
        <v>635</v>
      </c>
      <c r="C768" s="6" t="s">
        <v>131</v>
      </c>
      <c r="D768" s="6" t="s">
        <v>163</v>
      </c>
      <c r="E768" s="7">
        <v>44803</v>
      </c>
      <c r="F768" s="17" t="s">
        <v>200</v>
      </c>
      <c r="G768" s="21"/>
      <c r="L768" s="15" t="s">
        <v>201</v>
      </c>
      <c r="M768" s="6" t="s">
        <v>41</v>
      </c>
      <c r="N768" s="6" t="s">
        <v>30</v>
      </c>
      <c r="O768" s="12" t="str">
        <f ca="1">IF(Table1[[#This Row],[HANDLER]]="","",VLOOKUP(Table1[[#This Row],[HANDLER]],[1]MemberList!C:W,21,FALSE))</f>
        <v>Y</v>
      </c>
      <c r="P768" s="12" t="str">
        <f>IF(Table1[[#This Row],[HANDLER]]="","",VLOOKUP(Table1[[#This Row],[HANDLER]]&amp;Table1[[#This Row],[DOG CALL NAME]],[1]DOG_INFO!A:B,2,FALSE))</f>
        <v>Y</v>
      </c>
      <c r="Q768" s="12">
        <f>YEAR(Table1[[#This Row],[DATE]])</f>
        <v>2022</v>
      </c>
      <c r="R768" s="10" t="str">
        <f ca="1">VLOOKUP(Table1[[#This Row],[HANDLER]]&amp;Table1[[#This Row],[DOG CALL NAME]],[1]DOG_INFO!A:J,10,FALSE)</f>
        <v>Veteran</v>
      </c>
      <c r="S768" s="16"/>
    </row>
    <row r="769" spans="1:19" ht="15" customHeight="1" x14ac:dyDescent="0.2">
      <c r="A769" s="6" t="s">
        <v>35</v>
      </c>
      <c r="B769" s="6" t="s">
        <v>635</v>
      </c>
      <c r="C769" s="6" t="s">
        <v>104</v>
      </c>
      <c r="D769" s="6" t="s">
        <v>22</v>
      </c>
      <c r="E769" s="7">
        <v>44832</v>
      </c>
      <c r="F769" s="8" t="s">
        <v>202</v>
      </c>
      <c r="L769" s="10" t="s">
        <v>203</v>
      </c>
      <c r="M769" s="10" t="s">
        <v>24</v>
      </c>
      <c r="N769" s="6" t="s">
        <v>30</v>
      </c>
      <c r="O769" s="12" t="str">
        <f ca="1">IF(Table1[[#This Row],[HANDLER]]="","",VLOOKUP(Table1[[#This Row],[HANDLER]],[1]MemberList!C:W,21,FALSE))</f>
        <v>Y</v>
      </c>
      <c r="P769" s="12" t="str">
        <f>IF(Table1[[#This Row],[HANDLER]]="","",VLOOKUP(Table1[[#This Row],[HANDLER]]&amp;Table1[[#This Row],[DOG CALL NAME]],[1]DOG_INFO!A:B,2,FALSE))</f>
        <v>Y</v>
      </c>
      <c r="Q769" s="12">
        <f>YEAR(Table1[[#This Row],[DATE]])</f>
        <v>2022</v>
      </c>
      <c r="R769" s="10" t="str">
        <f ca="1">VLOOKUP(Table1[[#This Row],[HANDLER]]&amp;Table1[[#This Row],[DOG CALL NAME]],[1]DOG_INFO!A:J,10,FALSE)</f>
        <v>Veteran</v>
      </c>
      <c r="S769" s="16"/>
    </row>
    <row r="770" spans="1:19" ht="15" customHeight="1" x14ac:dyDescent="0.2">
      <c r="A770" s="6" t="s">
        <v>632</v>
      </c>
      <c r="B770" s="6" t="s">
        <v>633</v>
      </c>
      <c r="C770" s="6" t="s">
        <v>190</v>
      </c>
      <c r="D770" s="6" t="s">
        <v>163</v>
      </c>
      <c r="E770" s="7">
        <v>45025</v>
      </c>
      <c r="F770" s="17" t="s">
        <v>299</v>
      </c>
      <c r="G770" s="21"/>
      <c r="L770" s="15" t="s">
        <v>300</v>
      </c>
      <c r="M770" s="10" t="s">
        <v>41</v>
      </c>
      <c r="N770" s="6" t="s">
        <v>195</v>
      </c>
      <c r="O770" s="12" t="str">
        <f ca="1">IF(Table1[[#This Row],[HANDLER]]="","",VLOOKUP(Table1[[#This Row],[HANDLER]],[1]MemberList!C:W,21,FALSE))</f>
        <v>Y</v>
      </c>
      <c r="P770" s="12" t="str">
        <f>IF(Table1[[#This Row],[HANDLER]]="","",VLOOKUP(Table1[[#This Row],[HANDLER]]&amp;Table1[[#This Row],[DOG CALL NAME]],[1]DOG_INFO!A:B,2,FALSE))</f>
        <v>Y</v>
      </c>
      <c r="Q770" s="12">
        <f>YEAR(Table1[[#This Row],[DATE]])</f>
        <v>2023</v>
      </c>
      <c r="R770" s="10" t="str">
        <f ca="1">VLOOKUP(Table1[[#This Row],[HANDLER]]&amp;Table1[[#This Row],[DOG CALL NAME]],[1]DOG_INFO!A:J,10,FALSE)</f>
        <v>Adult</v>
      </c>
      <c r="S770" s="16"/>
    </row>
    <row r="771" spans="1:19" ht="15" hidden="1" customHeight="1" x14ac:dyDescent="0.2">
      <c r="A771" s="6" t="s">
        <v>35</v>
      </c>
      <c r="B771" s="6" t="s">
        <v>635</v>
      </c>
      <c r="C771" s="6" t="s">
        <v>21</v>
      </c>
      <c r="D771" s="6" t="s">
        <v>22</v>
      </c>
      <c r="E771" s="7">
        <v>44927</v>
      </c>
      <c r="F771" s="17" t="s">
        <v>293</v>
      </c>
      <c r="G771" s="21"/>
      <c r="H771" s="6"/>
      <c r="I771" s="23">
        <v>522.54999999999995</v>
      </c>
      <c r="J771" s="6"/>
      <c r="K771" s="6"/>
      <c r="L771" s="6"/>
      <c r="M771" s="10"/>
      <c r="N771" s="6" t="s">
        <v>30</v>
      </c>
      <c r="O771" s="12" t="str">
        <f ca="1">IF(Table1[[#This Row],[HANDLER]]="","",VLOOKUP(Table1[[#This Row],[HANDLER]],[1]MemberList!C:W,21,FALSE))</f>
        <v>Y</v>
      </c>
      <c r="P771" s="12" t="str">
        <f>IF(Table1[[#This Row],[HANDLER]]="","",VLOOKUP(Table1[[#This Row],[HANDLER]]&amp;Table1[[#This Row],[DOG CALL NAME]],[1]DOG_INFO!A:B,2,FALSE))</f>
        <v>Y</v>
      </c>
      <c r="Q771" s="12">
        <f>YEAR(Table1[[#This Row],[DATE]])</f>
        <v>2023</v>
      </c>
      <c r="R771" s="10" t="str">
        <f ca="1">VLOOKUP(Table1[[#This Row],[HANDLER]]&amp;Table1[[#This Row],[DOG CALL NAME]],[1]DOG_INFO!A:J,10,FALSE)</f>
        <v>Veteran</v>
      </c>
      <c r="S771" s="26"/>
    </row>
    <row r="772" spans="1:19" ht="15" customHeight="1" x14ac:dyDescent="0.2">
      <c r="A772" s="6" t="s">
        <v>35</v>
      </c>
      <c r="B772" s="6" t="s">
        <v>635</v>
      </c>
      <c r="C772" s="6" t="s">
        <v>190</v>
      </c>
      <c r="D772" s="6" t="s">
        <v>22</v>
      </c>
      <c r="E772" s="7">
        <v>45008</v>
      </c>
      <c r="F772" s="8" t="s">
        <v>294</v>
      </c>
      <c r="L772" s="10" t="s">
        <v>295</v>
      </c>
      <c r="M772" s="10" t="s">
        <v>24</v>
      </c>
      <c r="N772" s="6" t="s">
        <v>30</v>
      </c>
      <c r="O772" s="12" t="str">
        <f ca="1">IF(Table1[[#This Row],[HANDLER]]="","",VLOOKUP(Table1[[#This Row],[HANDLER]],[1]MemberList!C:W,21,FALSE))</f>
        <v>Y</v>
      </c>
      <c r="P772" s="12" t="str">
        <f>IF(Table1[[#This Row],[HANDLER]]="","",VLOOKUP(Table1[[#This Row],[HANDLER]]&amp;Table1[[#This Row],[DOG CALL NAME]],[1]DOG_INFO!A:B,2,FALSE))</f>
        <v>Y</v>
      </c>
      <c r="Q772" s="12">
        <f>YEAR(Table1[[#This Row],[DATE]])</f>
        <v>2023</v>
      </c>
      <c r="R772" s="10" t="str">
        <f ca="1">VLOOKUP(Table1[[#This Row],[HANDLER]]&amp;Table1[[#This Row],[DOG CALL NAME]],[1]DOG_INFO!A:J,10,FALSE)</f>
        <v>Veteran</v>
      </c>
      <c r="S772" s="16"/>
    </row>
    <row r="773" spans="1:19" ht="15" customHeight="1" x14ac:dyDescent="0.2">
      <c r="A773" s="6" t="s">
        <v>35</v>
      </c>
      <c r="B773" s="6" t="s">
        <v>635</v>
      </c>
      <c r="C773" s="6" t="s">
        <v>190</v>
      </c>
      <c r="D773" s="6" t="s">
        <v>163</v>
      </c>
      <c r="E773" s="7">
        <v>45025</v>
      </c>
      <c r="F773" s="8" t="s">
        <v>299</v>
      </c>
      <c r="L773" s="10" t="s">
        <v>300</v>
      </c>
      <c r="M773" s="10" t="s">
        <v>41</v>
      </c>
      <c r="N773" s="6" t="s">
        <v>30</v>
      </c>
      <c r="O773" s="12" t="str">
        <f ca="1">IF(Table1[[#This Row],[HANDLER]]="","",VLOOKUP(Table1[[#This Row],[HANDLER]],[1]MemberList!C:W,21,FALSE))</f>
        <v>Y</v>
      </c>
      <c r="P773" s="12" t="str">
        <f>IF(Table1[[#This Row],[HANDLER]]="","",VLOOKUP(Table1[[#This Row],[HANDLER]]&amp;Table1[[#This Row],[DOG CALL NAME]],[1]DOG_INFO!A:B,2,FALSE))</f>
        <v>Y</v>
      </c>
      <c r="Q773" s="12">
        <f>YEAR(Table1[[#This Row],[DATE]])</f>
        <v>2023</v>
      </c>
      <c r="R773" s="10" t="str">
        <f ca="1">VLOOKUP(Table1[[#This Row],[HANDLER]]&amp;Table1[[#This Row],[DOG CALL NAME]],[1]DOG_INFO!A:J,10,FALSE)</f>
        <v>Veteran</v>
      </c>
    </row>
    <row r="774" spans="1:19" ht="15" customHeight="1" x14ac:dyDescent="0.2">
      <c r="A774" s="6" t="s">
        <v>341</v>
      </c>
      <c r="B774" s="6" t="s">
        <v>655</v>
      </c>
      <c r="C774" s="6" t="s">
        <v>28</v>
      </c>
      <c r="D774" s="6" t="s">
        <v>22</v>
      </c>
      <c r="E774" s="7">
        <v>44561</v>
      </c>
      <c r="F774" s="8" t="s">
        <v>313</v>
      </c>
      <c r="L774" s="10" t="s">
        <v>314</v>
      </c>
      <c r="M774" s="10" t="s">
        <v>24</v>
      </c>
      <c r="N774" s="6" t="s">
        <v>25</v>
      </c>
      <c r="O774" s="12" t="str">
        <f ca="1">IF(Table1[[#This Row],[HANDLER]]="","",VLOOKUP(Table1[[#This Row],[HANDLER]],[1]MemberList!C:W,21,FALSE))</f>
        <v>Y</v>
      </c>
      <c r="P774" s="12" t="str">
        <f>IF(Table1[[#This Row],[HANDLER]]="","",VLOOKUP(Table1[[#This Row],[HANDLER]]&amp;Table1[[#This Row],[DOG CALL NAME]],[1]DOG_INFO!A:B,2,FALSE))</f>
        <v>N</v>
      </c>
      <c r="Q774" s="12">
        <f>YEAR(Table1[[#This Row],[DATE]])</f>
        <v>2021</v>
      </c>
      <c r="R774" s="10" t="str">
        <f ca="1">VLOOKUP(Table1[[#This Row],[HANDLER]]&amp;Table1[[#This Row],[DOG CALL NAME]],[1]DOG_INFO!A:J,10,FALSE)</f>
        <v>Adult</v>
      </c>
    </row>
    <row r="775" spans="1:19" ht="15" customHeight="1" x14ac:dyDescent="0.2">
      <c r="A775" s="6" t="s">
        <v>341</v>
      </c>
      <c r="B775" s="6" t="s">
        <v>655</v>
      </c>
      <c r="C775" s="6" t="s">
        <v>205</v>
      </c>
      <c r="D775" s="6" t="s">
        <v>22</v>
      </c>
      <c r="E775" s="7">
        <v>44561</v>
      </c>
      <c r="F775" s="8" t="s">
        <v>208</v>
      </c>
      <c r="L775" s="10" t="s">
        <v>209</v>
      </c>
      <c r="M775" s="10" t="s">
        <v>24</v>
      </c>
      <c r="N775" s="6" t="s">
        <v>25</v>
      </c>
      <c r="O775" s="12" t="str">
        <f ca="1">IF(Table1[[#This Row],[HANDLER]]="","",VLOOKUP(Table1[[#This Row],[HANDLER]],[1]MemberList!C:W,21,FALSE))</f>
        <v>Y</v>
      </c>
      <c r="P775" s="12" t="str">
        <f>IF(Table1[[#This Row],[HANDLER]]="","",VLOOKUP(Table1[[#This Row],[HANDLER]]&amp;Table1[[#This Row],[DOG CALL NAME]],[1]DOG_INFO!A:B,2,FALSE))</f>
        <v>N</v>
      </c>
      <c r="Q775" s="12">
        <f>YEAR(Table1[[#This Row],[DATE]])</f>
        <v>2021</v>
      </c>
      <c r="R775" s="10" t="str">
        <f ca="1">VLOOKUP(Table1[[#This Row],[HANDLER]]&amp;Table1[[#This Row],[DOG CALL NAME]],[1]DOG_INFO!A:J,10,FALSE)</f>
        <v>Adult</v>
      </c>
    </row>
    <row r="776" spans="1:19" ht="15" customHeight="1" x14ac:dyDescent="0.2">
      <c r="A776" s="6" t="s">
        <v>341</v>
      </c>
      <c r="B776" s="6" t="s">
        <v>655</v>
      </c>
      <c r="C776" s="6" t="s">
        <v>28</v>
      </c>
      <c r="D776" s="6" t="s">
        <v>22</v>
      </c>
      <c r="E776" s="7">
        <v>44572</v>
      </c>
      <c r="F776" s="8" t="s">
        <v>313</v>
      </c>
      <c r="G776" s="21"/>
      <c r="H776" s="6">
        <v>10</v>
      </c>
      <c r="I776" s="23"/>
      <c r="J776" s="6"/>
      <c r="K776" s="6"/>
      <c r="L776" s="6" t="s">
        <v>314</v>
      </c>
      <c r="M776" s="10" t="s">
        <v>24</v>
      </c>
      <c r="N776" s="6" t="s">
        <v>30</v>
      </c>
      <c r="O776" s="12" t="str">
        <f ca="1">IF(Table1[[#This Row],[HANDLER]]="","",VLOOKUP(Table1[[#This Row],[HANDLER]],[1]MemberList!C:W,21,FALSE))</f>
        <v>Y</v>
      </c>
      <c r="P776" s="12" t="str">
        <f>IF(Table1[[#This Row],[HANDLER]]="","",VLOOKUP(Table1[[#This Row],[HANDLER]]&amp;Table1[[#This Row],[DOG CALL NAME]],[1]DOG_INFO!A:B,2,FALSE))</f>
        <v>N</v>
      </c>
      <c r="Q776" s="12">
        <f>YEAR(Table1[[#This Row],[DATE]])</f>
        <v>2022</v>
      </c>
      <c r="R776" s="10" t="str">
        <f ca="1">VLOOKUP(Table1[[#This Row],[HANDLER]]&amp;Table1[[#This Row],[DOG CALL NAME]],[1]DOG_INFO!A:J,10,FALSE)</f>
        <v>Adult</v>
      </c>
      <c r="S776" s="26" t="s">
        <v>656</v>
      </c>
    </row>
    <row r="777" spans="1:19" ht="15" customHeight="1" x14ac:dyDescent="0.2">
      <c r="A777" s="6" t="s">
        <v>307</v>
      </c>
      <c r="B777" s="6" t="s">
        <v>657</v>
      </c>
      <c r="C777" s="6" t="s">
        <v>104</v>
      </c>
      <c r="D777" s="6" t="s">
        <v>22</v>
      </c>
      <c r="E777" s="7">
        <v>42148</v>
      </c>
      <c r="F777" s="8" t="s">
        <v>105</v>
      </c>
      <c r="L777" s="10" t="s">
        <v>104</v>
      </c>
      <c r="M777" s="10" t="s">
        <v>24</v>
      </c>
      <c r="N777" s="6" t="s">
        <v>25</v>
      </c>
      <c r="O777" s="12" t="str">
        <f ca="1">IF(Table1[[#This Row],[HANDLER]]="","",VLOOKUP(Table1[[#This Row],[HANDLER]],[1]MemberList!C:W,21,FALSE))</f>
        <v>Y</v>
      </c>
      <c r="P777" s="12" t="str">
        <f>IF(Table1[[#This Row],[HANDLER]]="","",VLOOKUP(Table1[[#This Row],[HANDLER]]&amp;Table1[[#This Row],[DOG CALL NAME]],[1]DOG_INFO!A:B,2,FALSE))</f>
        <v>N</v>
      </c>
      <c r="Q777" s="12">
        <f>YEAR(Table1[[#This Row],[DATE]])</f>
        <v>2015</v>
      </c>
      <c r="R777" s="10" t="str">
        <f ca="1">VLOOKUP(Table1[[#This Row],[HANDLER]]&amp;Table1[[#This Row],[DOG CALL NAME]],[1]DOG_INFO!A:J,10,FALSE)</f>
        <v>Veteran</v>
      </c>
    </row>
    <row r="778" spans="1:19" ht="15" customHeight="1" x14ac:dyDescent="0.2">
      <c r="A778" s="6" t="s">
        <v>307</v>
      </c>
      <c r="B778" s="6" t="s">
        <v>657</v>
      </c>
      <c r="C778" s="6" t="s">
        <v>44</v>
      </c>
      <c r="D778" s="6" t="s">
        <v>22</v>
      </c>
      <c r="E778" s="7">
        <v>42148</v>
      </c>
      <c r="F778" s="8" t="s">
        <v>454</v>
      </c>
      <c r="L778" s="10" t="s">
        <v>130</v>
      </c>
      <c r="M778" s="10" t="s">
        <v>24</v>
      </c>
      <c r="N778" s="6" t="s">
        <v>25</v>
      </c>
      <c r="O778" s="12" t="str">
        <f ca="1">IF(Table1[[#This Row],[HANDLER]]="","",VLOOKUP(Table1[[#This Row],[HANDLER]],[1]MemberList!C:W,21,FALSE))</f>
        <v>Y</v>
      </c>
      <c r="P778" s="12" t="str">
        <f>IF(Table1[[#This Row],[HANDLER]]="","",VLOOKUP(Table1[[#This Row],[HANDLER]]&amp;Table1[[#This Row],[DOG CALL NAME]],[1]DOG_INFO!A:B,2,FALSE))</f>
        <v>N</v>
      </c>
      <c r="Q778" s="12">
        <f>YEAR(Table1[[#This Row],[DATE]])</f>
        <v>2015</v>
      </c>
      <c r="R778" s="10" t="str">
        <f ca="1">VLOOKUP(Table1[[#This Row],[HANDLER]]&amp;Table1[[#This Row],[DOG CALL NAME]],[1]DOG_INFO!A:J,10,FALSE)</f>
        <v>Veteran</v>
      </c>
    </row>
    <row r="779" spans="1:19" ht="15" customHeight="1" x14ac:dyDescent="0.2">
      <c r="A779" s="6" t="s">
        <v>307</v>
      </c>
      <c r="B779" s="6" t="s">
        <v>657</v>
      </c>
      <c r="C779" s="6" t="s">
        <v>44</v>
      </c>
      <c r="D779" s="6" t="s">
        <v>22</v>
      </c>
      <c r="E779" s="7">
        <v>42148</v>
      </c>
      <c r="F779" s="8" t="s">
        <v>129</v>
      </c>
      <c r="L779" s="10" t="s">
        <v>130</v>
      </c>
      <c r="M779" s="10" t="s">
        <v>24</v>
      </c>
      <c r="N779" s="6" t="s">
        <v>25</v>
      </c>
      <c r="O779" s="12" t="str">
        <f ca="1">IF(Table1[[#This Row],[HANDLER]]="","",VLOOKUP(Table1[[#This Row],[HANDLER]],[1]MemberList!C:W,21,FALSE))</f>
        <v>Y</v>
      </c>
      <c r="P779" s="12" t="str">
        <f>IF(Table1[[#This Row],[HANDLER]]="","",VLOOKUP(Table1[[#This Row],[HANDLER]]&amp;Table1[[#This Row],[DOG CALL NAME]],[1]DOG_INFO!A:B,2,FALSE))</f>
        <v>N</v>
      </c>
      <c r="Q779" s="12">
        <f>YEAR(Table1[[#This Row],[DATE]])</f>
        <v>2015</v>
      </c>
      <c r="R779" s="10" t="str">
        <f ca="1">VLOOKUP(Table1[[#This Row],[HANDLER]]&amp;Table1[[#This Row],[DOG CALL NAME]],[1]DOG_INFO!A:J,10,FALSE)</f>
        <v>Veteran</v>
      </c>
    </row>
    <row r="780" spans="1:19" ht="15" customHeight="1" x14ac:dyDescent="0.2">
      <c r="A780" s="6" t="s">
        <v>307</v>
      </c>
      <c r="B780" s="6" t="s">
        <v>657</v>
      </c>
      <c r="C780" s="6" t="s">
        <v>101</v>
      </c>
      <c r="D780" s="6" t="s">
        <v>22</v>
      </c>
      <c r="E780" s="7">
        <v>42182</v>
      </c>
      <c r="F780" s="8" t="s">
        <v>108</v>
      </c>
      <c r="L780" s="10" t="s">
        <v>109</v>
      </c>
      <c r="M780" s="10" t="s">
        <v>24</v>
      </c>
      <c r="N780" s="6" t="s">
        <v>25</v>
      </c>
      <c r="O780" s="12" t="str">
        <f ca="1">IF(Table1[[#This Row],[HANDLER]]="","",VLOOKUP(Table1[[#This Row],[HANDLER]],[1]MemberList!C:W,21,FALSE))</f>
        <v>Y</v>
      </c>
      <c r="P780" s="12" t="str">
        <f>IF(Table1[[#This Row],[HANDLER]]="","",VLOOKUP(Table1[[#This Row],[HANDLER]]&amp;Table1[[#This Row],[DOG CALL NAME]],[1]DOG_INFO!A:B,2,FALSE))</f>
        <v>N</v>
      </c>
      <c r="Q780" s="12">
        <f>YEAR(Table1[[#This Row],[DATE]])</f>
        <v>2015</v>
      </c>
      <c r="R780" s="10" t="str">
        <f ca="1">VLOOKUP(Table1[[#This Row],[HANDLER]]&amp;Table1[[#This Row],[DOG CALL NAME]],[1]DOG_INFO!A:J,10,FALSE)</f>
        <v>Veteran</v>
      </c>
    </row>
    <row r="781" spans="1:19" ht="15" customHeight="1" x14ac:dyDescent="0.2">
      <c r="A781" s="6" t="s">
        <v>307</v>
      </c>
      <c r="B781" s="6" t="s">
        <v>657</v>
      </c>
      <c r="C781" s="6" t="s">
        <v>44</v>
      </c>
      <c r="D781" s="6" t="s">
        <v>22</v>
      </c>
      <c r="E781" s="7">
        <v>42735</v>
      </c>
      <c r="F781" s="8" t="s">
        <v>619</v>
      </c>
      <c r="L781" s="15" t="s">
        <v>128</v>
      </c>
      <c r="M781" s="10" t="s">
        <v>24</v>
      </c>
      <c r="N781" s="6" t="s">
        <v>25</v>
      </c>
      <c r="O781" s="12" t="str">
        <f ca="1">IF(Table1[[#This Row],[HANDLER]]="","",VLOOKUP(Table1[[#This Row],[HANDLER]],[1]MemberList!C:W,21,FALSE))</f>
        <v>Y</v>
      </c>
      <c r="P781" s="12" t="str">
        <f>IF(Table1[[#This Row],[HANDLER]]="","",VLOOKUP(Table1[[#This Row],[HANDLER]]&amp;Table1[[#This Row],[DOG CALL NAME]],[1]DOG_INFO!A:B,2,FALSE))</f>
        <v>N</v>
      </c>
      <c r="Q781" s="12">
        <f>YEAR(Table1[[#This Row],[DATE]])</f>
        <v>2016</v>
      </c>
      <c r="R781" s="10" t="str">
        <f ca="1">VLOOKUP(Table1[[#This Row],[HANDLER]]&amp;Table1[[#This Row],[DOG CALL NAME]],[1]DOG_INFO!A:J,10,FALSE)</f>
        <v>Veteran</v>
      </c>
    </row>
    <row r="782" spans="1:19" ht="15" customHeight="1" x14ac:dyDescent="0.2">
      <c r="A782" s="6" t="s">
        <v>307</v>
      </c>
      <c r="B782" s="6" t="s">
        <v>657</v>
      </c>
      <c r="C782" s="6" t="s">
        <v>28</v>
      </c>
      <c r="D782" s="6" t="s">
        <v>22</v>
      </c>
      <c r="E782" s="7">
        <v>42736</v>
      </c>
      <c r="F782" s="8" t="s">
        <v>313</v>
      </c>
      <c r="L782" s="10" t="s">
        <v>314</v>
      </c>
      <c r="M782" s="10" t="s">
        <v>24</v>
      </c>
      <c r="N782" s="6" t="s">
        <v>25</v>
      </c>
      <c r="O782" s="12" t="str">
        <f ca="1">IF(Table1[[#This Row],[HANDLER]]="","",VLOOKUP(Table1[[#This Row],[HANDLER]],[1]MemberList!C:W,21,FALSE))</f>
        <v>Y</v>
      </c>
      <c r="P782" s="12" t="str">
        <f>IF(Table1[[#This Row],[HANDLER]]="","",VLOOKUP(Table1[[#This Row],[HANDLER]]&amp;Table1[[#This Row],[DOG CALL NAME]],[1]DOG_INFO!A:B,2,FALSE))</f>
        <v>N</v>
      </c>
      <c r="Q782" s="12">
        <f>YEAR(Table1[[#This Row],[DATE]])</f>
        <v>2017</v>
      </c>
      <c r="R782" s="10" t="str">
        <f ca="1">VLOOKUP(Table1[[#This Row],[HANDLER]]&amp;Table1[[#This Row],[DOG CALL NAME]],[1]DOG_INFO!A:J,10,FALSE)</f>
        <v>Veteran</v>
      </c>
    </row>
    <row r="783" spans="1:19" ht="15" customHeight="1" x14ac:dyDescent="0.2">
      <c r="A783" s="6" t="s">
        <v>307</v>
      </c>
      <c r="B783" s="6" t="s">
        <v>657</v>
      </c>
      <c r="C783" s="6" t="s">
        <v>217</v>
      </c>
      <c r="D783" s="6" t="s">
        <v>22</v>
      </c>
      <c r="E783" s="7">
        <v>42736</v>
      </c>
      <c r="F783" s="6" t="s">
        <v>218</v>
      </c>
      <c r="L783" s="10" t="s">
        <v>219</v>
      </c>
      <c r="M783" s="10" t="s">
        <v>24</v>
      </c>
      <c r="N783" s="6" t="s">
        <v>25</v>
      </c>
      <c r="O783" s="12" t="str">
        <f ca="1">IF(Table1[[#This Row],[HANDLER]]="","",VLOOKUP(Table1[[#This Row],[HANDLER]],[1]MemberList!C:W,21,FALSE))</f>
        <v>Y</v>
      </c>
      <c r="P783" s="12" t="str">
        <f>IF(Table1[[#This Row],[HANDLER]]="","",VLOOKUP(Table1[[#This Row],[HANDLER]]&amp;Table1[[#This Row],[DOG CALL NAME]],[1]DOG_INFO!A:B,2,FALSE))</f>
        <v>N</v>
      </c>
      <c r="Q783" s="12">
        <f>YEAR(Table1[[#This Row],[DATE]])</f>
        <v>2017</v>
      </c>
      <c r="R783" s="10" t="str">
        <f ca="1">VLOOKUP(Table1[[#This Row],[HANDLER]]&amp;Table1[[#This Row],[DOG CALL NAME]],[1]DOG_INFO!A:J,10,FALSE)</f>
        <v>Veteran</v>
      </c>
    </row>
    <row r="784" spans="1:19" ht="15" customHeight="1" x14ac:dyDescent="0.2">
      <c r="A784" s="6" t="s">
        <v>307</v>
      </c>
      <c r="B784" s="6" t="s">
        <v>657</v>
      </c>
      <c r="C784" s="6" t="s">
        <v>217</v>
      </c>
      <c r="D784" s="6" t="s">
        <v>228</v>
      </c>
      <c r="E784" s="7">
        <v>42736</v>
      </c>
      <c r="F784" s="6" t="s">
        <v>218</v>
      </c>
      <c r="L784" s="10" t="s">
        <v>219</v>
      </c>
      <c r="M784" s="6" t="s">
        <v>41</v>
      </c>
      <c r="N784" s="6" t="s">
        <v>25</v>
      </c>
      <c r="O784" s="12" t="str">
        <f ca="1">IF(Table1[[#This Row],[HANDLER]]="","",VLOOKUP(Table1[[#This Row],[HANDLER]],[1]MemberList!C:W,21,FALSE))</f>
        <v>Y</v>
      </c>
      <c r="P784" s="12" t="str">
        <f>IF(Table1[[#This Row],[HANDLER]]="","",VLOOKUP(Table1[[#This Row],[HANDLER]]&amp;Table1[[#This Row],[DOG CALL NAME]],[1]DOG_INFO!A:B,2,FALSE))</f>
        <v>N</v>
      </c>
      <c r="Q784" s="12">
        <f>YEAR(Table1[[#This Row],[DATE]])</f>
        <v>2017</v>
      </c>
      <c r="R784" s="10" t="str">
        <f ca="1">VLOOKUP(Table1[[#This Row],[HANDLER]]&amp;Table1[[#This Row],[DOG CALL NAME]],[1]DOG_INFO!A:J,10,FALSE)</f>
        <v>Veteran</v>
      </c>
    </row>
    <row r="785" spans="1:19" ht="15" customHeight="1" x14ac:dyDescent="0.2">
      <c r="A785" s="6" t="s">
        <v>307</v>
      </c>
      <c r="B785" s="6" t="s">
        <v>657</v>
      </c>
      <c r="C785" s="6" t="s">
        <v>72</v>
      </c>
      <c r="D785" s="6" t="s">
        <v>22</v>
      </c>
      <c r="E785" s="7">
        <v>42736</v>
      </c>
      <c r="F785" s="14" t="s">
        <v>112</v>
      </c>
      <c r="L785" s="10" t="s">
        <v>113</v>
      </c>
      <c r="M785" s="10" t="s">
        <v>24</v>
      </c>
      <c r="N785" s="6" t="s">
        <v>25</v>
      </c>
      <c r="O785" s="12" t="str">
        <f ca="1">IF(Table1[[#This Row],[HANDLER]]="","",VLOOKUP(Table1[[#This Row],[HANDLER]],[1]MemberList!C:W,21,FALSE))</f>
        <v>Y</v>
      </c>
      <c r="P785" s="12" t="str">
        <f>IF(Table1[[#This Row],[HANDLER]]="","",VLOOKUP(Table1[[#This Row],[HANDLER]]&amp;Table1[[#This Row],[DOG CALL NAME]],[1]DOG_INFO!A:B,2,FALSE))</f>
        <v>N</v>
      </c>
      <c r="Q785" s="12">
        <f>YEAR(Table1[[#This Row],[DATE]])</f>
        <v>2017</v>
      </c>
      <c r="R785" s="10" t="str">
        <f ca="1">VLOOKUP(Table1[[#This Row],[HANDLER]]&amp;Table1[[#This Row],[DOG CALL NAME]],[1]DOG_INFO!A:J,10,FALSE)</f>
        <v>Veteran</v>
      </c>
    </row>
    <row r="786" spans="1:19" ht="15" customHeight="1" x14ac:dyDescent="0.2">
      <c r="A786" s="6" t="s">
        <v>307</v>
      </c>
      <c r="B786" s="6" t="s">
        <v>657</v>
      </c>
      <c r="C786" s="6" t="s">
        <v>311</v>
      </c>
      <c r="D786" s="6" t="s">
        <v>22</v>
      </c>
      <c r="E786" s="7">
        <v>43100</v>
      </c>
      <c r="F786" s="8" t="s">
        <v>312</v>
      </c>
      <c r="L786" s="10" t="s">
        <v>311</v>
      </c>
      <c r="M786" s="10" t="s">
        <v>24</v>
      </c>
      <c r="N786" s="6" t="s">
        <v>25</v>
      </c>
      <c r="O786" s="12" t="str">
        <f ca="1">IF(Table1[[#This Row],[HANDLER]]="","",VLOOKUP(Table1[[#This Row],[HANDLER]],[1]MemberList!C:W,21,FALSE))</f>
        <v>Y</v>
      </c>
      <c r="P786" s="12" t="str">
        <f>IF(Table1[[#This Row],[HANDLER]]="","",VLOOKUP(Table1[[#This Row],[HANDLER]]&amp;Table1[[#This Row],[DOG CALL NAME]],[1]DOG_INFO!A:B,2,FALSE))</f>
        <v>N</v>
      </c>
      <c r="Q786" s="12">
        <f>YEAR(Table1[[#This Row],[DATE]])</f>
        <v>2017</v>
      </c>
      <c r="R786" s="10" t="str">
        <f ca="1">VLOOKUP(Table1[[#This Row],[HANDLER]]&amp;Table1[[#This Row],[DOG CALL NAME]],[1]DOG_INFO!A:J,10,FALSE)</f>
        <v>Veteran</v>
      </c>
    </row>
    <row r="787" spans="1:19" ht="15" customHeight="1" x14ac:dyDescent="0.2">
      <c r="A787" s="6" t="s">
        <v>307</v>
      </c>
      <c r="B787" s="6" t="s">
        <v>657</v>
      </c>
      <c r="C787" s="6" t="s">
        <v>319</v>
      </c>
      <c r="D787" s="6" t="s">
        <v>22</v>
      </c>
      <c r="E787" s="7">
        <v>43100</v>
      </c>
      <c r="F787" s="8" t="s">
        <v>320</v>
      </c>
      <c r="L787" s="10" t="s">
        <v>321</v>
      </c>
      <c r="M787" s="10" t="s">
        <v>24</v>
      </c>
      <c r="N787" s="6" t="s">
        <v>25</v>
      </c>
      <c r="O787" s="12" t="str">
        <f ca="1">IF(Table1[[#This Row],[HANDLER]]="","",VLOOKUP(Table1[[#This Row],[HANDLER]],[1]MemberList!C:W,21,FALSE))</f>
        <v>Y</v>
      </c>
      <c r="P787" s="12" t="str">
        <f>IF(Table1[[#This Row],[HANDLER]]="","",VLOOKUP(Table1[[#This Row],[HANDLER]]&amp;Table1[[#This Row],[DOG CALL NAME]],[1]DOG_INFO!A:B,2,FALSE))</f>
        <v>N</v>
      </c>
      <c r="Q787" s="12">
        <f>YEAR(Table1[[#This Row],[DATE]])</f>
        <v>2017</v>
      </c>
      <c r="R787" s="10" t="str">
        <f ca="1">VLOOKUP(Table1[[#This Row],[HANDLER]]&amp;Table1[[#This Row],[DOG CALL NAME]],[1]DOG_INFO!A:J,10,FALSE)</f>
        <v>Veteran</v>
      </c>
    </row>
    <row r="788" spans="1:19" ht="15" customHeight="1" x14ac:dyDescent="0.2">
      <c r="A788" s="6" t="s">
        <v>307</v>
      </c>
      <c r="B788" s="6" t="s">
        <v>657</v>
      </c>
      <c r="C788" s="6" t="s">
        <v>89</v>
      </c>
      <c r="D788" s="6" t="s">
        <v>90</v>
      </c>
      <c r="E788" s="7">
        <v>43513</v>
      </c>
      <c r="F788" s="8" t="s">
        <v>91</v>
      </c>
      <c r="L788" s="10" t="s">
        <v>92</v>
      </c>
      <c r="M788" s="6" t="s">
        <v>41</v>
      </c>
      <c r="N788" s="6" t="s">
        <v>25</v>
      </c>
      <c r="O788" s="12" t="str">
        <f ca="1">IF(Table1[[#This Row],[HANDLER]]="","",VLOOKUP(Table1[[#This Row],[HANDLER]],[1]MemberList!C:W,21,FALSE))</f>
        <v>Y</v>
      </c>
      <c r="P788" s="12" t="str">
        <f>IF(Table1[[#This Row],[HANDLER]]="","",VLOOKUP(Table1[[#This Row],[HANDLER]]&amp;Table1[[#This Row],[DOG CALL NAME]],[1]DOG_INFO!A:B,2,FALSE))</f>
        <v>N</v>
      </c>
      <c r="Q788" s="12">
        <f>YEAR(Table1[[#This Row],[DATE]])</f>
        <v>2019</v>
      </c>
      <c r="R788" s="10" t="str">
        <f ca="1">VLOOKUP(Table1[[#This Row],[HANDLER]]&amp;Table1[[#This Row],[DOG CALL NAME]],[1]DOG_INFO!A:J,10,FALSE)</f>
        <v>Veteran</v>
      </c>
    </row>
    <row r="789" spans="1:19" ht="15" customHeight="1" x14ac:dyDescent="0.2">
      <c r="A789" s="6" t="s">
        <v>307</v>
      </c>
      <c r="B789" s="6" t="s">
        <v>657</v>
      </c>
      <c r="C789" s="6" t="s">
        <v>89</v>
      </c>
      <c r="D789" s="6" t="s">
        <v>22</v>
      </c>
      <c r="E789" s="7">
        <v>43513</v>
      </c>
      <c r="F789" s="8" t="s">
        <v>143</v>
      </c>
      <c r="L789" s="10" t="s">
        <v>144</v>
      </c>
      <c r="M789" s="10" t="s">
        <v>24</v>
      </c>
      <c r="N789" s="6" t="s">
        <v>25</v>
      </c>
      <c r="O789" s="12" t="str">
        <f ca="1">IF(Table1[[#This Row],[HANDLER]]="","",VLOOKUP(Table1[[#This Row],[HANDLER]],[1]MemberList!C:W,21,FALSE))</f>
        <v>Y</v>
      </c>
      <c r="P789" s="12" t="str">
        <f>IF(Table1[[#This Row],[HANDLER]]="","",VLOOKUP(Table1[[#This Row],[HANDLER]]&amp;Table1[[#This Row],[DOG CALL NAME]],[1]DOG_INFO!A:B,2,FALSE))</f>
        <v>N</v>
      </c>
      <c r="Q789" s="12">
        <f>YEAR(Table1[[#This Row],[DATE]])</f>
        <v>2019</v>
      </c>
      <c r="R789" s="10" t="str">
        <f ca="1">VLOOKUP(Table1[[#This Row],[HANDLER]]&amp;Table1[[#This Row],[DOG CALL NAME]],[1]DOG_INFO!A:J,10,FALSE)</f>
        <v>Veteran</v>
      </c>
    </row>
    <row r="790" spans="1:19" ht="15" customHeight="1" x14ac:dyDescent="0.2">
      <c r="A790" s="6" t="s">
        <v>307</v>
      </c>
      <c r="B790" s="6" t="s">
        <v>657</v>
      </c>
      <c r="C790" s="6" t="s">
        <v>89</v>
      </c>
      <c r="D790" s="6" t="s">
        <v>90</v>
      </c>
      <c r="E790" s="7">
        <v>43513</v>
      </c>
      <c r="F790" s="8" t="s">
        <v>143</v>
      </c>
      <c r="L790" s="10" t="s">
        <v>144</v>
      </c>
      <c r="M790" s="6" t="s">
        <v>41</v>
      </c>
      <c r="N790" s="6" t="s">
        <v>25</v>
      </c>
      <c r="O790" s="12" t="str">
        <f ca="1">IF(Table1[[#This Row],[HANDLER]]="","",VLOOKUP(Table1[[#This Row],[HANDLER]],[1]MemberList!C:W,21,FALSE))</f>
        <v>Y</v>
      </c>
      <c r="P790" s="12" t="str">
        <f>IF(Table1[[#This Row],[HANDLER]]="","",VLOOKUP(Table1[[#This Row],[HANDLER]]&amp;Table1[[#This Row],[DOG CALL NAME]],[1]DOG_INFO!A:B,2,FALSE))</f>
        <v>N</v>
      </c>
      <c r="Q790" s="12">
        <f>YEAR(Table1[[#This Row],[DATE]])</f>
        <v>2019</v>
      </c>
      <c r="R790" s="10" t="str">
        <f ca="1">VLOOKUP(Table1[[#This Row],[HANDLER]]&amp;Table1[[#This Row],[DOG CALL NAME]],[1]DOG_INFO!A:J,10,FALSE)</f>
        <v>Veteran</v>
      </c>
    </row>
    <row r="791" spans="1:19" ht="15" customHeight="1" x14ac:dyDescent="0.2">
      <c r="A791" s="6" t="s">
        <v>458</v>
      </c>
      <c r="B791" s="6" t="s">
        <v>658</v>
      </c>
      <c r="C791" s="6" t="s">
        <v>131</v>
      </c>
      <c r="D791" s="6" t="s">
        <v>22</v>
      </c>
      <c r="E791" s="7">
        <v>44256</v>
      </c>
      <c r="F791" s="8" t="s">
        <v>136</v>
      </c>
      <c r="L791" s="10" t="s">
        <v>137</v>
      </c>
      <c r="M791" s="10" t="s">
        <v>24</v>
      </c>
      <c r="N791" s="6" t="s">
        <v>25</v>
      </c>
      <c r="O791" s="12" t="str">
        <f ca="1">IF(Table1[[#This Row],[HANDLER]]="","",VLOOKUP(Table1[[#This Row],[HANDLER]],[1]MemberList!C:W,21,FALSE))</f>
        <v>Y</v>
      </c>
      <c r="P791" s="12" t="str">
        <f>IF(Table1[[#This Row],[HANDLER]]="","",VLOOKUP(Table1[[#This Row],[HANDLER]]&amp;Table1[[#This Row],[DOG CALL NAME]],[1]DOG_INFO!A:B,2,FALSE))</f>
        <v>Y</v>
      </c>
      <c r="Q791" s="12">
        <f>YEAR(Table1[[#This Row],[DATE]])</f>
        <v>2021</v>
      </c>
      <c r="R791" s="10" t="str">
        <f ca="1">VLOOKUP(Table1[[#This Row],[HANDLER]]&amp;Table1[[#This Row],[DOG CALL NAME]],[1]DOG_INFO!A:J,10,FALSE)</f>
        <v>Adult</v>
      </c>
    </row>
    <row r="792" spans="1:19" ht="15" customHeight="1" x14ac:dyDescent="0.2">
      <c r="A792" s="6" t="s">
        <v>458</v>
      </c>
      <c r="B792" s="6" t="s">
        <v>658</v>
      </c>
      <c r="C792" s="6" t="s">
        <v>44</v>
      </c>
      <c r="D792" s="6" t="s">
        <v>22</v>
      </c>
      <c r="E792" s="7">
        <v>44317</v>
      </c>
      <c r="F792" s="8" t="s">
        <v>129</v>
      </c>
      <c r="L792" s="10" t="s">
        <v>130</v>
      </c>
      <c r="M792" s="10" t="s">
        <v>24</v>
      </c>
      <c r="N792" s="6" t="s">
        <v>25</v>
      </c>
      <c r="O792" s="12" t="str">
        <f ca="1">IF(Table1[[#This Row],[HANDLER]]="","",VLOOKUP(Table1[[#This Row],[HANDLER]],[1]MemberList!C:W,21,FALSE))</f>
        <v>Y</v>
      </c>
      <c r="P792" s="12" t="str">
        <f>IF(Table1[[#This Row],[HANDLER]]="","",VLOOKUP(Table1[[#This Row],[HANDLER]]&amp;Table1[[#This Row],[DOG CALL NAME]],[1]DOG_INFO!A:B,2,FALSE))</f>
        <v>Y</v>
      </c>
      <c r="Q792" s="12">
        <f>YEAR(Table1[[#This Row],[DATE]])</f>
        <v>2021</v>
      </c>
      <c r="R792" s="10" t="str">
        <f ca="1">VLOOKUP(Table1[[#This Row],[HANDLER]]&amp;Table1[[#This Row],[DOG CALL NAME]],[1]DOG_INFO!A:J,10,FALSE)</f>
        <v>Adult</v>
      </c>
    </row>
    <row r="793" spans="1:19" ht="15" customHeight="1" x14ac:dyDescent="0.2">
      <c r="A793" s="6" t="s">
        <v>458</v>
      </c>
      <c r="B793" s="6" t="s">
        <v>658</v>
      </c>
      <c r="C793" s="6" t="s">
        <v>104</v>
      </c>
      <c r="D793" s="6" t="s">
        <v>22</v>
      </c>
      <c r="E793" s="7">
        <v>44343</v>
      </c>
      <c r="F793" s="8" t="s">
        <v>105</v>
      </c>
      <c r="L793" s="10" t="s">
        <v>104</v>
      </c>
      <c r="M793" s="10" t="s">
        <v>24</v>
      </c>
      <c r="N793" s="6" t="s">
        <v>25</v>
      </c>
      <c r="O793" s="12" t="str">
        <f ca="1">IF(Table1[[#This Row],[HANDLER]]="","",VLOOKUP(Table1[[#This Row],[HANDLER]],[1]MemberList!C:W,21,FALSE))</f>
        <v>Y</v>
      </c>
      <c r="P793" s="12" t="str">
        <f>IF(Table1[[#This Row],[HANDLER]]="","",VLOOKUP(Table1[[#This Row],[HANDLER]]&amp;Table1[[#This Row],[DOG CALL NAME]],[1]DOG_INFO!A:B,2,FALSE))</f>
        <v>Y</v>
      </c>
      <c r="Q793" s="12">
        <f>YEAR(Table1[[#This Row],[DATE]])</f>
        <v>2021</v>
      </c>
      <c r="R793" s="10" t="str">
        <f ca="1">VLOOKUP(Table1[[#This Row],[HANDLER]]&amp;Table1[[#This Row],[DOG CALL NAME]],[1]DOG_INFO!A:J,10,FALSE)</f>
        <v>Adult</v>
      </c>
    </row>
    <row r="794" spans="1:19" ht="15" customHeight="1" x14ac:dyDescent="0.2">
      <c r="A794" s="6" t="s">
        <v>458</v>
      </c>
      <c r="B794" s="6" t="s">
        <v>658</v>
      </c>
      <c r="C794" s="6" t="s">
        <v>21</v>
      </c>
      <c r="D794" s="6" t="s">
        <v>22</v>
      </c>
      <c r="E794" s="7">
        <v>44638</v>
      </c>
      <c r="F794" s="17" t="s">
        <v>23</v>
      </c>
      <c r="G794" s="21"/>
      <c r="H794" s="6"/>
      <c r="I794" s="23"/>
      <c r="J794" s="6"/>
      <c r="K794" s="6"/>
      <c r="L794" s="6" t="s">
        <v>23</v>
      </c>
      <c r="M794" s="10" t="s">
        <v>24</v>
      </c>
      <c r="N794" s="6" t="s">
        <v>30</v>
      </c>
      <c r="O794" s="12" t="str">
        <f ca="1">IF(Table1[[#This Row],[HANDLER]]="","",VLOOKUP(Table1[[#This Row],[HANDLER]],[1]MemberList!C:W,21,FALSE))</f>
        <v>Y</v>
      </c>
      <c r="P794" s="12" t="str">
        <f>IF(Table1[[#This Row],[HANDLER]]="","",VLOOKUP(Table1[[#This Row],[HANDLER]]&amp;Table1[[#This Row],[DOG CALL NAME]],[1]DOG_INFO!A:B,2,FALSE))</f>
        <v>Y</v>
      </c>
      <c r="Q794" s="12">
        <f>YEAR(Table1[[#This Row],[DATE]])</f>
        <v>2022</v>
      </c>
      <c r="R794" s="10" t="str">
        <f ca="1">VLOOKUP(Table1[[#This Row],[HANDLER]]&amp;Table1[[#This Row],[DOG CALL NAME]],[1]DOG_INFO!A:J,10,FALSE)</f>
        <v>Adult</v>
      </c>
      <c r="S794" s="26"/>
    </row>
    <row r="795" spans="1:19" ht="15" customHeight="1" x14ac:dyDescent="0.2">
      <c r="A795" s="6" t="s">
        <v>458</v>
      </c>
      <c r="B795" s="6" t="s">
        <v>658</v>
      </c>
      <c r="C795" s="6" t="s">
        <v>21</v>
      </c>
      <c r="D795" s="6" t="s">
        <v>22</v>
      </c>
      <c r="E795" s="7">
        <v>44661</v>
      </c>
      <c r="F795" s="17" t="s">
        <v>276</v>
      </c>
      <c r="G795" s="21"/>
      <c r="H795" s="6"/>
      <c r="I795" s="23"/>
      <c r="J795" s="6"/>
      <c r="K795" s="6"/>
      <c r="L795" s="6" t="s">
        <v>276</v>
      </c>
      <c r="M795" s="10" t="s">
        <v>24</v>
      </c>
      <c r="N795" s="6" t="s">
        <v>30</v>
      </c>
      <c r="O795" s="12" t="str">
        <f ca="1">IF(Table1[[#This Row],[HANDLER]]="","",VLOOKUP(Table1[[#This Row],[HANDLER]],[1]MemberList!C:W,21,FALSE))</f>
        <v>Y</v>
      </c>
      <c r="P795" s="12" t="str">
        <f>IF(Table1[[#This Row],[HANDLER]]="","",VLOOKUP(Table1[[#This Row],[HANDLER]]&amp;Table1[[#This Row],[DOG CALL NAME]],[1]DOG_INFO!A:B,2,FALSE))</f>
        <v>Y</v>
      </c>
      <c r="Q795" s="12">
        <f>YEAR(Table1[[#This Row],[DATE]])</f>
        <v>2022</v>
      </c>
      <c r="R795" s="10" t="str">
        <f ca="1">VLOOKUP(Table1[[#This Row],[HANDLER]]&amp;Table1[[#This Row],[DOG CALL NAME]],[1]DOG_INFO!A:J,10,FALSE)</f>
        <v>Adult</v>
      </c>
      <c r="S795" s="26"/>
    </row>
    <row r="796" spans="1:19" ht="15" hidden="1" customHeight="1" x14ac:dyDescent="0.2">
      <c r="A796" s="6" t="s">
        <v>458</v>
      </c>
      <c r="B796" s="6" t="s">
        <v>658</v>
      </c>
      <c r="C796" s="6" t="s">
        <v>28</v>
      </c>
      <c r="D796" s="6" t="s">
        <v>22</v>
      </c>
      <c r="E796" s="7">
        <v>44716</v>
      </c>
      <c r="F796" s="17" t="s">
        <v>33</v>
      </c>
      <c r="G796" s="21"/>
      <c r="H796" s="6">
        <v>5</v>
      </c>
      <c r="I796" s="23"/>
      <c r="J796" s="6"/>
      <c r="K796" s="6"/>
      <c r="L796" s="6"/>
      <c r="M796" s="10"/>
      <c r="N796" s="6" t="s">
        <v>195</v>
      </c>
      <c r="O796" s="12" t="str">
        <f ca="1">IF(Table1[[#This Row],[HANDLER]]="","",VLOOKUP(Table1[[#This Row],[HANDLER]],[1]MemberList!C:W,21,FALSE))</f>
        <v>Y</v>
      </c>
      <c r="P796" s="12" t="str">
        <f>IF(Table1[[#This Row],[HANDLER]]="","",VLOOKUP(Table1[[#This Row],[HANDLER]]&amp;Table1[[#This Row],[DOG CALL NAME]],[1]DOG_INFO!A:B,2,FALSE))</f>
        <v>Y</v>
      </c>
      <c r="Q796" s="12">
        <f>YEAR(Table1[[#This Row],[DATE]])</f>
        <v>2022</v>
      </c>
      <c r="R796" s="10" t="str">
        <f ca="1">VLOOKUP(Table1[[#This Row],[HANDLER]]&amp;Table1[[#This Row],[DOG CALL NAME]],[1]DOG_INFO!A:J,10,FALSE)</f>
        <v>Adult</v>
      </c>
      <c r="S796" s="26" t="s">
        <v>659</v>
      </c>
    </row>
    <row r="797" spans="1:19" ht="15" hidden="1" customHeight="1" x14ac:dyDescent="0.2">
      <c r="A797" s="6" t="s">
        <v>458</v>
      </c>
      <c r="B797" s="6" t="s">
        <v>658</v>
      </c>
      <c r="C797" s="6" t="s">
        <v>28</v>
      </c>
      <c r="D797" s="6" t="s">
        <v>32</v>
      </c>
      <c r="E797" s="7">
        <v>44843</v>
      </c>
      <c r="F797" s="17" t="s">
        <v>33</v>
      </c>
      <c r="G797" s="21"/>
      <c r="H797" s="6">
        <v>20</v>
      </c>
      <c r="I797" s="23"/>
      <c r="J797" s="6"/>
      <c r="K797" s="6"/>
      <c r="L797" s="6"/>
      <c r="M797" s="6"/>
      <c r="N797" s="6" t="s">
        <v>30</v>
      </c>
      <c r="O797" s="12" t="str">
        <f ca="1">IF(Table1[[#This Row],[HANDLER]]="","",VLOOKUP(Table1[[#This Row],[HANDLER]],[1]MemberList!C:W,21,FALSE))</f>
        <v>Y</v>
      </c>
      <c r="P797" s="12" t="str">
        <f>IF(Table1[[#This Row],[HANDLER]]="","",VLOOKUP(Table1[[#This Row],[HANDLER]]&amp;Table1[[#This Row],[DOG CALL NAME]],[1]DOG_INFO!A:B,2,FALSE))</f>
        <v>Y</v>
      </c>
      <c r="Q797" s="12">
        <f>YEAR(Table1[[#This Row],[DATE]])</f>
        <v>2022</v>
      </c>
      <c r="R797" s="10" t="str">
        <f ca="1">VLOOKUP(Table1[[#This Row],[HANDLER]]&amp;Table1[[#This Row],[DOG CALL NAME]],[1]DOG_INFO!A:J,10,FALSE)</f>
        <v>Adult</v>
      </c>
      <c r="S797" s="26" t="s">
        <v>660</v>
      </c>
    </row>
    <row r="798" spans="1:19" ht="15" hidden="1" customHeight="1" x14ac:dyDescent="0.2">
      <c r="A798" s="6" t="s">
        <v>458</v>
      </c>
      <c r="B798" s="6" t="s">
        <v>658</v>
      </c>
      <c r="C798" s="6" t="s">
        <v>28</v>
      </c>
      <c r="D798" s="6" t="s">
        <v>22</v>
      </c>
      <c r="E798" s="7">
        <v>44847</v>
      </c>
      <c r="F798" s="17" t="s">
        <v>661</v>
      </c>
      <c r="G798" s="21"/>
      <c r="H798" s="6"/>
      <c r="I798" s="23"/>
      <c r="J798" s="6"/>
      <c r="K798" s="6"/>
      <c r="L798" s="6"/>
      <c r="M798" s="10"/>
      <c r="N798" s="6" t="s">
        <v>30</v>
      </c>
      <c r="O798" s="12" t="str">
        <f ca="1">IF(Table1[[#This Row],[HANDLER]]="","",VLOOKUP(Table1[[#This Row],[HANDLER]],[1]MemberList!C:W,21,FALSE))</f>
        <v>Y</v>
      </c>
      <c r="P798" s="12" t="str">
        <f>IF(Table1[[#This Row],[HANDLER]]="","",VLOOKUP(Table1[[#This Row],[HANDLER]]&amp;Table1[[#This Row],[DOG CALL NAME]],[1]DOG_INFO!A:B,2,FALSE))</f>
        <v>Y</v>
      </c>
      <c r="Q798" s="12">
        <f>YEAR(Table1[[#This Row],[DATE]])</f>
        <v>2022</v>
      </c>
      <c r="R798" s="10" t="str">
        <f ca="1">VLOOKUP(Table1[[#This Row],[HANDLER]]&amp;Table1[[#This Row],[DOG CALL NAME]],[1]DOG_INFO!A:J,10,FALSE)</f>
        <v>Adult</v>
      </c>
      <c r="S798" s="26" t="s">
        <v>662</v>
      </c>
    </row>
    <row r="799" spans="1:19" ht="15" customHeight="1" x14ac:dyDescent="0.2">
      <c r="A799" s="6" t="s">
        <v>458</v>
      </c>
      <c r="B799" s="6" t="s">
        <v>658</v>
      </c>
      <c r="C799" s="6" t="s">
        <v>21</v>
      </c>
      <c r="D799" s="6" t="s">
        <v>22</v>
      </c>
      <c r="E799" s="7">
        <v>44847</v>
      </c>
      <c r="F799" s="17" t="s">
        <v>296</v>
      </c>
      <c r="G799" s="21"/>
      <c r="H799" s="6"/>
      <c r="I799" s="23"/>
      <c r="J799" s="6"/>
      <c r="K799" s="6"/>
      <c r="L799" s="6" t="s">
        <v>296</v>
      </c>
      <c r="M799" s="10" t="s">
        <v>24</v>
      </c>
      <c r="N799" s="6" t="s">
        <v>30</v>
      </c>
      <c r="O799" s="12" t="str">
        <f ca="1">IF(Table1[[#This Row],[HANDLER]]="","",VLOOKUP(Table1[[#This Row],[HANDLER]],[1]MemberList!C:W,21,FALSE))</f>
        <v>Y</v>
      </c>
      <c r="P799" s="12" t="str">
        <f>IF(Table1[[#This Row],[HANDLER]]="","",VLOOKUP(Table1[[#This Row],[HANDLER]]&amp;Table1[[#This Row],[DOG CALL NAME]],[1]DOG_INFO!A:B,2,FALSE))</f>
        <v>Y</v>
      </c>
      <c r="Q799" s="12">
        <f>YEAR(Table1[[#This Row],[DATE]])</f>
        <v>2022</v>
      </c>
      <c r="R799" s="10" t="str">
        <f ca="1">VLOOKUP(Table1[[#This Row],[HANDLER]]&amp;Table1[[#This Row],[DOG CALL NAME]],[1]DOG_INFO!A:J,10,FALSE)</f>
        <v>Adult</v>
      </c>
      <c r="S799" s="26"/>
    </row>
    <row r="800" spans="1:19" ht="15" hidden="1" customHeight="1" x14ac:dyDescent="0.2">
      <c r="A800" s="6" t="s">
        <v>458</v>
      </c>
      <c r="B800" s="6" t="s">
        <v>658</v>
      </c>
      <c r="C800" s="6" t="s">
        <v>28</v>
      </c>
      <c r="D800" s="6" t="s">
        <v>22</v>
      </c>
      <c r="E800" s="7">
        <v>44849</v>
      </c>
      <c r="F800" s="17" t="s">
        <v>661</v>
      </c>
      <c r="G800" s="21"/>
      <c r="H800" s="6"/>
      <c r="I800" s="23"/>
      <c r="J800" s="6"/>
      <c r="K800" s="6"/>
      <c r="L800" s="6"/>
      <c r="M800" s="10"/>
      <c r="N800" s="6" t="s">
        <v>30</v>
      </c>
      <c r="O800" s="12" t="str">
        <f ca="1">IF(Table1[[#This Row],[HANDLER]]="","",VLOOKUP(Table1[[#This Row],[HANDLER]],[1]MemberList!C:W,21,FALSE))</f>
        <v>Y</v>
      </c>
      <c r="P800" s="12" t="str">
        <f>IF(Table1[[#This Row],[HANDLER]]="","",VLOOKUP(Table1[[#This Row],[HANDLER]]&amp;Table1[[#This Row],[DOG CALL NAME]],[1]DOG_INFO!A:B,2,FALSE))</f>
        <v>Y</v>
      </c>
      <c r="Q800" s="12">
        <f>YEAR(Table1[[#This Row],[DATE]])</f>
        <v>2022</v>
      </c>
      <c r="R800" s="10" t="str">
        <f ca="1">VLOOKUP(Table1[[#This Row],[HANDLER]]&amp;Table1[[#This Row],[DOG CALL NAME]],[1]DOG_INFO!A:J,10,FALSE)</f>
        <v>Adult</v>
      </c>
      <c r="S800" s="26" t="s">
        <v>663</v>
      </c>
    </row>
    <row r="801" spans="1:19" ht="15" hidden="1" customHeight="1" x14ac:dyDescent="0.2">
      <c r="A801" s="6" t="s">
        <v>458</v>
      </c>
      <c r="B801" s="6" t="s">
        <v>658</v>
      </c>
      <c r="C801" s="6" t="s">
        <v>28</v>
      </c>
      <c r="D801" s="6" t="s">
        <v>22</v>
      </c>
      <c r="E801" s="7">
        <v>44878</v>
      </c>
      <c r="F801" s="17" t="s">
        <v>33</v>
      </c>
      <c r="G801" s="21"/>
      <c r="H801" s="6"/>
      <c r="I801" s="23"/>
      <c r="J801" s="6"/>
      <c r="K801" s="6"/>
      <c r="L801" s="6"/>
      <c r="M801" s="10"/>
      <c r="N801" s="6" t="s">
        <v>30</v>
      </c>
      <c r="O801" s="12" t="str">
        <f ca="1">IF(Table1[[#This Row],[HANDLER]]="","",VLOOKUP(Table1[[#This Row],[HANDLER]],[1]MemberList!C:W,21,FALSE))</f>
        <v>Y</v>
      </c>
      <c r="P801" s="12" t="str">
        <f>IF(Table1[[#This Row],[HANDLER]]="","",VLOOKUP(Table1[[#This Row],[HANDLER]]&amp;Table1[[#This Row],[DOG CALL NAME]],[1]DOG_INFO!A:B,2,FALSE))</f>
        <v>Y</v>
      </c>
      <c r="Q801" s="12">
        <f>YEAR(Table1[[#This Row],[DATE]])</f>
        <v>2022</v>
      </c>
      <c r="R801" s="10" t="str">
        <f ca="1">VLOOKUP(Table1[[#This Row],[HANDLER]]&amp;Table1[[#This Row],[DOG CALL NAME]],[1]DOG_INFO!A:J,10,FALSE)</f>
        <v>Adult</v>
      </c>
      <c r="S801" s="26" t="s">
        <v>664</v>
      </c>
    </row>
    <row r="802" spans="1:19" ht="15" customHeight="1" x14ac:dyDescent="0.2">
      <c r="A802" s="6" t="s">
        <v>458</v>
      </c>
      <c r="B802" s="6" t="s">
        <v>658</v>
      </c>
      <c r="C802" s="6" t="s">
        <v>28</v>
      </c>
      <c r="D802" s="6" t="s">
        <v>348</v>
      </c>
      <c r="E802" s="7">
        <v>44926</v>
      </c>
      <c r="F802" s="17" t="s">
        <v>349</v>
      </c>
      <c r="G802" s="21"/>
      <c r="H802" s="6">
        <v>8</v>
      </c>
      <c r="I802" s="23"/>
      <c r="J802" s="6"/>
      <c r="K802" s="6"/>
      <c r="L802" s="15" t="s">
        <v>350</v>
      </c>
      <c r="M802" s="6" t="s">
        <v>41</v>
      </c>
      <c r="N802" s="6" t="s">
        <v>195</v>
      </c>
      <c r="O802" s="12" t="str">
        <f ca="1">IF(Table1[[#This Row],[HANDLER]]="","",VLOOKUP(Table1[[#This Row],[HANDLER]],[1]MemberList!C:W,21,FALSE))</f>
        <v>Y</v>
      </c>
      <c r="P802" s="12" t="str">
        <f>IF(Table1[[#This Row],[HANDLER]]="","",VLOOKUP(Table1[[#This Row],[HANDLER]]&amp;Table1[[#This Row],[DOG CALL NAME]],[1]DOG_INFO!A:B,2,FALSE))</f>
        <v>Y</v>
      </c>
      <c r="Q802" s="12">
        <f>YEAR(Table1[[#This Row],[DATE]])</f>
        <v>2022</v>
      </c>
      <c r="R802" s="10" t="str">
        <f ca="1">VLOOKUP(Table1[[#This Row],[HANDLER]]&amp;Table1[[#This Row],[DOG CALL NAME]],[1]DOG_INFO!A:J,10,FALSE)</f>
        <v>Adult</v>
      </c>
      <c r="S802" s="26"/>
    </row>
    <row r="803" spans="1:19" ht="15" customHeight="1" x14ac:dyDescent="0.2">
      <c r="A803" s="6" t="s">
        <v>35</v>
      </c>
      <c r="B803" s="6" t="s">
        <v>635</v>
      </c>
      <c r="C803" s="6" t="s">
        <v>131</v>
      </c>
      <c r="D803" s="6" t="s">
        <v>163</v>
      </c>
      <c r="E803" s="7">
        <v>45075</v>
      </c>
      <c r="F803" s="17" t="s">
        <v>303</v>
      </c>
      <c r="G803" s="21"/>
      <c r="H803" s="6"/>
      <c r="I803" s="23"/>
      <c r="J803" s="6"/>
      <c r="K803" s="6"/>
      <c r="L803" s="15" t="s">
        <v>304</v>
      </c>
      <c r="M803" s="6" t="s">
        <v>41</v>
      </c>
      <c r="N803" s="6" t="s">
        <v>30</v>
      </c>
      <c r="O803" s="12" t="str">
        <f ca="1">IF(Table1[[#This Row],[HANDLER]]="","",VLOOKUP(Table1[[#This Row],[HANDLER]],[1]MemberList!C:W,21,FALSE))</f>
        <v>Y</v>
      </c>
      <c r="P803" s="12" t="str">
        <f>IF(Table1[[#This Row],[HANDLER]]="","",VLOOKUP(Table1[[#This Row],[HANDLER]]&amp;Table1[[#This Row],[DOG CALL NAME]],[1]DOG_INFO!A:B,2,FALSE))</f>
        <v>Y</v>
      </c>
      <c r="Q803" s="12">
        <f>YEAR(Table1[[#This Row],[DATE]])</f>
        <v>2023</v>
      </c>
      <c r="R803" s="10" t="str">
        <f ca="1">VLOOKUP(Table1[[#This Row],[HANDLER]]&amp;Table1[[#This Row],[DOG CALL NAME]],[1]DOG_INFO!A:J,10,FALSE)</f>
        <v>Veteran</v>
      </c>
      <c r="S803" s="26"/>
    </row>
    <row r="804" spans="1:19" ht="15" customHeight="1" x14ac:dyDescent="0.2">
      <c r="A804" s="6" t="s">
        <v>35</v>
      </c>
      <c r="B804" s="6" t="s">
        <v>635</v>
      </c>
      <c r="C804" s="6" t="s">
        <v>190</v>
      </c>
      <c r="D804" s="6" t="s">
        <v>22</v>
      </c>
      <c r="E804" s="7">
        <v>45026</v>
      </c>
      <c r="F804" s="8" t="s">
        <v>297</v>
      </c>
      <c r="L804" s="10" t="s">
        <v>298</v>
      </c>
      <c r="M804" s="10" t="s">
        <v>24</v>
      </c>
      <c r="N804" s="6" t="s">
        <v>30</v>
      </c>
      <c r="O804" s="12" t="str">
        <f ca="1">IF(Table1[[#This Row],[HANDLER]]="","",VLOOKUP(Table1[[#This Row],[HANDLER]],[1]MemberList!C:W,21,FALSE))</f>
        <v>Y</v>
      </c>
      <c r="P804" s="12" t="str">
        <f>IF(Table1[[#This Row],[HANDLER]]="","",VLOOKUP(Table1[[#This Row],[HANDLER]]&amp;Table1[[#This Row],[DOG CALL NAME]],[1]DOG_INFO!A:B,2,FALSE))</f>
        <v>Y</v>
      </c>
      <c r="Q804" s="12">
        <f>YEAR(Table1[[#This Row],[DATE]])</f>
        <v>2023</v>
      </c>
      <c r="R804" s="10" t="str">
        <f ca="1">VLOOKUP(Table1[[#This Row],[HANDLER]]&amp;Table1[[#This Row],[DOG CALL NAME]],[1]DOG_INFO!A:J,10,FALSE)</f>
        <v>Veteran</v>
      </c>
    </row>
    <row r="805" spans="1:19" ht="15" hidden="1" customHeight="1" x14ac:dyDescent="0.2">
      <c r="A805" s="6" t="s">
        <v>458</v>
      </c>
      <c r="B805" s="6" t="s">
        <v>658</v>
      </c>
      <c r="C805" s="6" t="s">
        <v>28</v>
      </c>
      <c r="D805" s="6" t="s">
        <v>22</v>
      </c>
      <c r="E805" s="7">
        <v>44976</v>
      </c>
      <c r="F805" s="17" t="s">
        <v>665</v>
      </c>
      <c r="G805" s="21"/>
      <c r="H805" s="6"/>
      <c r="I805" s="23"/>
      <c r="J805" s="6"/>
      <c r="K805" s="6"/>
      <c r="L805" s="6"/>
      <c r="M805" s="6"/>
      <c r="N805" s="6" t="s">
        <v>30</v>
      </c>
      <c r="O805" s="12" t="str">
        <f ca="1">IF(Table1[[#This Row],[HANDLER]]="","",VLOOKUP(Table1[[#This Row],[HANDLER]],[1]MemberList!C:W,21,FALSE))</f>
        <v>Y</v>
      </c>
      <c r="P805" s="12" t="str">
        <f>IF(Table1[[#This Row],[HANDLER]]="","",VLOOKUP(Table1[[#This Row],[HANDLER]]&amp;Table1[[#This Row],[DOG CALL NAME]],[1]DOG_INFO!A:B,2,FALSE))</f>
        <v>Y</v>
      </c>
      <c r="Q805" s="12">
        <f>YEAR(Table1[[#This Row],[DATE]])</f>
        <v>2023</v>
      </c>
      <c r="R805" s="10" t="str">
        <f ca="1">VLOOKUP(Table1[[#This Row],[HANDLER]]&amp;Table1[[#This Row],[DOG CALL NAME]],[1]DOG_INFO!A:J,10,FALSE)</f>
        <v>Adult</v>
      </c>
      <c r="S805" s="26"/>
    </row>
    <row r="806" spans="1:19" ht="15" hidden="1" customHeight="1" x14ac:dyDescent="0.2">
      <c r="A806" s="6" t="s">
        <v>458</v>
      </c>
      <c r="B806" s="6" t="s">
        <v>658</v>
      </c>
      <c r="C806" s="6" t="s">
        <v>28</v>
      </c>
      <c r="D806" s="6" t="s">
        <v>22</v>
      </c>
      <c r="E806" s="7">
        <v>44986</v>
      </c>
      <c r="F806" s="17" t="s">
        <v>665</v>
      </c>
      <c r="G806" s="21"/>
      <c r="H806" s="6"/>
      <c r="I806" s="23"/>
      <c r="J806" s="6"/>
      <c r="K806" s="6"/>
      <c r="L806" s="6"/>
      <c r="M806" s="6"/>
      <c r="N806" s="6" t="s">
        <v>30</v>
      </c>
      <c r="O806" s="12" t="str">
        <f ca="1">IF(Table1[[#This Row],[HANDLER]]="","",VLOOKUP(Table1[[#This Row],[HANDLER]],[1]MemberList!C:W,21,FALSE))</f>
        <v>Y</v>
      </c>
      <c r="P806" s="12" t="str">
        <f>IF(Table1[[#This Row],[HANDLER]]="","",VLOOKUP(Table1[[#This Row],[HANDLER]]&amp;Table1[[#This Row],[DOG CALL NAME]],[1]DOG_INFO!A:B,2,FALSE))</f>
        <v>Y</v>
      </c>
      <c r="Q806" s="12">
        <f>YEAR(Table1[[#This Row],[DATE]])</f>
        <v>2023</v>
      </c>
      <c r="R806" s="10" t="str">
        <f ca="1">VLOOKUP(Table1[[#This Row],[HANDLER]]&amp;Table1[[#This Row],[DOG CALL NAME]],[1]DOG_INFO!A:J,10,FALSE)</f>
        <v>Adult</v>
      </c>
      <c r="S806" s="26"/>
    </row>
    <row r="807" spans="1:19" ht="15" hidden="1" customHeight="1" x14ac:dyDescent="0.2">
      <c r="A807" s="6" t="s">
        <v>458</v>
      </c>
      <c r="B807" s="6" t="s">
        <v>658</v>
      </c>
      <c r="C807" s="6" t="s">
        <v>28</v>
      </c>
      <c r="D807" s="6" t="s">
        <v>22</v>
      </c>
      <c r="E807" s="7">
        <v>45037</v>
      </c>
      <c r="F807" s="17" t="s">
        <v>661</v>
      </c>
      <c r="G807" s="21"/>
      <c r="H807" s="6"/>
      <c r="I807" s="23"/>
      <c r="J807" s="6"/>
      <c r="K807" s="6"/>
      <c r="L807" s="6"/>
      <c r="M807" s="6"/>
      <c r="N807" s="6" t="s">
        <v>30</v>
      </c>
      <c r="O807" s="12" t="str">
        <f ca="1">IF(Table1[[#This Row],[HANDLER]]="","",VLOOKUP(Table1[[#This Row],[HANDLER]],[1]MemberList!C:W,21,FALSE))</f>
        <v>Y</v>
      </c>
      <c r="P807" s="12" t="str">
        <f>IF(Table1[[#This Row],[HANDLER]]="","",VLOOKUP(Table1[[#This Row],[HANDLER]]&amp;Table1[[#This Row],[DOG CALL NAME]],[1]DOG_INFO!A:B,2,FALSE))</f>
        <v>Y</v>
      </c>
      <c r="Q807" s="12">
        <f>YEAR(Table1[[#This Row],[DATE]])</f>
        <v>2023</v>
      </c>
      <c r="R807" s="10" t="str">
        <f ca="1">VLOOKUP(Table1[[#This Row],[HANDLER]]&amp;Table1[[#This Row],[DOG CALL NAME]],[1]DOG_INFO!A:J,10,FALSE)</f>
        <v>Adult</v>
      </c>
      <c r="S807" s="26" t="s">
        <v>666</v>
      </c>
    </row>
    <row r="808" spans="1:19" ht="15" hidden="1" customHeight="1" x14ac:dyDescent="0.2">
      <c r="A808" s="6" t="s">
        <v>458</v>
      </c>
      <c r="B808" s="6" t="s">
        <v>658</v>
      </c>
      <c r="C808" s="6" t="s">
        <v>28</v>
      </c>
      <c r="D808" s="6" t="s">
        <v>22</v>
      </c>
      <c r="E808" s="7">
        <v>45051</v>
      </c>
      <c r="F808" s="17" t="s">
        <v>661</v>
      </c>
      <c r="G808" s="21"/>
      <c r="H808" s="6"/>
      <c r="I808" s="23"/>
      <c r="J808" s="6"/>
      <c r="K808" s="6"/>
      <c r="L808" s="6"/>
      <c r="M808" s="6"/>
      <c r="N808" s="6" t="s">
        <v>30</v>
      </c>
      <c r="O808" s="12" t="str">
        <f ca="1">IF(Table1[[#This Row],[HANDLER]]="","",VLOOKUP(Table1[[#This Row],[HANDLER]],[1]MemberList!C:W,21,FALSE))</f>
        <v>Y</v>
      </c>
      <c r="P808" s="12" t="str">
        <f>IF(Table1[[#This Row],[HANDLER]]="","",VLOOKUP(Table1[[#This Row],[HANDLER]]&amp;Table1[[#This Row],[DOG CALL NAME]],[1]DOG_INFO!A:B,2,FALSE))</f>
        <v>Y</v>
      </c>
      <c r="Q808" s="12">
        <f>YEAR(Table1[[#This Row],[DATE]])</f>
        <v>2023</v>
      </c>
      <c r="R808" s="10" t="str">
        <f ca="1">VLOOKUP(Table1[[#This Row],[HANDLER]]&amp;Table1[[#This Row],[DOG CALL NAME]],[1]DOG_INFO!A:J,10,FALSE)</f>
        <v>Adult</v>
      </c>
      <c r="S808" s="26" t="s">
        <v>667</v>
      </c>
    </row>
    <row r="809" spans="1:19" ht="15" customHeight="1" x14ac:dyDescent="0.2">
      <c r="A809" s="6" t="s">
        <v>458</v>
      </c>
      <c r="B809" s="6" t="s">
        <v>658</v>
      </c>
      <c r="C809" s="6" t="s">
        <v>21</v>
      </c>
      <c r="D809" s="6" t="s">
        <v>22</v>
      </c>
      <c r="E809" s="7">
        <v>45052</v>
      </c>
      <c r="F809" s="17" t="s">
        <v>491</v>
      </c>
      <c r="G809" s="21"/>
      <c r="H809" s="6"/>
      <c r="I809" s="23"/>
      <c r="J809" s="6"/>
      <c r="K809" s="6"/>
      <c r="L809" s="6" t="s">
        <v>491</v>
      </c>
      <c r="M809" s="6" t="s">
        <v>24</v>
      </c>
      <c r="N809" s="6" t="s">
        <v>30</v>
      </c>
      <c r="O809" s="12" t="str">
        <f ca="1">IF(Table1[[#This Row],[HANDLER]]="","",VLOOKUP(Table1[[#This Row],[HANDLER]],[1]MemberList!C:W,21,FALSE))</f>
        <v>Y</v>
      </c>
      <c r="P809" s="12" t="str">
        <f>IF(Table1[[#This Row],[HANDLER]]="","",VLOOKUP(Table1[[#This Row],[HANDLER]]&amp;Table1[[#This Row],[DOG CALL NAME]],[1]DOG_INFO!A:B,2,FALSE))</f>
        <v>Y</v>
      </c>
      <c r="Q809" s="12">
        <f>YEAR(Table1[[#This Row],[DATE]])</f>
        <v>2023</v>
      </c>
      <c r="R809" s="10" t="str">
        <f ca="1">VLOOKUP(Table1[[#This Row],[HANDLER]]&amp;Table1[[#This Row],[DOG CALL NAME]],[1]DOG_INFO!A:J,10,FALSE)</f>
        <v>Adult</v>
      </c>
      <c r="S809" s="26"/>
    </row>
    <row r="810" spans="1:19" ht="15" customHeight="1" x14ac:dyDescent="0.2">
      <c r="A810" s="6" t="s">
        <v>614</v>
      </c>
      <c r="B810" s="6" t="s">
        <v>668</v>
      </c>
      <c r="C810" s="6" t="s">
        <v>190</v>
      </c>
      <c r="D810" s="6" t="s">
        <v>163</v>
      </c>
      <c r="E810" s="7">
        <v>44472</v>
      </c>
      <c r="F810" s="8" t="s">
        <v>262</v>
      </c>
      <c r="L810" s="10" t="s">
        <v>263</v>
      </c>
      <c r="M810" s="6" t="s">
        <v>41</v>
      </c>
      <c r="N810" s="6" t="s">
        <v>25</v>
      </c>
      <c r="O810" s="12" t="str">
        <f ca="1">IF(Table1[[#This Row],[HANDLER]]="","",VLOOKUP(Table1[[#This Row],[HANDLER]],[1]MemberList!C:W,21,FALSE))</f>
        <v>Y</v>
      </c>
      <c r="P810" s="12" t="str">
        <f>IF(Table1[[#This Row],[HANDLER]]="","",VLOOKUP(Table1[[#This Row],[HANDLER]]&amp;Table1[[#This Row],[DOG CALL NAME]],[1]DOG_INFO!A:B,2,FALSE))</f>
        <v>Y</v>
      </c>
      <c r="Q810" s="12">
        <f>YEAR(Table1[[#This Row],[DATE]])</f>
        <v>2021</v>
      </c>
      <c r="R810" s="10" t="str">
        <f ca="1">VLOOKUP(Table1[[#This Row],[HANDLER]]&amp;Table1[[#This Row],[DOG CALL NAME]],[1]DOG_INFO!A:J,10,FALSE)</f>
        <v>Adult</v>
      </c>
    </row>
    <row r="811" spans="1:19" ht="15" customHeight="1" x14ac:dyDescent="0.2">
      <c r="A811" s="6" t="s">
        <v>614</v>
      </c>
      <c r="B811" s="6" t="s">
        <v>668</v>
      </c>
      <c r="C811" s="6" t="s">
        <v>190</v>
      </c>
      <c r="D811" s="6" t="s">
        <v>163</v>
      </c>
      <c r="E811" s="7">
        <v>44520</v>
      </c>
      <c r="F811" s="8" t="s">
        <v>268</v>
      </c>
      <c r="L811" s="10" t="s">
        <v>269</v>
      </c>
      <c r="M811" s="6" t="s">
        <v>41</v>
      </c>
      <c r="N811" s="6" t="s">
        <v>25</v>
      </c>
      <c r="O811" s="12" t="str">
        <f ca="1">IF(Table1[[#This Row],[HANDLER]]="","",VLOOKUP(Table1[[#This Row],[HANDLER]],[1]MemberList!C:W,21,FALSE))</f>
        <v>Y</v>
      </c>
      <c r="P811" s="12" t="str">
        <f>IF(Table1[[#This Row],[HANDLER]]="","",VLOOKUP(Table1[[#This Row],[HANDLER]]&amp;Table1[[#This Row],[DOG CALL NAME]],[1]DOG_INFO!A:B,2,FALSE))</f>
        <v>Y</v>
      </c>
      <c r="Q811" s="12">
        <f>YEAR(Table1[[#This Row],[DATE]])</f>
        <v>2021</v>
      </c>
      <c r="R811" s="10" t="str">
        <f ca="1">VLOOKUP(Table1[[#This Row],[HANDLER]]&amp;Table1[[#This Row],[DOG CALL NAME]],[1]DOG_INFO!A:J,10,FALSE)</f>
        <v>Adult</v>
      </c>
    </row>
    <row r="812" spans="1:19" ht="15" customHeight="1" x14ac:dyDescent="0.2">
      <c r="A812" s="6" t="s">
        <v>614</v>
      </c>
      <c r="B812" s="6" t="s">
        <v>668</v>
      </c>
      <c r="C812" s="6" t="s">
        <v>131</v>
      </c>
      <c r="D812" s="6" t="s">
        <v>22</v>
      </c>
      <c r="E812" s="7">
        <v>44539</v>
      </c>
      <c r="F812" s="8" t="s">
        <v>136</v>
      </c>
      <c r="L812" s="10" t="s">
        <v>137</v>
      </c>
      <c r="M812" s="6" t="s">
        <v>24</v>
      </c>
      <c r="N812" s="6" t="s">
        <v>25</v>
      </c>
      <c r="O812" s="12" t="str">
        <f ca="1">IF(Table1[[#This Row],[HANDLER]]="","",VLOOKUP(Table1[[#This Row],[HANDLER]],[1]MemberList!C:W,21,FALSE))</f>
        <v>Y</v>
      </c>
      <c r="P812" s="12" t="str">
        <f>IF(Table1[[#This Row],[HANDLER]]="","",VLOOKUP(Table1[[#This Row],[HANDLER]]&amp;Table1[[#This Row],[DOG CALL NAME]],[1]DOG_INFO!A:B,2,FALSE))</f>
        <v>Y</v>
      </c>
      <c r="Q812" s="12">
        <f>YEAR(Table1[[#This Row],[DATE]])</f>
        <v>2021</v>
      </c>
      <c r="R812" s="10" t="str">
        <f ca="1">VLOOKUP(Table1[[#This Row],[HANDLER]]&amp;Table1[[#This Row],[DOG CALL NAME]],[1]DOG_INFO!A:J,10,FALSE)</f>
        <v>Adult</v>
      </c>
    </row>
    <row r="813" spans="1:19" ht="15" customHeight="1" x14ac:dyDescent="0.2">
      <c r="A813" s="6" t="s">
        <v>614</v>
      </c>
      <c r="B813" s="6" t="s">
        <v>668</v>
      </c>
      <c r="C813" s="6" t="s">
        <v>104</v>
      </c>
      <c r="D813" s="6" t="s">
        <v>22</v>
      </c>
      <c r="E813" s="7">
        <v>44539</v>
      </c>
      <c r="F813" s="8" t="s">
        <v>202</v>
      </c>
      <c r="L813" s="10" t="s">
        <v>203</v>
      </c>
      <c r="M813" s="6" t="s">
        <v>24</v>
      </c>
      <c r="N813" s="6" t="s">
        <v>25</v>
      </c>
      <c r="O813" s="12" t="str">
        <f ca="1">IF(Table1[[#This Row],[HANDLER]]="","",VLOOKUP(Table1[[#This Row],[HANDLER]],[1]MemberList!C:W,21,FALSE))</f>
        <v>Y</v>
      </c>
      <c r="P813" s="12" t="str">
        <f>IF(Table1[[#This Row],[HANDLER]]="","",VLOOKUP(Table1[[#This Row],[HANDLER]]&amp;Table1[[#This Row],[DOG CALL NAME]],[1]DOG_INFO!A:B,2,FALSE))</f>
        <v>Y</v>
      </c>
      <c r="Q813" s="12">
        <f>YEAR(Table1[[#This Row],[DATE]])</f>
        <v>2021</v>
      </c>
      <c r="R813" s="10" t="str">
        <f ca="1">VLOOKUP(Table1[[#This Row],[HANDLER]]&amp;Table1[[#This Row],[DOG CALL NAME]],[1]DOG_INFO!A:J,10,FALSE)</f>
        <v>Adult</v>
      </c>
    </row>
    <row r="814" spans="1:19" ht="15" customHeight="1" x14ac:dyDescent="0.2">
      <c r="A814" s="6" t="s">
        <v>614</v>
      </c>
      <c r="B814" s="6" t="s">
        <v>668</v>
      </c>
      <c r="C814" s="6" t="s">
        <v>131</v>
      </c>
      <c r="D814" s="6" t="s">
        <v>22</v>
      </c>
      <c r="E814" s="7">
        <v>44592</v>
      </c>
      <c r="F814" s="8" t="s">
        <v>136</v>
      </c>
      <c r="G814" s="21"/>
      <c r="H814" s="6"/>
      <c r="I814" s="23"/>
      <c r="J814" s="6"/>
      <c r="K814" s="6"/>
      <c r="L814" s="6" t="s">
        <v>137</v>
      </c>
      <c r="M814" s="6" t="s">
        <v>24</v>
      </c>
      <c r="N814" s="6" t="s">
        <v>30</v>
      </c>
      <c r="O814" s="12" t="str">
        <f ca="1">IF(Table1[[#This Row],[HANDLER]]="","",VLOOKUP(Table1[[#This Row],[HANDLER]],[1]MemberList!C:W,21,FALSE))</f>
        <v>Y</v>
      </c>
      <c r="P814" s="12" t="str">
        <f>IF(Table1[[#This Row],[HANDLER]]="","",VLOOKUP(Table1[[#This Row],[HANDLER]]&amp;Table1[[#This Row],[DOG CALL NAME]],[1]DOG_INFO!A:B,2,FALSE))</f>
        <v>Y</v>
      </c>
      <c r="Q814" s="12">
        <f>YEAR(Table1[[#This Row],[DATE]])</f>
        <v>2022</v>
      </c>
      <c r="R814" s="10" t="str">
        <f ca="1">VLOOKUP(Table1[[#This Row],[HANDLER]]&amp;Table1[[#This Row],[DOG CALL NAME]],[1]DOG_INFO!A:J,10,FALSE)</f>
        <v>Adult</v>
      </c>
      <c r="S814" s="26"/>
    </row>
    <row r="815" spans="1:19" ht="15" customHeight="1" x14ac:dyDescent="0.2">
      <c r="A815" s="6" t="s">
        <v>614</v>
      </c>
      <c r="B815" s="6" t="s">
        <v>668</v>
      </c>
      <c r="C815" s="6" t="s">
        <v>104</v>
      </c>
      <c r="D815" s="6" t="s">
        <v>22</v>
      </c>
      <c r="E815" s="7">
        <v>44592</v>
      </c>
      <c r="F815" s="17" t="s">
        <v>202</v>
      </c>
      <c r="G815" s="21"/>
      <c r="H815" s="6"/>
      <c r="I815" s="23"/>
      <c r="J815" s="6"/>
      <c r="K815" s="6"/>
      <c r="L815" s="6" t="s">
        <v>203</v>
      </c>
      <c r="M815" s="6" t="s">
        <v>24</v>
      </c>
      <c r="N815" s="6" t="s">
        <v>30</v>
      </c>
      <c r="O815" s="12" t="str">
        <f ca="1">IF(Table1[[#This Row],[HANDLER]]="","",VLOOKUP(Table1[[#This Row],[HANDLER]],[1]MemberList!C:W,21,FALSE))</f>
        <v>Y</v>
      </c>
      <c r="P815" s="12" t="str">
        <f>IF(Table1[[#This Row],[HANDLER]]="","",VLOOKUP(Table1[[#This Row],[HANDLER]]&amp;Table1[[#This Row],[DOG CALL NAME]],[1]DOG_INFO!A:B,2,FALSE))</f>
        <v>Y</v>
      </c>
      <c r="Q815" s="12">
        <f>YEAR(Table1[[#This Row],[DATE]])</f>
        <v>2022</v>
      </c>
      <c r="R815" s="10" t="str">
        <f ca="1">VLOOKUP(Table1[[#This Row],[HANDLER]]&amp;Table1[[#This Row],[DOG CALL NAME]],[1]DOG_INFO!A:J,10,FALSE)</f>
        <v>Adult</v>
      </c>
      <c r="S815" s="26"/>
    </row>
    <row r="816" spans="1:19" ht="15" customHeight="1" x14ac:dyDescent="0.2">
      <c r="A816" s="6" t="s">
        <v>614</v>
      </c>
      <c r="B816" s="6" t="s">
        <v>668</v>
      </c>
      <c r="C816" s="6" t="s">
        <v>131</v>
      </c>
      <c r="D816" s="6" t="s">
        <v>163</v>
      </c>
      <c r="E816" s="7">
        <v>44597</v>
      </c>
      <c r="F816" s="17" t="s">
        <v>164</v>
      </c>
      <c r="G816" s="21"/>
      <c r="H816" s="6"/>
      <c r="I816" s="23"/>
      <c r="J816" s="6"/>
      <c r="K816" s="6"/>
      <c r="L816" s="6" t="s">
        <v>165</v>
      </c>
      <c r="M816" s="6" t="s">
        <v>41</v>
      </c>
      <c r="N816" s="6" t="s">
        <v>30</v>
      </c>
      <c r="O816" s="12" t="str">
        <f ca="1">IF(Table1[[#This Row],[HANDLER]]="","",VLOOKUP(Table1[[#This Row],[HANDLER]],[1]MemberList!C:W,21,FALSE))</f>
        <v>Y</v>
      </c>
      <c r="P816" s="12" t="str">
        <f>IF(Table1[[#This Row],[HANDLER]]="","",VLOOKUP(Table1[[#This Row],[HANDLER]]&amp;Table1[[#This Row],[DOG CALL NAME]],[1]DOG_INFO!A:B,2,FALSE))</f>
        <v>Y</v>
      </c>
      <c r="Q816" s="12">
        <f>YEAR(Table1[[#This Row],[DATE]])</f>
        <v>2022</v>
      </c>
      <c r="R816" s="10" t="str">
        <f ca="1">VLOOKUP(Table1[[#This Row],[HANDLER]]&amp;Table1[[#This Row],[DOG CALL NAME]],[1]DOG_INFO!A:J,10,FALSE)</f>
        <v>Adult</v>
      </c>
      <c r="S816" s="26"/>
    </row>
    <row r="817" spans="1:19" ht="15" customHeight="1" x14ac:dyDescent="0.2">
      <c r="A817" s="6" t="s">
        <v>614</v>
      </c>
      <c r="B817" s="6" t="s">
        <v>668</v>
      </c>
      <c r="C817" s="6" t="s">
        <v>104</v>
      </c>
      <c r="D817" s="6" t="s">
        <v>22</v>
      </c>
      <c r="E817" s="7">
        <v>44609</v>
      </c>
      <c r="F817" s="8" t="s">
        <v>105</v>
      </c>
      <c r="G817" s="21"/>
      <c r="H817" s="6"/>
      <c r="I817" s="23"/>
      <c r="J817" s="6"/>
      <c r="K817" s="6"/>
      <c r="L817" s="6" t="s">
        <v>104</v>
      </c>
      <c r="M817" s="6" t="s">
        <v>24</v>
      </c>
      <c r="N817" s="6" t="s">
        <v>30</v>
      </c>
      <c r="O817" s="12" t="str">
        <f ca="1">IF(Table1[[#This Row],[HANDLER]]="","",VLOOKUP(Table1[[#This Row],[HANDLER]],[1]MemberList!C:W,21,FALSE))</f>
        <v>Y</v>
      </c>
      <c r="P817" s="12" t="str">
        <f>IF(Table1[[#This Row],[HANDLER]]="","",VLOOKUP(Table1[[#This Row],[HANDLER]]&amp;Table1[[#This Row],[DOG CALL NAME]],[1]DOG_INFO!A:B,2,FALSE))</f>
        <v>Y</v>
      </c>
      <c r="Q817" s="12">
        <f>YEAR(Table1[[#This Row],[DATE]])</f>
        <v>2022</v>
      </c>
      <c r="R817" s="10" t="str">
        <f ca="1">VLOOKUP(Table1[[#This Row],[HANDLER]]&amp;Table1[[#This Row],[DOG CALL NAME]],[1]DOG_INFO!A:J,10,FALSE)</f>
        <v>Adult</v>
      </c>
      <c r="S817" s="26"/>
    </row>
    <row r="818" spans="1:19" ht="15" customHeight="1" x14ac:dyDescent="0.2">
      <c r="A818" s="6" t="s">
        <v>614</v>
      </c>
      <c r="B818" s="6" t="s">
        <v>668</v>
      </c>
      <c r="C818" s="6" t="s">
        <v>104</v>
      </c>
      <c r="D818" s="6" t="s">
        <v>22</v>
      </c>
      <c r="E818" s="7">
        <v>44609</v>
      </c>
      <c r="F818" s="8" t="s">
        <v>184</v>
      </c>
      <c r="G818" s="21"/>
      <c r="H818" s="6"/>
      <c r="I818" s="23"/>
      <c r="J818" s="6"/>
      <c r="K818" s="6"/>
      <c r="L818" s="6" t="s">
        <v>185</v>
      </c>
      <c r="M818" s="6" t="s">
        <v>24</v>
      </c>
      <c r="N818" s="6" t="s">
        <v>30</v>
      </c>
      <c r="O818" s="12" t="str">
        <f ca="1">IF(Table1[[#This Row],[HANDLER]]="","",VLOOKUP(Table1[[#This Row],[HANDLER]],[1]MemberList!C:W,21,FALSE))</f>
        <v>Y</v>
      </c>
      <c r="P818" s="12" t="str">
        <f>IF(Table1[[#This Row],[HANDLER]]="","",VLOOKUP(Table1[[#This Row],[HANDLER]]&amp;Table1[[#This Row],[DOG CALL NAME]],[1]DOG_INFO!A:B,2,FALSE))</f>
        <v>Y</v>
      </c>
      <c r="Q818" s="12">
        <f>YEAR(Table1[[#This Row],[DATE]])</f>
        <v>2022</v>
      </c>
      <c r="R818" s="10" t="str">
        <f ca="1">VLOOKUP(Table1[[#This Row],[HANDLER]]&amp;Table1[[#This Row],[DOG CALL NAME]],[1]DOG_INFO!A:J,10,FALSE)</f>
        <v>Adult</v>
      </c>
      <c r="S818" s="26"/>
    </row>
    <row r="819" spans="1:19" ht="15" customHeight="1" x14ac:dyDescent="0.2">
      <c r="A819" s="6" t="s">
        <v>614</v>
      </c>
      <c r="B819" s="6" t="s">
        <v>668</v>
      </c>
      <c r="C819" s="6" t="s">
        <v>72</v>
      </c>
      <c r="D819" s="6" t="s">
        <v>22</v>
      </c>
      <c r="E819" s="7">
        <v>44647</v>
      </c>
      <c r="F819" s="8" t="s">
        <v>114</v>
      </c>
      <c r="G819" s="21"/>
      <c r="H819" s="6"/>
      <c r="I819" s="23"/>
      <c r="J819" s="6"/>
      <c r="K819" s="6"/>
      <c r="L819" s="6" t="s">
        <v>115</v>
      </c>
      <c r="M819" s="6" t="s">
        <v>24</v>
      </c>
      <c r="N819" s="6" t="s">
        <v>30</v>
      </c>
      <c r="O819" s="12" t="str">
        <f ca="1">IF(Table1[[#This Row],[HANDLER]]="","",VLOOKUP(Table1[[#This Row],[HANDLER]],[1]MemberList!C:W,21,FALSE))</f>
        <v>Y</v>
      </c>
      <c r="P819" s="12" t="str">
        <f>IF(Table1[[#This Row],[HANDLER]]="","",VLOOKUP(Table1[[#This Row],[HANDLER]]&amp;Table1[[#This Row],[DOG CALL NAME]],[1]DOG_INFO!A:B,2,FALSE))</f>
        <v>Y</v>
      </c>
      <c r="Q819" s="12">
        <f>YEAR(Table1[[#This Row],[DATE]])</f>
        <v>2022</v>
      </c>
      <c r="R819" s="10" t="str">
        <f ca="1">VLOOKUP(Table1[[#This Row],[HANDLER]]&amp;Table1[[#This Row],[DOG CALL NAME]],[1]DOG_INFO!A:J,10,FALSE)</f>
        <v>Adult</v>
      </c>
      <c r="S819" s="26"/>
    </row>
    <row r="820" spans="1:19" ht="15" customHeight="1" x14ac:dyDescent="0.2">
      <c r="A820" s="6" t="s">
        <v>614</v>
      </c>
      <c r="B820" s="6" t="s">
        <v>668</v>
      </c>
      <c r="C820" s="6" t="s">
        <v>72</v>
      </c>
      <c r="D820" s="6" t="s">
        <v>22</v>
      </c>
      <c r="E820" s="7">
        <v>44682</v>
      </c>
      <c r="F820" s="8" t="s">
        <v>124</v>
      </c>
      <c r="G820" s="21"/>
      <c r="H820" s="6"/>
      <c r="I820" s="23"/>
      <c r="J820" s="6"/>
      <c r="K820" s="6"/>
      <c r="L820" s="6" t="s">
        <v>125</v>
      </c>
      <c r="M820" s="6" t="s">
        <v>24</v>
      </c>
      <c r="N820" s="6" t="s">
        <v>30</v>
      </c>
      <c r="O820" s="12" t="str">
        <f ca="1">IF(Table1[[#This Row],[HANDLER]]="","",VLOOKUP(Table1[[#This Row],[HANDLER]],[1]MemberList!C:W,21,FALSE))</f>
        <v>Y</v>
      </c>
      <c r="P820" s="12" t="str">
        <f>IF(Table1[[#This Row],[HANDLER]]="","",VLOOKUP(Table1[[#This Row],[HANDLER]]&amp;Table1[[#This Row],[DOG CALL NAME]],[1]DOG_INFO!A:B,2,FALSE))</f>
        <v>Y</v>
      </c>
      <c r="Q820" s="12">
        <f>YEAR(Table1[[#This Row],[DATE]])</f>
        <v>2022</v>
      </c>
      <c r="R820" s="10" t="str">
        <f ca="1">VLOOKUP(Table1[[#This Row],[HANDLER]]&amp;Table1[[#This Row],[DOG CALL NAME]],[1]DOG_INFO!A:J,10,FALSE)</f>
        <v>Adult</v>
      </c>
      <c r="S820" s="26"/>
    </row>
    <row r="821" spans="1:19" ht="15" customHeight="1" x14ac:dyDescent="0.2">
      <c r="A821" s="6" t="s">
        <v>614</v>
      </c>
      <c r="B821" s="6" t="s">
        <v>668</v>
      </c>
      <c r="C821" s="6" t="s">
        <v>104</v>
      </c>
      <c r="D821" s="6" t="s">
        <v>22</v>
      </c>
      <c r="E821" s="7">
        <v>44711</v>
      </c>
      <c r="F821" s="17" t="s">
        <v>106</v>
      </c>
      <c r="G821" s="21"/>
      <c r="H821" s="6"/>
      <c r="I821" s="23"/>
      <c r="J821" s="6"/>
      <c r="K821" s="6"/>
      <c r="L821" s="6" t="s">
        <v>107</v>
      </c>
      <c r="M821" s="6" t="s">
        <v>24</v>
      </c>
      <c r="N821" s="6" t="s">
        <v>30</v>
      </c>
      <c r="O821" s="12" t="str">
        <f ca="1">IF(Table1[[#This Row],[HANDLER]]="","",VLOOKUP(Table1[[#This Row],[HANDLER]],[1]MemberList!C:W,21,FALSE))</f>
        <v>Y</v>
      </c>
      <c r="P821" s="12" t="str">
        <f>IF(Table1[[#This Row],[HANDLER]]="","",VLOOKUP(Table1[[#This Row],[HANDLER]]&amp;Table1[[#This Row],[DOG CALL NAME]],[1]DOG_INFO!A:B,2,FALSE))</f>
        <v>Y</v>
      </c>
      <c r="Q821" s="12">
        <f>YEAR(Table1[[#This Row],[DATE]])</f>
        <v>2022</v>
      </c>
      <c r="R821" s="10" t="str">
        <f ca="1">VLOOKUP(Table1[[#This Row],[HANDLER]]&amp;Table1[[#This Row],[DOG CALL NAME]],[1]DOG_INFO!A:J,10,FALSE)</f>
        <v>Adult</v>
      </c>
      <c r="S821" s="26"/>
    </row>
    <row r="822" spans="1:19" ht="15" customHeight="1" x14ac:dyDescent="0.2">
      <c r="A822" s="6" t="s">
        <v>614</v>
      </c>
      <c r="B822" s="6" t="s">
        <v>668</v>
      </c>
      <c r="C822" s="6" t="s">
        <v>104</v>
      </c>
      <c r="D822" s="6" t="s">
        <v>22</v>
      </c>
      <c r="E822" s="7">
        <v>44711</v>
      </c>
      <c r="F822" s="8" t="s">
        <v>222</v>
      </c>
      <c r="G822" s="21"/>
      <c r="H822" s="6"/>
      <c r="I822" s="23"/>
      <c r="J822" s="6"/>
      <c r="K822" s="6"/>
      <c r="L822" s="6" t="s">
        <v>223</v>
      </c>
      <c r="M822" s="6" t="s">
        <v>24</v>
      </c>
      <c r="N822" s="6" t="s">
        <v>30</v>
      </c>
      <c r="O822" s="12" t="str">
        <f ca="1">IF(Table1[[#This Row],[HANDLER]]="","",VLOOKUP(Table1[[#This Row],[HANDLER]],[1]MemberList!C:W,21,FALSE))</f>
        <v>Y</v>
      </c>
      <c r="P822" s="12" t="str">
        <f>IF(Table1[[#This Row],[HANDLER]]="","",VLOOKUP(Table1[[#This Row],[HANDLER]]&amp;Table1[[#This Row],[DOG CALL NAME]],[1]DOG_INFO!A:B,2,FALSE))</f>
        <v>Y</v>
      </c>
      <c r="Q822" s="12">
        <f>YEAR(Table1[[#This Row],[DATE]])</f>
        <v>2022</v>
      </c>
      <c r="R822" s="10" t="str">
        <f ca="1">VLOOKUP(Table1[[#This Row],[HANDLER]]&amp;Table1[[#This Row],[DOG CALL NAME]],[1]DOG_INFO!A:J,10,FALSE)</f>
        <v>Adult</v>
      </c>
      <c r="S822" s="26"/>
    </row>
    <row r="823" spans="1:19" ht="15" customHeight="1" x14ac:dyDescent="0.2">
      <c r="A823" s="6" t="s">
        <v>614</v>
      </c>
      <c r="B823" s="6" t="s">
        <v>668</v>
      </c>
      <c r="C823" s="6" t="s">
        <v>131</v>
      </c>
      <c r="D823" s="6" t="s">
        <v>163</v>
      </c>
      <c r="E823" s="7">
        <v>44735</v>
      </c>
      <c r="F823" s="17" t="s">
        <v>193</v>
      </c>
      <c r="G823" s="21"/>
      <c r="H823" s="6"/>
      <c r="I823" s="23"/>
      <c r="J823" s="6"/>
      <c r="K823" s="6"/>
      <c r="L823" s="6" t="s">
        <v>194</v>
      </c>
      <c r="M823" s="6" t="s">
        <v>41</v>
      </c>
      <c r="N823" s="6" t="s">
        <v>195</v>
      </c>
      <c r="O823" s="12" t="str">
        <f ca="1">IF(Table1[[#This Row],[HANDLER]]="","",VLOOKUP(Table1[[#This Row],[HANDLER]],[1]MemberList!C:W,21,FALSE))</f>
        <v>Y</v>
      </c>
      <c r="P823" s="12" t="str">
        <f>IF(Table1[[#This Row],[HANDLER]]="","",VLOOKUP(Table1[[#This Row],[HANDLER]]&amp;Table1[[#This Row],[DOG CALL NAME]],[1]DOG_INFO!A:B,2,FALSE))</f>
        <v>Y</v>
      </c>
      <c r="Q823" s="12">
        <f>YEAR(Table1[[#This Row],[DATE]])</f>
        <v>2022</v>
      </c>
      <c r="R823" s="10" t="str">
        <f ca="1">VLOOKUP(Table1[[#This Row],[HANDLER]]&amp;Table1[[#This Row],[DOG CALL NAME]],[1]DOG_INFO!A:J,10,FALSE)</f>
        <v>Adult</v>
      </c>
      <c r="S823" s="26"/>
    </row>
    <row r="824" spans="1:19" ht="15" customHeight="1" x14ac:dyDescent="0.2">
      <c r="A824" s="6" t="s">
        <v>614</v>
      </c>
      <c r="B824" s="6" t="s">
        <v>668</v>
      </c>
      <c r="C824" s="6" t="s">
        <v>72</v>
      </c>
      <c r="D824" s="6" t="s">
        <v>73</v>
      </c>
      <c r="E824" s="7">
        <v>44863</v>
      </c>
      <c r="F824" s="17" t="s">
        <v>669</v>
      </c>
      <c r="G824" s="21"/>
      <c r="H824" s="6"/>
      <c r="I824" s="23"/>
      <c r="J824" s="6"/>
      <c r="K824" s="6"/>
      <c r="L824" s="6" t="s">
        <v>670</v>
      </c>
      <c r="M824" s="6" t="s">
        <v>41</v>
      </c>
      <c r="N824" s="6" t="s">
        <v>30</v>
      </c>
      <c r="O824" s="12" t="str">
        <f ca="1">IF(Table1[[#This Row],[HANDLER]]="","",VLOOKUP(Table1[[#This Row],[HANDLER]],[1]MemberList!C:W,21,FALSE))</f>
        <v>Y</v>
      </c>
      <c r="P824" s="12" t="str">
        <f>IF(Table1[[#This Row],[HANDLER]]="","",VLOOKUP(Table1[[#This Row],[HANDLER]]&amp;Table1[[#This Row],[DOG CALL NAME]],[1]DOG_INFO!A:B,2,FALSE))</f>
        <v>Y</v>
      </c>
      <c r="Q824" s="12">
        <f>YEAR(Table1[[#This Row],[DATE]])</f>
        <v>2022</v>
      </c>
      <c r="R824" s="10" t="str">
        <f ca="1">VLOOKUP(Table1[[#This Row],[HANDLER]]&amp;Table1[[#This Row],[DOG CALL NAME]],[1]DOG_INFO!A:J,10,FALSE)</f>
        <v>Adult</v>
      </c>
      <c r="S824" s="26"/>
    </row>
    <row r="825" spans="1:19" ht="15" customHeight="1" x14ac:dyDescent="0.2">
      <c r="A825" s="6" t="s">
        <v>614</v>
      </c>
      <c r="B825" s="6" t="s">
        <v>668</v>
      </c>
      <c r="C825" s="6" t="s">
        <v>72</v>
      </c>
      <c r="D825" s="6" t="s">
        <v>73</v>
      </c>
      <c r="E825" s="7">
        <v>44863</v>
      </c>
      <c r="F825" s="17" t="s">
        <v>671</v>
      </c>
      <c r="G825" s="21"/>
      <c r="H825" s="6"/>
      <c r="I825" s="23"/>
      <c r="J825" s="6"/>
      <c r="K825" s="6"/>
      <c r="L825" s="6" t="s">
        <v>672</v>
      </c>
      <c r="M825" s="6" t="s">
        <v>41</v>
      </c>
      <c r="N825" s="6" t="s">
        <v>30</v>
      </c>
      <c r="O825" s="12" t="str">
        <f ca="1">IF(Table1[[#This Row],[HANDLER]]="","",VLOOKUP(Table1[[#This Row],[HANDLER]],[1]MemberList!C:W,21,FALSE))</f>
        <v>Y</v>
      </c>
      <c r="P825" s="12" t="str">
        <f>IF(Table1[[#This Row],[HANDLER]]="","",VLOOKUP(Table1[[#This Row],[HANDLER]]&amp;Table1[[#This Row],[DOG CALL NAME]],[1]DOG_INFO!A:B,2,FALSE))</f>
        <v>Y</v>
      </c>
      <c r="Q825" s="12">
        <f>YEAR(Table1[[#This Row],[DATE]])</f>
        <v>2022</v>
      </c>
      <c r="R825" s="10" t="str">
        <f ca="1">VLOOKUP(Table1[[#This Row],[HANDLER]]&amp;Table1[[#This Row],[DOG CALL NAME]],[1]DOG_INFO!A:J,10,FALSE)</f>
        <v>Adult</v>
      </c>
      <c r="S825" s="26"/>
    </row>
    <row r="826" spans="1:19" ht="15" customHeight="1" x14ac:dyDescent="0.2">
      <c r="A826" s="6" t="s">
        <v>614</v>
      </c>
      <c r="B826" s="6" t="s">
        <v>668</v>
      </c>
      <c r="C826" s="6" t="s">
        <v>72</v>
      </c>
      <c r="D826" s="6" t="s">
        <v>73</v>
      </c>
      <c r="E826" s="7">
        <v>44863</v>
      </c>
      <c r="F826" s="17" t="s">
        <v>74</v>
      </c>
      <c r="G826" s="21"/>
      <c r="H826" s="6"/>
      <c r="I826" s="23"/>
      <c r="J826" s="6"/>
      <c r="K826" s="6"/>
      <c r="L826" s="6" t="s">
        <v>75</v>
      </c>
      <c r="M826" s="6" t="s">
        <v>41</v>
      </c>
      <c r="N826" s="6" t="s">
        <v>30</v>
      </c>
      <c r="O826" s="12" t="str">
        <f ca="1">IF(Table1[[#This Row],[HANDLER]]="","",VLOOKUP(Table1[[#This Row],[HANDLER]],[1]MemberList!C:W,21,FALSE))</f>
        <v>Y</v>
      </c>
      <c r="P826" s="12" t="str">
        <f>IF(Table1[[#This Row],[HANDLER]]="","",VLOOKUP(Table1[[#This Row],[HANDLER]]&amp;Table1[[#This Row],[DOG CALL NAME]],[1]DOG_INFO!A:B,2,FALSE))</f>
        <v>Y</v>
      </c>
      <c r="Q826" s="12">
        <f>YEAR(Table1[[#This Row],[DATE]])</f>
        <v>2022</v>
      </c>
      <c r="R826" s="10" t="str">
        <f ca="1">VLOOKUP(Table1[[#This Row],[HANDLER]]&amp;Table1[[#This Row],[DOG CALL NAME]],[1]DOG_INFO!A:J,10,FALSE)</f>
        <v>Adult</v>
      </c>
      <c r="S826" s="26"/>
    </row>
    <row r="827" spans="1:19" ht="15" hidden="1" customHeight="1" x14ac:dyDescent="0.2">
      <c r="A827" s="6" t="s">
        <v>614</v>
      </c>
      <c r="B827" s="6" t="s">
        <v>668</v>
      </c>
      <c r="C827" s="6" t="s">
        <v>72</v>
      </c>
      <c r="D827" s="6" t="s">
        <v>450</v>
      </c>
      <c r="E827" s="7">
        <v>44926</v>
      </c>
      <c r="F827" s="17" t="s">
        <v>284</v>
      </c>
      <c r="G827" s="21"/>
      <c r="H827" s="6"/>
      <c r="I827" s="23"/>
      <c r="J827" s="6"/>
      <c r="K827" s="6"/>
      <c r="L827" s="6"/>
      <c r="M827" s="6"/>
      <c r="N827" s="6" t="s">
        <v>30</v>
      </c>
      <c r="O827" s="12" t="str">
        <f ca="1">IF(Table1[[#This Row],[HANDLER]]="","",VLOOKUP(Table1[[#This Row],[HANDLER]],[1]MemberList!C:W,21,FALSE))</f>
        <v>Y</v>
      </c>
      <c r="P827" s="12" t="str">
        <f>IF(Table1[[#This Row],[HANDLER]]="","",VLOOKUP(Table1[[#This Row],[HANDLER]]&amp;Table1[[#This Row],[DOG CALL NAME]],[1]DOG_INFO!A:B,2,FALSE))</f>
        <v>Y</v>
      </c>
      <c r="Q827" s="12">
        <f>YEAR(Table1[[#This Row],[DATE]])</f>
        <v>2022</v>
      </c>
      <c r="R827" s="10" t="str">
        <f ca="1">VLOOKUP(Table1[[#This Row],[HANDLER]]&amp;Table1[[#This Row],[DOG CALL NAME]],[1]DOG_INFO!A:J,10,FALSE)</f>
        <v>Adult</v>
      </c>
      <c r="S827" s="17" t="s">
        <v>673</v>
      </c>
    </row>
    <row r="828" spans="1:19" ht="15" hidden="1" customHeight="1" x14ac:dyDescent="0.2">
      <c r="A828" s="6" t="s">
        <v>458</v>
      </c>
      <c r="B828" s="6" t="s">
        <v>658</v>
      </c>
      <c r="C828" s="6" t="s">
        <v>21</v>
      </c>
      <c r="D828" s="6" t="s">
        <v>22</v>
      </c>
      <c r="E828" s="7">
        <v>45053</v>
      </c>
      <c r="F828" s="17" t="s">
        <v>293</v>
      </c>
      <c r="G828" s="21"/>
      <c r="H828" s="6"/>
      <c r="I828" s="35">
        <v>1594.34</v>
      </c>
      <c r="J828" s="6"/>
      <c r="K828" s="6"/>
      <c r="L828" s="6"/>
      <c r="M828" s="10"/>
      <c r="N828" s="6" t="s">
        <v>30</v>
      </c>
      <c r="O828" s="12" t="str">
        <f ca="1">IF(Table1[[#This Row],[HANDLER]]="","",VLOOKUP(Table1[[#This Row],[HANDLER]],[1]MemberList!C:W,21,FALSE))</f>
        <v>Y</v>
      </c>
      <c r="P828" s="12" t="str">
        <f>IF(Table1[[#This Row],[HANDLER]]="","",VLOOKUP(Table1[[#This Row],[HANDLER]]&amp;Table1[[#This Row],[DOG CALL NAME]],[1]DOG_INFO!A:B,2,FALSE))</f>
        <v>Y</v>
      </c>
      <c r="Q828" s="12">
        <f>YEAR(Table1[[#This Row],[DATE]])</f>
        <v>2023</v>
      </c>
      <c r="R828" s="10" t="str">
        <f ca="1">VLOOKUP(Table1[[#This Row],[HANDLER]]&amp;Table1[[#This Row],[DOG CALL NAME]],[1]DOG_INFO!A:J,10,FALSE)</f>
        <v>Adult</v>
      </c>
      <c r="S828" s="26"/>
    </row>
    <row r="829" spans="1:19" ht="15" hidden="1" customHeight="1" x14ac:dyDescent="0.2">
      <c r="A829" s="6" t="s">
        <v>614</v>
      </c>
      <c r="B829" s="6" t="s">
        <v>668</v>
      </c>
      <c r="C829" s="6" t="s">
        <v>72</v>
      </c>
      <c r="D829" s="6" t="s">
        <v>22</v>
      </c>
      <c r="E829" s="7">
        <v>44932</v>
      </c>
      <c r="F829" s="17" t="s">
        <v>674</v>
      </c>
      <c r="G829" s="21">
        <v>2</v>
      </c>
      <c r="H829" s="6"/>
      <c r="I829" s="23"/>
      <c r="J829" s="6"/>
      <c r="K829" s="6"/>
      <c r="L829" s="6"/>
      <c r="M829" s="10"/>
      <c r="N829" s="6" t="s">
        <v>30</v>
      </c>
      <c r="O829" s="12" t="str">
        <f ca="1">IF(Table1[[#This Row],[HANDLER]]="","",VLOOKUP(Table1[[#This Row],[HANDLER]],[1]MemberList!C:W,21,FALSE))</f>
        <v>Y</v>
      </c>
      <c r="P829" s="12" t="str">
        <f>IF(Table1[[#This Row],[HANDLER]]="","",VLOOKUP(Table1[[#This Row],[HANDLER]]&amp;Table1[[#This Row],[DOG CALL NAME]],[1]DOG_INFO!A:B,2,FALSE))</f>
        <v>Y</v>
      </c>
      <c r="Q829" s="12">
        <f>YEAR(Table1[[#This Row],[DATE]])</f>
        <v>2023</v>
      </c>
      <c r="R829" s="10" t="str">
        <f ca="1">VLOOKUP(Table1[[#This Row],[HANDLER]]&amp;Table1[[#This Row],[DOG CALL NAME]],[1]DOG_INFO!A:J,10,FALSE)</f>
        <v>Adult</v>
      </c>
      <c r="S829" s="26"/>
    </row>
    <row r="830" spans="1:19" ht="15" customHeight="1" x14ac:dyDescent="0.2">
      <c r="A830" s="6" t="s">
        <v>614</v>
      </c>
      <c r="B830" s="6" t="s">
        <v>668</v>
      </c>
      <c r="C830" s="6" t="s">
        <v>72</v>
      </c>
      <c r="D830" s="6" t="s">
        <v>450</v>
      </c>
      <c r="E830" s="7">
        <v>44934</v>
      </c>
      <c r="F830" s="17" t="s">
        <v>675</v>
      </c>
      <c r="G830" s="21"/>
      <c r="H830" s="6"/>
      <c r="I830" s="23"/>
      <c r="J830" s="6"/>
      <c r="K830" s="6"/>
      <c r="L830" s="6" t="s">
        <v>676</v>
      </c>
      <c r="M830" s="6" t="s">
        <v>41</v>
      </c>
      <c r="N830" s="6" t="s">
        <v>30</v>
      </c>
      <c r="O830" s="12" t="str">
        <f ca="1">IF(Table1[[#This Row],[HANDLER]]="","",VLOOKUP(Table1[[#This Row],[HANDLER]],[1]MemberList!C:W,21,FALSE))</f>
        <v>Y</v>
      </c>
      <c r="P830" s="12" t="str">
        <f>IF(Table1[[#This Row],[HANDLER]]="","",VLOOKUP(Table1[[#This Row],[HANDLER]]&amp;Table1[[#This Row],[DOG CALL NAME]],[1]DOG_INFO!A:B,2,FALSE))</f>
        <v>Y</v>
      </c>
      <c r="Q830" s="12">
        <f>YEAR(Table1[[#This Row],[DATE]])</f>
        <v>2023</v>
      </c>
      <c r="R830" s="10" t="str">
        <f ca="1">VLOOKUP(Table1[[#This Row],[HANDLER]]&amp;Table1[[#This Row],[DOG CALL NAME]],[1]DOG_INFO!A:J,10,FALSE)</f>
        <v>Adult</v>
      </c>
      <c r="S830" s="26"/>
    </row>
    <row r="831" spans="1:19" ht="15" hidden="1" customHeight="1" x14ac:dyDescent="0.2">
      <c r="A831" s="6" t="s">
        <v>614</v>
      </c>
      <c r="B831" s="6" t="s">
        <v>668</v>
      </c>
      <c r="C831" s="6" t="s">
        <v>72</v>
      </c>
      <c r="D831" s="6" t="s">
        <v>348</v>
      </c>
      <c r="E831" s="7">
        <v>44934</v>
      </c>
      <c r="F831" s="17" t="s">
        <v>284</v>
      </c>
      <c r="G831" s="21"/>
      <c r="H831" s="6"/>
      <c r="I831" s="23"/>
      <c r="J831" s="6"/>
      <c r="K831" s="6"/>
      <c r="L831" s="6"/>
      <c r="M831" s="6"/>
      <c r="N831" s="6" t="s">
        <v>195</v>
      </c>
      <c r="O831" s="12" t="str">
        <f ca="1">IF(Table1[[#This Row],[HANDLER]]="","",VLOOKUP(Table1[[#This Row],[HANDLER]],[1]MemberList!C:W,21,FALSE))</f>
        <v>Y</v>
      </c>
      <c r="P831" s="12" t="str">
        <f>IF(Table1[[#This Row],[HANDLER]]="","",VLOOKUP(Table1[[#This Row],[HANDLER]]&amp;Table1[[#This Row],[DOG CALL NAME]],[1]DOG_INFO!A:B,2,FALSE))</f>
        <v>Y</v>
      </c>
      <c r="Q831" s="12">
        <f>YEAR(Table1[[#This Row],[DATE]])</f>
        <v>2023</v>
      </c>
      <c r="R831" s="10" t="str">
        <f ca="1">VLOOKUP(Table1[[#This Row],[HANDLER]]&amp;Table1[[#This Row],[DOG CALL NAME]],[1]DOG_INFO!A:J,10,FALSE)</f>
        <v>Adult</v>
      </c>
      <c r="S831" s="17" t="s">
        <v>677</v>
      </c>
    </row>
    <row r="832" spans="1:19" ht="15" customHeight="1" x14ac:dyDescent="0.2">
      <c r="A832" s="6" t="s">
        <v>614</v>
      </c>
      <c r="B832" s="6" t="s">
        <v>668</v>
      </c>
      <c r="C832" s="6" t="s">
        <v>72</v>
      </c>
      <c r="D832" s="6" t="s">
        <v>450</v>
      </c>
      <c r="E832" s="7">
        <v>44935</v>
      </c>
      <c r="F832" s="17" t="s">
        <v>678</v>
      </c>
      <c r="G832" s="21"/>
      <c r="H832" s="6"/>
      <c r="I832" s="23"/>
      <c r="J832" s="6"/>
      <c r="K832" s="6"/>
      <c r="L832" s="6" t="s">
        <v>679</v>
      </c>
      <c r="M832" s="6" t="s">
        <v>41</v>
      </c>
      <c r="N832" s="6" t="s">
        <v>30</v>
      </c>
      <c r="O832" s="12" t="str">
        <f ca="1">IF(Table1[[#This Row],[HANDLER]]="","",VLOOKUP(Table1[[#This Row],[HANDLER]],[1]MemberList!C:W,21,FALSE))</f>
        <v>Y</v>
      </c>
      <c r="P832" s="12" t="str">
        <f>IF(Table1[[#This Row],[HANDLER]]="","",VLOOKUP(Table1[[#This Row],[HANDLER]]&amp;Table1[[#This Row],[DOG CALL NAME]],[1]DOG_INFO!A:B,2,FALSE))</f>
        <v>Y</v>
      </c>
      <c r="Q832" s="12">
        <f>YEAR(Table1[[#This Row],[DATE]])</f>
        <v>2023</v>
      </c>
      <c r="R832" s="10" t="str">
        <f ca="1">VLOOKUP(Table1[[#This Row],[HANDLER]]&amp;Table1[[#This Row],[DOG CALL NAME]],[1]DOG_INFO!A:J,10,FALSE)</f>
        <v>Adult</v>
      </c>
      <c r="S832" s="26"/>
    </row>
    <row r="833" spans="1:19" ht="15" customHeight="1" x14ac:dyDescent="0.2">
      <c r="A833" s="6" t="s">
        <v>614</v>
      </c>
      <c r="B833" s="6" t="s">
        <v>668</v>
      </c>
      <c r="C833" s="6" t="s">
        <v>190</v>
      </c>
      <c r="D833" s="6" t="s">
        <v>163</v>
      </c>
      <c r="E833" s="7">
        <v>45026</v>
      </c>
      <c r="F833" s="17" t="s">
        <v>299</v>
      </c>
      <c r="G833" s="21"/>
      <c r="H833" s="6"/>
      <c r="I833" s="23"/>
      <c r="J833" s="6"/>
      <c r="K833" s="6"/>
      <c r="L833" s="6" t="s">
        <v>300</v>
      </c>
      <c r="M833" s="6" t="s">
        <v>41</v>
      </c>
      <c r="N833" s="6" t="s">
        <v>30</v>
      </c>
      <c r="O833" s="12" t="str">
        <f ca="1">IF(Table1[[#This Row],[HANDLER]]="","",VLOOKUP(Table1[[#This Row],[HANDLER]],[1]MemberList!C:W,21,FALSE))</f>
        <v>Y</v>
      </c>
      <c r="P833" s="12" t="str">
        <f>IF(Table1[[#This Row],[HANDLER]]="","",VLOOKUP(Table1[[#This Row],[HANDLER]]&amp;Table1[[#This Row],[DOG CALL NAME]],[1]DOG_INFO!A:B,2,FALSE))</f>
        <v>Y</v>
      </c>
      <c r="Q833" s="12">
        <f>YEAR(Table1[[#This Row],[DATE]])</f>
        <v>2023</v>
      </c>
      <c r="R833" s="10" t="str">
        <f ca="1">VLOOKUP(Table1[[#This Row],[HANDLER]]&amp;Table1[[#This Row],[DOG CALL NAME]],[1]DOG_INFO!A:J,10,FALSE)</f>
        <v>Adult</v>
      </c>
      <c r="S833" s="17"/>
    </row>
    <row r="834" spans="1:19" ht="15" customHeight="1" x14ac:dyDescent="0.2">
      <c r="A834" s="6" t="s">
        <v>680</v>
      </c>
      <c r="B834" s="6" t="s">
        <v>681</v>
      </c>
      <c r="C834" s="6" t="s">
        <v>131</v>
      </c>
      <c r="D834" s="6" t="s">
        <v>22</v>
      </c>
      <c r="E834" s="7">
        <v>43373</v>
      </c>
      <c r="F834" s="8" t="s">
        <v>136</v>
      </c>
      <c r="L834" s="10" t="s">
        <v>137</v>
      </c>
      <c r="M834" s="10" t="s">
        <v>24</v>
      </c>
      <c r="N834" s="6" t="s">
        <v>25</v>
      </c>
      <c r="O834" s="12" t="str">
        <f ca="1">IF(Table1[[#This Row],[HANDLER]]="","",VLOOKUP(Table1[[#This Row],[HANDLER]],[1]MemberList!C:W,21,FALSE))</f>
        <v>Y</v>
      </c>
      <c r="P834" s="12" t="str">
        <f>IF(Table1[[#This Row],[HANDLER]]="","",VLOOKUP(Table1[[#This Row],[HANDLER]]&amp;Table1[[#This Row],[DOG CALL NAME]],[1]DOG_INFO!A:B,2,FALSE))</f>
        <v>Y</v>
      </c>
      <c r="Q834" s="12">
        <f>YEAR(Table1[[#This Row],[DATE]])</f>
        <v>2018</v>
      </c>
      <c r="R834" s="10" t="str">
        <f ca="1">VLOOKUP(Table1[[#This Row],[HANDLER]]&amp;Table1[[#This Row],[DOG CALL NAME]],[1]DOG_INFO!A:J,10,FALSE)</f>
        <v>Adult</v>
      </c>
    </row>
    <row r="835" spans="1:19" ht="15" customHeight="1" x14ac:dyDescent="0.2">
      <c r="A835" s="6" t="s">
        <v>680</v>
      </c>
      <c r="B835" s="6" t="s">
        <v>681</v>
      </c>
      <c r="C835" s="6" t="s">
        <v>205</v>
      </c>
      <c r="D835" s="6" t="s">
        <v>22</v>
      </c>
      <c r="E835" s="7">
        <v>43380</v>
      </c>
      <c r="F835" s="17" t="s">
        <v>206</v>
      </c>
      <c r="L835" s="10" t="s">
        <v>207</v>
      </c>
      <c r="M835" s="10" t="s">
        <v>24</v>
      </c>
      <c r="N835" s="6" t="s">
        <v>25</v>
      </c>
      <c r="O835" s="12" t="str">
        <f ca="1">IF(Table1[[#This Row],[HANDLER]]="","",VLOOKUP(Table1[[#This Row],[HANDLER]],[1]MemberList!C:W,21,FALSE))</f>
        <v>Y</v>
      </c>
      <c r="P835" s="12" t="str">
        <f>IF(Table1[[#This Row],[HANDLER]]="","",VLOOKUP(Table1[[#This Row],[HANDLER]]&amp;Table1[[#This Row],[DOG CALL NAME]],[1]DOG_INFO!A:B,2,FALSE))</f>
        <v>Y</v>
      </c>
      <c r="Q835" s="12">
        <f>YEAR(Table1[[#This Row],[DATE]])</f>
        <v>2018</v>
      </c>
      <c r="R835" s="10" t="str">
        <f ca="1">VLOOKUP(Table1[[#This Row],[HANDLER]]&amp;Table1[[#This Row],[DOG CALL NAME]],[1]DOG_INFO!A:J,10,FALSE)</f>
        <v>Adult</v>
      </c>
    </row>
    <row r="836" spans="1:19" ht="15" customHeight="1" x14ac:dyDescent="0.2">
      <c r="A836" s="6" t="s">
        <v>680</v>
      </c>
      <c r="B836" s="6" t="s">
        <v>681</v>
      </c>
      <c r="C836" s="6" t="s">
        <v>104</v>
      </c>
      <c r="D836" s="6" t="s">
        <v>22</v>
      </c>
      <c r="E836" s="7">
        <v>43497</v>
      </c>
      <c r="F836" s="8" t="s">
        <v>105</v>
      </c>
      <c r="L836" s="10" t="s">
        <v>104</v>
      </c>
      <c r="M836" s="10" t="s">
        <v>24</v>
      </c>
      <c r="N836" s="6" t="s">
        <v>25</v>
      </c>
      <c r="O836" s="12" t="str">
        <f ca="1">IF(Table1[[#This Row],[HANDLER]]="","",VLOOKUP(Table1[[#This Row],[HANDLER]],[1]MemberList!C:W,21,FALSE))</f>
        <v>Y</v>
      </c>
      <c r="P836" s="12" t="str">
        <f>IF(Table1[[#This Row],[HANDLER]]="","",VLOOKUP(Table1[[#This Row],[HANDLER]]&amp;Table1[[#This Row],[DOG CALL NAME]],[1]DOG_INFO!A:B,2,FALSE))</f>
        <v>Y</v>
      </c>
      <c r="Q836" s="12">
        <f>YEAR(Table1[[#This Row],[DATE]])</f>
        <v>2019</v>
      </c>
      <c r="R836" s="10" t="str">
        <f ca="1">VLOOKUP(Table1[[#This Row],[HANDLER]]&amp;Table1[[#This Row],[DOG CALL NAME]],[1]DOG_INFO!A:J,10,FALSE)</f>
        <v>Adult</v>
      </c>
    </row>
    <row r="837" spans="1:19" ht="15" customHeight="1" x14ac:dyDescent="0.2">
      <c r="A837" s="6" t="s">
        <v>680</v>
      </c>
      <c r="B837" s="6" t="s">
        <v>681</v>
      </c>
      <c r="C837" s="6" t="s">
        <v>44</v>
      </c>
      <c r="D837" s="6" t="s">
        <v>22</v>
      </c>
      <c r="E837" s="7">
        <v>43548</v>
      </c>
      <c r="F837" s="8" t="s">
        <v>129</v>
      </c>
      <c r="L837" s="10" t="s">
        <v>130</v>
      </c>
      <c r="M837" s="10" t="s">
        <v>24</v>
      </c>
      <c r="N837" s="6" t="s">
        <v>25</v>
      </c>
      <c r="O837" s="12" t="str">
        <f ca="1">IF(Table1[[#This Row],[HANDLER]]="","",VLOOKUP(Table1[[#This Row],[HANDLER]],[1]MemberList!C:W,21,FALSE))</f>
        <v>Y</v>
      </c>
      <c r="P837" s="12" t="str">
        <f>IF(Table1[[#This Row],[HANDLER]]="","",VLOOKUP(Table1[[#This Row],[HANDLER]]&amp;Table1[[#This Row],[DOG CALL NAME]],[1]DOG_INFO!A:B,2,FALSE))</f>
        <v>Y</v>
      </c>
      <c r="Q837" s="12">
        <f>YEAR(Table1[[#This Row],[DATE]])</f>
        <v>2019</v>
      </c>
      <c r="R837" s="10" t="str">
        <f ca="1">VLOOKUP(Table1[[#This Row],[HANDLER]]&amp;Table1[[#This Row],[DOG CALL NAME]],[1]DOG_INFO!A:J,10,FALSE)</f>
        <v>Adult</v>
      </c>
    </row>
    <row r="838" spans="1:19" ht="15" customHeight="1" x14ac:dyDescent="0.2">
      <c r="A838" s="6" t="s">
        <v>680</v>
      </c>
      <c r="B838" s="6" t="s">
        <v>681</v>
      </c>
      <c r="C838" s="6" t="s">
        <v>319</v>
      </c>
      <c r="D838" s="6" t="s">
        <v>22</v>
      </c>
      <c r="E838" s="7">
        <v>43770</v>
      </c>
      <c r="F838" s="8" t="s">
        <v>320</v>
      </c>
      <c r="L838" s="10" t="s">
        <v>321</v>
      </c>
      <c r="M838" s="10" t="s">
        <v>24</v>
      </c>
      <c r="N838" s="6" t="s">
        <v>25</v>
      </c>
      <c r="O838" s="12" t="str">
        <f ca="1">IF(Table1[[#This Row],[HANDLER]]="","",VLOOKUP(Table1[[#This Row],[HANDLER]],[1]MemberList!C:W,21,FALSE))</f>
        <v>Y</v>
      </c>
      <c r="P838" s="12" t="str">
        <f>IF(Table1[[#This Row],[HANDLER]]="","",VLOOKUP(Table1[[#This Row],[HANDLER]]&amp;Table1[[#This Row],[DOG CALL NAME]],[1]DOG_INFO!A:B,2,FALSE))</f>
        <v>Y</v>
      </c>
      <c r="Q838" s="12">
        <f>YEAR(Table1[[#This Row],[DATE]])</f>
        <v>2019</v>
      </c>
      <c r="R838" s="10" t="str">
        <f ca="1">VLOOKUP(Table1[[#This Row],[HANDLER]]&amp;Table1[[#This Row],[DOG CALL NAME]],[1]DOG_INFO!A:J,10,FALSE)</f>
        <v>Adult</v>
      </c>
    </row>
    <row r="839" spans="1:19" ht="15" customHeight="1" x14ac:dyDescent="0.2">
      <c r="A839" s="6" t="s">
        <v>680</v>
      </c>
      <c r="B839" s="6" t="s">
        <v>681</v>
      </c>
      <c r="C839" s="6" t="s">
        <v>131</v>
      </c>
      <c r="D839" s="6" t="s">
        <v>22</v>
      </c>
      <c r="E839" s="7">
        <v>43800</v>
      </c>
      <c r="F839" s="8" t="s">
        <v>134</v>
      </c>
      <c r="L839" s="10" t="s">
        <v>135</v>
      </c>
      <c r="M839" s="10" t="s">
        <v>24</v>
      </c>
      <c r="N839" s="6" t="s">
        <v>25</v>
      </c>
      <c r="O839" s="12" t="str">
        <f ca="1">IF(Table1[[#This Row],[HANDLER]]="","",VLOOKUP(Table1[[#This Row],[HANDLER]],[1]MemberList!C:W,21,FALSE))</f>
        <v>Y</v>
      </c>
      <c r="P839" s="12" t="str">
        <f>IF(Table1[[#This Row],[HANDLER]]="","",VLOOKUP(Table1[[#This Row],[HANDLER]]&amp;Table1[[#This Row],[DOG CALL NAME]],[1]DOG_INFO!A:B,2,FALSE))</f>
        <v>Y</v>
      </c>
      <c r="Q839" s="12">
        <f>YEAR(Table1[[#This Row],[DATE]])</f>
        <v>2019</v>
      </c>
      <c r="R839" s="10" t="str">
        <f ca="1">VLOOKUP(Table1[[#This Row],[HANDLER]]&amp;Table1[[#This Row],[DOG CALL NAME]],[1]DOG_INFO!A:J,10,FALSE)</f>
        <v>Adult</v>
      </c>
    </row>
    <row r="840" spans="1:19" ht="15" customHeight="1" x14ac:dyDescent="0.2">
      <c r="A840" s="6" t="s">
        <v>680</v>
      </c>
      <c r="B840" s="6" t="s">
        <v>681</v>
      </c>
      <c r="C840" s="6" t="s">
        <v>37</v>
      </c>
      <c r="D840" s="6" t="s">
        <v>22</v>
      </c>
      <c r="E840" s="7">
        <v>43890</v>
      </c>
      <c r="F840" s="8" t="s">
        <v>366</v>
      </c>
      <c r="L840" s="10" t="s">
        <v>367</v>
      </c>
      <c r="M840" s="10" t="s">
        <v>24</v>
      </c>
      <c r="N840" s="6" t="s">
        <v>25</v>
      </c>
      <c r="O840" s="12" t="str">
        <f ca="1">IF(Table1[[#This Row],[HANDLER]]="","",VLOOKUP(Table1[[#This Row],[HANDLER]],[1]MemberList!C:W,21,FALSE))</f>
        <v>Y</v>
      </c>
      <c r="P840" s="12" t="str">
        <f>IF(Table1[[#This Row],[HANDLER]]="","",VLOOKUP(Table1[[#This Row],[HANDLER]]&amp;Table1[[#This Row],[DOG CALL NAME]],[1]DOG_INFO!A:B,2,FALSE))</f>
        <v>Y</v>
      </c>
      <c r="Q840" s="12">
        <f>YEAR(Table1[[#This Row],[DATE]])</f>
        <v>2020</v>
      </c>
      <c r="R840" s="10" t="str">
        <f ca="1">VLOOKUP(Table1[[#This Row],[HANDLER]]&amp;Table1[[#This Row],[DOG CALL NAME]],[1]DOG_INFO!A:J,10,FALSE)</f>
        <v>Adult</v>
      </c>
    </row>
    <row r="841" spans="1:19" ht="15" customHeight="1" x14ac:dyDescent="0.2">
      <c r="A841" s="6" t="s">
        <v>680</v>
      </c>
      <c r="B841" s="6" t="s">
        <v>681</v>
      </c>
      <c r="C841" s="6" t="s">
        <v>37</v>
      </c>
      <c r="D841" s="6" t="s">
        <v>22</v>
      </c>
      <c r="E841" s="7">
        <v>43897</v>
      </c>
      <c r="F841" s="8" t="s">
        <v>362</v>
      </c>
      <c r="L841" s="10" t="s">
        <v>363</v>
      </c>
      <c r="M841" s="10" t="s">
        <v>24</v>
      </c>
      <c r="N841" s="6" t="s">
        <v>25</v>
      </c>
      <c r="O841" s="12" t="str">
        <f ca="1">IF(Table1[[#This Row],[HANDLER]]="","",VLOOKUP(Table1[[#This Row],[HANDLER]],[1]MemberList!C:W,21,FALSE))</f>
        <v>Y</v>
      </c>
      <c r="P841" s="12" t="str">
        <f>IF(Table1[[#This Row],[HANDLER]]="","",VLOOKUP(Table1[[#This Row],[HANDLER]]&amp;Table1[[#This Row],[DOG CALL NAME]],[1]DOG_INFO!A:B,2,FALSE))</f>
        <v>Y</v>
      </c>
      <c r="Q841" s="12">
        <f>YEAR(Table1[[#This Row],[DATE]])</f>
        <v>2020</v>
      </c>
      <c r="R841" s="10" t="str">
        <f ca="1">VLOOKUP(Table1[[#This Row],[HANDLER]]&amp;Table1[[#This Row],[DOG CALL NAME]],[1]DOG_INFO!A:J,10,FALSE)</f>
        <v>Adult</v>
      </c>
    </row>
    <row r="842" spans="1:19" ht="15" customHeight="1" x14ac:dyDescent="0.2">
      <c r="A842" s="6" t="s">
        <v>680</v>
      </c>
      <c r="B842" s="6" t="s">
        <v>681</v>
      </c>
      <c r="C842" s="6" t="s">
        <v>131</v>
      </c>
      <c r="D842" s="6" t="s">
        <v>22</v>
      </c>
      <c r="E842" s="7">
        <v>43983</v>
      </c>
      <c r="F842" s="8" t="s">
        <v>132</v>
      </c>
      <c r="L842" s="10" t="s">
        <v>133</v>
      </c>
      <c r="M842" s="10" t="s">
        <v>24</v>
      </c>
      <c r="N842" s="6" t="s">
        <v>25</v>
      </c>
      <c r="O842" s="12" t="str">
        <f ca="1">IF(Table1[[#This Row],[HANDLER]]="","",VLOOKUP(Table1[[#This Row],[HANDLER]],[1]MemberList!C:W,21,FALSE))</f>
        <v>Y</v>
      </c>
      <c r="P842" s="12" t="str">
        <f>IF(Table1[[#This Row],[HANDLER]]="","",VLOOKUP(Table1[[#This Row],[HANDLER]]&amp;Table1[[#This Row],[DOG CALL NAME]],[1]DOG_INFO!A:B,2,FALSE))</f>
        <v>Y</v>
      </c>
      <c r="Q842" s="12">
        <f>YEAR(Table1[[#This Row],[DATE]])</f>
        <v>2020</v>
      </c>
      <c r="R842" s="10" t="str">
        <f ca="1">VLOOKUP(Table1[[#This Row],[HANDLER]]&amp;Table1[[#This Row],[DOG CALL NAME]],[1]DOG_INFO!A:J,10,FALSE)</f>
        <v>Adult</v>
      </c>
    </row>
    <row r="843" spans="1:19" ht="15" customHeight="1" x14ac:dyDescent="0.2">
      <c r="A843" s="6" t="s">
        <v>680</v>
      </c>
      <c r="B843" s="6" t="s">
        <v>681</v>
      </c>
      <c r="C843" s="6" t="s">
        <v>37</v>
      </c>
      <c r="D843" s="6" t="s">
        <v>22</v>
      </c>
      <c r="E843" s="7">
        <v>44024</v>
      </c>
      <c r="F843" s="8" t="s">
        <v>407</v>
      </c>
      <c r="L843" s="10" t="s">
        <v>408</v>
      </c>
      <c r="M843" s="10" t="s">
        <v>24</v>
      </c>
      <c r="N843" s="6" t="s">
        <v>25</v>
      </c>
      <c r="O843" s="12" t="str">
        <f ca="1">IF(Table1[[#This Row],[HANDLER]]="","",VLOOKUP(Table1[[#This Row],[HANDLER]],[1]MemberList!C:W,21,FALSE))</f>
        <v>Y</v>
      </c>
      <c r="P843" s="12" t="str">
        <f>IF(Table1[[#This Row],[HANDLER]]="","",VLOOKUP(Table1[[#This Row],[HANDLER]]&amp;Table1[[#This Row],[DOG CALL NAME]],[1]DOG_INFO!A:B,2,FALSE))</f>
        <v>Y</v>
      </c>
      <c r="Q843" s="12">
        <f>YEAR(Table1[[#This Row],[DATE]])</f>
        <v>2020</v>
      </c>
      <c r="R843" s="10" t="str">
        <f ca="1">VLOOKUP(Table1[[#This Row],[HANDLER]]&amp;Table1[[#This Row],[DOG CALL NAME]],[1]DOG_INFO!A:J,10,FALSE)</f>
        <v>Adult</v>
      </c>
    </row>
    <row r="844" spans="1:19" ht="15" customHeight="1" x14ac:dyDescent="0.2">
      <c r="A844" s="6" t="s">
        <v>680</v>
      </c>
      <c r="B844" s="6" t="s">
        <v>681</v>
      </c>
      <c r="C844" s="6" t="s">
        <v>44</v>
      </c>
      <c r="D844" s="6" t="s">
        <v>22</v>
      </c>
      <c r="E844" s="7">
        <v>44074</v>
      </c>
      <c r="F844" s="8" t="s">
        <v>224</v>
      </c>
      <c r="L844" s="10" t="s">
        <v>225</v>
      </c>
      <c r="M844" s="10" t="s">
        <v>24</v>
      </c>
      <c r="N844" s="6" t="s">
        <v>25</v>
      </c>
      <c r="O844" s="12" t="str">
        <f ca="1">IF(Table1[[#This Row],[HANDLER]]="","",VLOOKUP(Table1[[#This Row],[HANDLER]],[1]MemberList!C:W,21,FALSE))</f>
        <v>Y</v>
      </c>
      <c r="P844" s="12" t="str">
        <f>IF(Table1[[#This Row],[HANDLER]]="","",VLOOKUP(Table1[[#This Row],[HANDLER]]&amp;Table1[[#This Row],[DOG CALL NAME]],[1]DOG_INFO!A:B,2,FALSE))</f>
        <v>Y</v>
      </c>
      <c r="Q844" s="12">
        <f>YEAR(Table1[[#This Row],[DATE]])</f>
        <v>2020</v>
      </c>
      <c r="R844" s="10" t="str">
        <f ca="1">VLOOKUP(Table1[[#This Row],[HANDLER]]&amp;Table1[[#This Row],[DOG CALL NAME]],[1]DOG_INFO!A:J,10,FALSE)</f>
        <v>Adult</v>
      </c>
    </row>
    <row r="845" spans="1:19" ht="15" customHeight="1" x14ac:dyDescent="0.2">
      <c r="A845" s="6" t="s">
        <v>680</v>
      </c>
      <c r="B845" s="6" t="s">
        <v>681</v>
      </c>
      <c r="C845" s="6" t="s">
        <v>37</v>
      </c>
      <c r="D845" s="6" t="s">
        <v>22</v>
      </c>
      <c r="E845" s="7">
        <v>44099</v>
      </c>
      <c r="F845" s="8" t="s">
        <v>364</v>
      </c>
      <c r="L845" s="10" t="s">
        <v>365</v>
      </c>
      <c r="M845" s="10" t="s">
        <v>24</v>
      </c>
      <c r="N845" s="6" t="s">
        <v>25</v>
      </c>
      <c r="O845" s="12" t="str">
        <f ca="1">IF(Table1[[#This Row],[HANDLER]]="","",VLOOKUP(Table1[[#This Row],[HANDLER]],[1]MemberList!C:W,21,FALSE))</f>
        <v>Y</v>
      </c>
      <c r="P845" s="12" t="str">
        <f>IF(Table1[[#This Row],[HANDLER]]="","",VLOOKUP(Table1[[#This Row],[HANDLER]]&amp;Table1[[#This Row],[DOG CALL NAME]],[1]DOG_INFO!A:B,2,FALSE))</f>
        <v>Y</v>
      </c>
      <c r="Q845" s="12">
        <f>YEAR(Table1[[#This Row],[DATE]])</f>
        <v>2020</v>
      </c>
      <c r="R845" s="10" t="str">
        <f ca="1">VLOOKUP(Table1[[#This Row],[HANDLER]]&amp;Table1[[#This Row],[DOG CALL NAME]],[1]DOG_INFO!A:J,10,FALSE)</f>
        <v>Adult</v>
      </c>
    </row>
    <row r="846" spans="1:19" ht="15" customHeight="1" x14ac:dyDescent="0.2">
      <c r="A846" s="6" t="s">
        <v>680</v>
      </c>
      <c r="B846" s="6" t="s">
        <v>681</v>
      </c>
      <c r="C846" s="6" t="s">
        <v>37</v>
      </c>
      <c r="D846" s="6" t="s">
        <v>22</v>
      </c>
      <c r="E846" s="7">
        <v>44256</v>
      </c>
      <c r="F846" s="8" t="s">
        <v>549</v>
      </c>
      <c r="L846" s="10" t="s">
        <v>550</v>
      </c>
      <c r="M846" s="10" t="s">
        <v>24</v>
      </c>
      <c r="N846" s="6" t="s">
        <v>25</v>
      </c>
      <c r="O846" s="12" t="str">
        <f ca="1">IF(Table1[[#This Row],[HANDLER]]="","",VLOOKUP(Table1[[#This Row],[HANDLER]],[1]MemberList!C:W,21,FALSE))</f>
        <v>Y</v>
      </c>
      <c r="P846" s="12" t="str">
        <f>IF(Table1[[#This Row],[HANDLER]]="","",VLOOKUP(Table1[[#This Row],[HANDLER]]&amp;Table1[[#This Row],[DOG CALL NAME]],[1]DOG_INFO!A:B,2,FALSE))</f>
        <v>Y</v>
      </c>
      <c r="Q846" s="12">
        <f>YEAR(Table1[[#This Row],[DATE]])</f>
        <v>2021</v>
      </c>
      <c r="R846" s="10" t="str">
        <f ca="1">VLOOKUP(Table1[[#This Row],[HANDLER]]&amp;Table1[[#This Row],[DOG CALL NAME]],[1]DOG_INFO!A:J,10,FALSE)</f>
        <v>Adult</v>
      </c>
    </row>
    <row r="847" spans="1:19" ht="15" customHeight="1" x14ac:dyDescent="0.2">
      <c r="A847" s="6" t="s">
        <v>680</v>
      </c>
      <c r="B847" s="6" t="s">
        <v>681</v>
      </c>
      <c r="C847" s="6" t="s">
        <v>37</v>
      </c>
      <c r="D847" s="6" t="s">
        <v>22</v>
      </c>
      <c r="E847" s="7">
        <v>44256</v>
      </c>
      <c r="F847" s="8" t="s">
        <v>474</v>
      </c>
      <c r="L847" s="10" t="s">
        <v>475</v>
      </c>
      <c r="M847" s="10" t="s">
        <v>24</v>
      </c>
      <c r="N847" s="6" t="s">
        <v>25</v>
      </c>
      <c r="O847" s="12" t="str">
        <f ca="1">IF(Table1[[#This Row],[HANDLER]]="","",VLOOKUP(Table1[[#This Row],[HANDLER]],[1]MemberList!C:W,21,FALSE))</f>
        <v>Y</v>
      </c>
      <c r="P847" s="12" t="str">
        <f>IF(Table1[[#This Row],[HANDLER]]="","",VLOOKUP(Table1[[#This Row],[HANDLER]]&amp;Table1[[#This Row],[DOG CALL NAME]],[1]DOG_INFO!A:B,2,FALSE))</f>
        <v>Y</v>
      </c>
      <c r="Q847" s="12">
        <f>YEAR(Table1[[#This Row],[DATE]])</f>
        <v>2021</v>
      </c>
      <c r="R847" s="10" t="str">
        <f ca="1">VLOOKUP(Table1[[#This Row],[HANDLER]]&amp;Table1[[#This Row],[DOG CALL NAME]],[1]DOG_INFO!A:J,10,FALSE)</f>
        <v>Adult</v>
      </c>
    </row>
    <row r="848" spans="1:19" ht="15" customHeight="1" x14ac:dyDescent="0.2">
      <c r="A848" s="6" t="s">
        <v>680</v>
      </c>
      <c r="B848" s="6" t="s">
        <v>681</v>
      </c>
      <c r="C848" s="6" t="s">
        <v>37</v>
      </c>
      <c r="D848" s="6" t="s">
        <v>22</v>
      </c>
      <c r="E848" s="7">
        <v>44303</v>
      </c>
      <c r="F848" s="8" t="s">
        <v>398</v>
      </c>
      <c r="L848" s="10" t="s">
        <v>399</v>
      </c>
      <c r="M848" s="10" t="s">
        <v>24</v>
      </c>
      <c r="N848" s="6" t="s">
        <v>25</v>
      </c>
      <c r="O848" s="12" t="str">
        <f ca="1">IF(Table1[[#This Row],[HANDLER]]="","",VLOOKUP(Table1[[#This Row],[HANDLER]],[1]MemberList!C:W,21,FALSE))</f>
        <v>Y</v>
      </c>
      <c r="P848" s="12" t="str">
        <f>IF(Table1[[#This Row],[HANDLER]]="","",VLOOKUP(Table1[[#This Row],[HANDLER]]&amp;Table1[[#This Row],[DOG CALL NAME]],[1]DOG_INFO!A:B,2,FALSE))</f>
        <v>Y</v>
      </c>
      <c r="Q848" s="12">
        <f>YEAR(Table1[[#This Row],[DATE]])</f>
        <v>2021</v>
      </c>
      <c r="R848" s="10" t="str">
        <f ca="1">VLOOKUP(Table1[[#This Row],[HANDLER]]&amp;Table1[[#This Row],[DOG CALL NAME]],[1]DOG_INFO!A:J,10,FALSE)</f>
        <v>Adult</v>
      </c>
    </row>
    <row r="849" spans="1:19" ht="15" customHeight="1" x14ac:dyDescent="0.2">
      <c r="A849" s="6" t="s">
        <v>680</v>
      </c>
      <c r="B849" s="6" t="s">
        <v>681</v>
      </c>
      <c r="C849" s="6" t="s">
        <v>190</v>
      </c>
      <c r="D849" s="6" t="s">
        <v>163</v>
      </c>
      <c r="E849" s="7">
        <v>44310</v>
      </c>
      <c r="F849" s="8" t="s">
        <v>268</v>
      </c>
      <c r="L849" s="10" t="s">
        <v>269</v>
      </c>
      <c r="M849" s="6" t="s">
        <v>41</v>
      </c>
      <c r="N849" s="6" t="s">
        <v>25</v>
      </c>
      <c r="O849" s="12" t="str">
        <f ca="1">IF(Table1[[#This Row],[HANDLER]]="","",VLOOKUP(Table1[[#This Row],[HANDLER]],[1]MemberList!C:W,21,FALSE))</f>
        <v>Y</v>
      </c>
      <c r="P849" s="12" t="str">
        <f>IF(Table1[[#This Row],[HANDLER]]="","",VLOOKUP(Table1[[#This Row],[HANDLER]]&amp;Table1[[#This Row],[DOG CALL NAME]],[1]DOG_INFO!A:B,2,FALSE))</f>
        <v>Y</v>
      </c>
      <c r="Q849" s="12">
        <f>YEAR(Table1[[#This Row],[DATE]])</f>
        <v>2021</v>
      </c>
      <c r="R849" s="10" t="str">
        <f ca="1">VLOOKUP(Table1[[#This Row],[HANDLER]]&amp;Table1[[#This Row],[DOG CALL NAME]],[1]DOG_INFO!A:J,10,FALSE)</f>
        <v>Adult</v>
      </c>
    </row>
    <row r="850" spans="1:19" ht="15" customHeight="1" x14ac:dyDescent="0.2">
      <c r="A850" s="6" t="s">
        <v>680</v>
      </c>
      <c r="B850" s="6" t="s">
        <v>681</v>
      </c>
      <c r="C850" s="6" t="s">
        <v>37</v>
      </c>
      <c r="D850" s="6" t="s">
        <v>22</v>
      </c>
      <c r="E850" s="7">
        <v>44407</v>
      </c>
      <c r="F850" s="8" t="s">
        <v>563</v>
      </c>
      <c r="L850" s="10" t="s">
        <v>564</v>
      </c>
      <c r="M850" s="10" t="s">
        <v>24</v>
      </c>
      <c r="N850" s="6" t="s">
        <v>25</v>
      </c>
      <c r="O850" s="12" t="str">
        <f ca="1">IF(Table1[[#This Row],[HANDLER]]="","",VLOOKUP(Table1[[#This Row],[HANDLER]],[1]MemberList!C:W,21,FALSE))</f>
        <v>Y</v>
      </c>
      <c r="P850" s="12" t="str">
        <f>IF(Table1[[#This Row],[HANDLER]]="","",VLOOKUP(Table1[[#This Row],[HANDLER]]&amp;Table1[[#This Row],[DOG CALL NAME]],[1]DOG_INFO!A:B,2,FALSE))</f>
        <v>Y</v>
      </c>
      <c r="Q850" s="12">
        <f>YEAR(Table1[[#This Row],[DATE]])</f>
        <v>2021</v>
      </c>
      <c r="R850" s="10" t="str">
        <f ca="1">VLOOKUP(Table1[[#This Row],[HANDLER]]&amp;Table1[[#This Row],[DOG CALL NAME]],[1]DOG_INFO!A:J,10,FALSE)</f>
        <v>Adult</v>
      </c>
    </row>
    <row r="851" spans="1:19" ht="15" customHeight="1" x14ac:dyDescent="0.2">
      <c r="A851" s="6" t="s">
        <v>680</v>
      </c>
      <c r="B851" s="6" t="s">
        <v>681</v>
      </c>
      <c r="C851" s="6" t="s">
        <v>37</v>
      </c>
      <c r="D851" s="6" t="s">
        <v>22</v>
      </c>
      <c r="E851" s="7">
        <v>44408</v>
      </c>
      <c r="F851" s="8" t="s">
        <v>565</v>
      </c>
      <c r="L851" s="10" t="s">
        <v>566</v>
      </c>
      <c r="M851" s="10" t="s">
        <v>24</v>
      </c>
      <c r="N851" s="6" t="s">
        <v>25</v>
      </c>
      <c r="O851" s="12" t="str">
        <f ca="1">IF(Table1[[#This Row],[HANDLER]]="","",VLOOKUP(Table1[[#This Row],[HANDLER]],[1]MemberList!C:W,21,FALSE))</f>
        <v>Y</v>
      </c>
      <c r="P851" s="12" t="str">
        <f>IF(Table1[[#This Row],[HANDLER]]="","",VLOOKUP(Table1[[#This Row],[HANDLER]]&amp;Table1[[#This Row],[DOG CALL NAME]],[1]DOG_INFO!A:B,2,FALSE))</f>
        <v>Y</v>
      </c>
      <c r="Q851" s="12">
        <f>YEAR(Table1[[#This Row],[DATE]])</f>
        <v>2021</v>
      </c>
      <c r="R851" s="10" t="str">
        <f ca="1">VLOOKUP(Table1[[#This Row],[HANDLER]]&amp;Table1[[#This Row],[DOG CALL NAME]],[1]DOG_INFO!A:J,10,FALSE)</f>
        <v>Adult</v>
      </c>
    </row>
    <row r="852" spans="1:19" ht="15" customHeight="1" x14ac:dyDescent="0.2">
      <c r="A852" s="6" t="s">
        <v>680</v>
      </c>
      <c r="B852" s="6" t="s">
        <v>681</v>
      </c>
      <c r="C852" s="6" t="s">
        <v>37</v>
      </c>
      <c r="D852" s="6" t="s">
        <v>22</v>
      </c>
      <c r="E852" s="7">
        <v>44505</v>
      </c>
      <c r="F852" s="8" t="s">
        <v>476</v>
      </c>
      <c r="L852" s="10" t="s">
        <v>477</v>
      </c>
      <c r="M852" s="10" t="s">
        <v>24</v>
      </c>
      <c r="N852" s="6" t="s">
        <v>25</v>
      </c>
      <c r="O852" s="12" t="str">
        <f ca="1">IF(Table1[[#This Row],[HANDLER]]="","",VLOOKUP(Table1[[#This Row],[HANDLER]],[1]MemberList!C:W,21,FALSE))</f>
        <v>Y</v>
      </c>
      <c r="P852" s="12" t="str">
        <f>IF(Table1[[#This Row],[HANDLER]]="","",VLOOKUP(Table1[[#This Row],[HANDLER]]&amp;Table1[[#This Row],[DOG CALL NAME]],[1]DOG_INFO!A:B,2,FALSE))</f>
        <v>Y</v>
      </c>
      <c r="Q852" s="12">
        <f>YEAR(Table1[[#This Row],[DATE]])</f>
        <v>2021</v>
      </c>
      <c r="R852" s="10" t="str">
        <f ca="1">VLOOKUP(Table1[[#This Row],[HANDLER]]&amp;Table1[[#This Row],[DOG CALL NAME]],[1]DOG_INFO!A:J,10,FALSE)</f>
        <v>Adult</v>
      </c>
    </row>
    <row r="853" spans="1:19" ht="15" customHeight="1" x14ac:dyDescent="0.2">
      <c r="A853" s="6" t="s">
        <v>680</v>
      </c>
      <c r="B853" s="6" t="s">
        <v>681</v>
      </c>
      <c r="C853" s="6" t="s">
        <v>37</v>
      </c>
      <c r="D853" s="6" t="s">
        <v>22</v>
      </c>
      <c r="E853" s="7">
        <v>44682</v>
      </c>
      <c r="F853" s="17" t="s">
        <v>438</v>
      </c>
      <c r="G853" s="21"/>
      <c r="H853" s="6"/>
      <c r="I853" s="23"/>
      <c r="J853" s="6"/>
      <c r="K853" s="6"/>
      <c r="L853" s="6" t="s">
        <v>439</v>
      </c>
      <c r="M853" s="10" t="s">
        <v>24</v>
      </c>
      <c r="N853" s="6" t="s">
        <v>30</v>
      </c>
      <c r="O853" s="12" t="str">
        <f ca="1">IF(Table1[[#This Row],[HANDLER]]="","",VLOOKUP(Table1[[#This Row],[HANDLER]],[1]MemberList!C:W,21,FALSE))</f>
        <v>Y</v>
      </c>
      <c r="P853" s="12" t="str">
        <f>IF(Table1[[#This Row],[HANDLER]]="","",VLOOKUP(Table1[[#This Row],[HANDLER]]&amp;Table1[[#This Row],[DOG CALL NAME]],[1]DOG_INFO!A:B,2,FALSE))</f>
        <v>Y</v>
      </c>
      <c r="Q853" s="12">
        <f>YEAR(Table1[[#This Row],[DATE]])</f>
        <v>2022</v>
      </c>
      <c r="R853" s="10" t="str">
        <f ca="1">VLOOKUP(Table1[[#This Row],[HANDLER]]&amp;Table1[[#This Row],[DOG CALL NAME]],[1]DOG_INFO!A:J,10,FALSE)</f>
        <v>Adult</v>
      </c>
      <c r="S853" s="26"/>
    </row>
    <row r="854" spans="1:19" ht="15" customHeight="1" x14ac:dyDescent="0.2">
      <c r="A854" s="6" t="s">
        <v>680</v>
      </c>
      <c r="B854" s="6" t="s">
        <v>681</v>
      </c>
      <c r="C854" s="6" t="s">
        <v>110</v>
      </c>
      <c r="D854" s="6" t="s">
        <v>22</v>
      </c>
      <c r="E854" s="7">
        <v>44793</v>
      </c>
      <c r="F854" s="13" t="s">
        <v>111</v>
      </c>
      <c r="G854" s="21"/>
      <c r="H854" s="6"/>
      <c r="I854" s="23"/>
      <c r="J854" s="6"/>
      <c r="K854" s="6"/>
      <c r="L854" s="6" t="s">
        <v>110</v>
      </c>
      <c r="M854" s="10" t="s">
        <v>24</v>
      </c>
      <c r="N854" s="6" t="s">
        <v>30</v>
      </c>
      <c r="O854" s="12" t="str">
        <f ca="1">IF(Table1[[#This Row],[HANDLER]]="","",VLOOKUP(Table1[[#This Row],[HANDLER]],[1]MemberList!C:W,21,FALSE))</f>
        <v>Y</v>
      </c>
      <c r="P854" s="12" t="str">
        <f>IF(Table1[[#This Row],[HANDLER]]="","",VLOOKUP(Table1[[#This Row],[HANDLER]]&amp;Table1[[#This Row],[DOG CALL NAME]],[1]DOG_INFO!A:B,2,FALSE))</f>
        <v>Y</v>
      </c>
      <c r="Q854" s="12">
        <f>YEAR(Table1[[#This Row],[DATE]])</f>
        <v>2022</v>
      </c>
      <c r="R854" s="10" t="str">
        <f ca="1">VLOOKUP(Table1[[#This Row],[HANDLER]]&amp;Table1[[#This Row],[DOG CALL NAME]],[1]DOG_INFO!A:J,10,FALSE)</f>
        <v>Adult</v>
      </c>
      <c r="S854" s="26"/>
    </row>
    <row r="855" spans="1:19" ht="15" customHeight="1" x14ac:dyDescent="0.2">
      <c r="A855" s="6" t="s">
        <v>680</v>
      </c>
      <c r="B855" s="6" t="s">
        <v>681</v>
      </c>
      <c r="C855" s="6" t="s">
        <v>37</v>
      </c>
      <c r="D855" s="6" t="s">
        <v>22</v>
      </c>
      <c r="E855" s="7">
        <v>44829</v>
      </c>
      <c r="F855" s="17" t="s">
        <v>483</v>
      </c>
      <c r="G855" s="21"/>
      <c r="H855" s="6"/>
      <c r="I855" s="23"/>
      <c r="J855" s="6"/>
      <c r="K855" s="6"/>
      <c r="L855" s="6" t="s">
        <v>484</v>
      </c>
      <c r="M855" s="10" t="s">
        <v>24</v>
      </c>
      <c r="N855" s="6" t="s">
        <v>30</v>
      </c>
      <c r="O855" s="12" t="str">
        <f ca="1">IF(Table1[[#This Row],[HANDLER]]="","",VLOOKUP(Table1[[#This Row],[HANDLER]],[1]MemberList!C:W,21,FALSE))</f>
        <v>Y</v>
      </c>
      <c r="P855" s="12" t="str">
        <f>IF(Table1[[#This Row],[HANDLER]]="","",VLOOKUP(Table1[[#This Row],[HANDLER]]&amp;Table1[[#This Row],[DOG CALL NAME]],[1]DOG_INFO!A:B,2,FALSE))</f>
        <v>Y</v>
      </c>
      <c r="Q855" s="12">
        <f>YEAR(Table1[[#This Row],[DATE]])</f>
        <v>2022</v>
      </c>
      <c r="R855" s="10" t="str">
        <f ca="1">VLOOKUP(Table1[[#This Row],[HANDLER]]&amp;Table1[[#This Row],[DOG CALL NAME]],[1]DOG_INFO!A:J,10,FALSE)</f>
        <v>Adult</v>
      </c>
      <c r="S855" s="26"/>
    </row>
    <row r="856" spans="1:19" ht="15" hidden="1" customHeight="1" x14ac:dyDescent="0.2">
      <c r="A856" s="6" t="s">
        <v>680</v>
      </c>
      <c r="B856" s="6" t="s">
        <v>681</v>
      </c>
      <c r="C856" s="6" t="s">
        <v>190</v>
      </c>
      <c r="D856" s="6" t="s">
        <v>22</v>
      </c>
      <c r="E856" s="7">
        <v>44864</v>
      </c>
      <c r="F856" s="17" t="s">
        <v>682</v>
      </c>
      <c r="G856" s="21"/>
      <c r="H856" s="6"/>
      <c r="I856" s="23"/>
      <c r="J856" s="6"/>
      <c r="K856" s="6"/>
      <c r="L856" s="6"/>
      <c r="M856" s="10"/>
      <c r="N856" s="6" t="s">
        <v>195</v>
      </c>
      <c r="O856" s="12" t="str">
        <f ca="1">IF(Table1[[#This Row],[HANDLER]]="","",VLOOKUP(Table1[[#This Row],[HANDLER]],[1]MemberList!C:W,21,FALSE))</f>
        <v>Y</v>
      </c>
      <c r="P856" s="12" t="str">
        <f>IF(Table1[[#This Row],[HANDLER]]="","",VLOOKUP(Table1[[#This Row],[HANDLER]]&amp;Table1[[#This Row],[DOG CALL NAME]],[1]DOG_INFO!A:B,2,FALSE))</f>
        <v>Y</v>
      </c>
      <c r="Q856" s="12">
        <f>YEAR(Table1[[#This Row],[DATE]])</f>
        <v>2022</v>
      </c>
      <c r="R856" s="10" t="str">
        <f ca="1">VLOOKUP(Table1[[#This Row],[HANDLER]]&amp;Table1[[#This Row],[DOG CALL NAME]],[1]DOG_INFO!A:J,10,FALSE)</f>
        <v>Adult</v>
      </c>
      <c r="S856" s="26"/>
    </row>
    <row r="857" spans="1:19" ht="15" customHeight="1" x14ac:dyDescent="0.2">
      <c r="A857" s="6" t="s">
        <v>357</v>
      </c>
      <c r="B857" s="6" t="s">
        <v>683</v>
      </c>
      <c r="C857" s="6" t="s">
        <v>205</v>
      </c>
      <c r="D857" s="6" t="s">
        <v>22</v>
      </c>
      <c r="E857" s="7">
        <v>44947</v>
      </c>
      <c r="F857" s="17" t="s">
        <v>206</v>
      </c>
      <c r="G857" s="21"/>
      <c r="H857" s="6"/>
      <c r="I857" s="23"/>
      <c r="J857" s="6"/>
      <c r="K857" s="6"/>
      <c r="L857" s="6" t="s">
        <v>207</v>
      </c>
      <c r="M857" s="10" t="s">
        <v>24</v>
      </c>
      <c r="N857" s="6" t="s">
        <v>195</v>
      </c>
      <c r="O857" s="12" t="str">
        <f ca="1">IF(Table1[[#This Row],[HANDLER]]="","",VLOOKUP(Table1[[#This Row],[HANDLER]],[1]MemberList!C:W,21,FALSE))</f>
        <v>Y</v>
      </c>
      <c r="P857" s="12" t="str">
        <f>IF(Table1[[#This Row],[HANDLER]]="","",VLOOKUP(Table1[[#This Row],[HANDLER]]&amp;Table1[[#This Row],[DOG CALL NAME]],[1]DOG_INFO!A:B,2,FALSE))</f>
        <v>Y</v>
      </c>
      <c r="Q857" s="12">
        <f>YEAR(Table1[[#This Row],[DATE]])</f>
        <v>2023</v>
      </c>
      <c r="R857" s="10" t="str">
        <f ca="1">VLOOKUP(Table1[[#This Row],[HANDLER]]&amp;Table1[[#This Row],[DOG CALL NAME]],[1]DOG_INFO!A:J,10,FALSE)</f>
        <v>Puppy</v>
      </c>
      <c r="S857" s="26"/>
    </row>
    <row r="858" spans="1:19" ht="15" hidden="1" customHeight="1" x14ac:dyDescent="0.2">
      <c r="A858" s="6" t="s">
        <v>680</v>
      </c>
      <c r="B858" s="6" t="s">
        <v>681</v>
      </c>
      <c r="C858" s="6" t="s">
        <v>37</v>
      </c>
      <c r="D858" s="6" t="s">
        <v>22</v>
      </c>
      <c r="E858" s="7">
        <v>44927</v>
      </c>
      <c r="F858" s="17" t="s">
        <v>284</v>
      </c>
      <c r="G858" s="21"/>
      <c r="H858" s="6"/>
      <c r="I858" s="23"/>
      <c r="J858" s="6"/>
      <c r="K858" s="6"/>
      <c r="L858" s="6"/>
      <c r="M858" s="10"/>
      <c r="N858" s="6" t="s">
        <v>30</v>
      </c>
      <c r="O858" s="12" t="str">
        <f ca="1">IF(Table1[[#This Row],[HANDLER]]="","",VLOOKUP(Table1[[#This Row],[HANDLER]],[1]MemberList!C:W,21,FALSE))</f>
        <v>Y</v>
      </c>
      <c r="P858" s="12" t="str">
        <f>IF(Table1[[#This Row],[HANDLER]]="","",VLOOKUP(Table1[[#This Row],[HANDLER]]&amp;Table1[[#This Row],[DOG CALL NAME]],[1]DOG_INFO!A:B,2,FALSE))</f>
        <v>Y</v>
      </c>
      <c r="Q858" s="12">
        <f>YEAR(Table1[[#This Row],[DATE]])</f>
        <v>2023</v>
      </c>
      <c r="R858" s="10" t="str">
        <f ca="1">VLOOKUP(Table1[[#This Row],[HANDLER]]&amp;Table1[[#This Row],[DOG CALL NAME]],[1]DOG_INFO!A:J,10,FALSE)</f>
        <v>Adult</v>
      </c>
      <c r="S858" s="17" t="s">
        <v>684</v>
      </c>
    </row>
    <row r="859" spans="1:19" ht="15" customHeight="1" x14ac:dyDescent="0.2">
      <c r="A859" s="6" t="s">
        <v>680</v>
      </c>
      <c r="B859" s="6" t="s">
        <v>681</v>
      </c>
      <c r="C859" s="6" t="s">
        <v>190</v>
      </c>
      <c r="D859" s="6" t="s">
        <v>22</v>
      </c>
      <c r="E859" s="7">
        <v>44931</v>
      </c>
      <c r="F859" s="17" t="s">
        <v>294</v>
      </c>
      <c r="G859" s="21"/>
      <c r="H859" s="6"/>
      <c r="I859" s="23"/>
      <c r="J859" s="6"/>
      <c r="K859" s="6"/>
      <c r="L859" s="6" t="s">
        <v>295</v>
      </c>
      <c r="M859" s="10" t="s">
        <v>24</v>
      </c>
      <c r="N859" s="6" t="s">
        <v>30</v>
      </c>
      <c r="O859" s="12" t="str">
        <f ca="1">IF(Table1[[#This Row],[HANDLER]]="","",VLOOKUP(Table1[[#This Row],[HANDLER]],[1]MemberList!C:W,21,FALSE))</f>
        <v>Y</v>
      </c>
      <c r="P859" s="12" t="str">
        <f>IF(Table1[[#This Row],[HANDLER]]="","",VLOOKUP(Table1[[#This Row],[HANDLER]]&amp;Table1[[#This Row],[DOG CALL NAME]],[1]DOG_INFO!A:B,2,FALSE))</f>
        <v>Y</v>
      </c>
      <c r="Q859" s="12">
        <f>YEAR(Table1[[#This Row],[DATE]])</f>
        <v>2023</v>
      </c>
      <c r="R859" s="10" t="str">
        <f ca="1">VLOOKUP(Table1[[#This Row],[HANDLER]]&amp;Table1[[#This Row],[DOG CALL NAME]],[1]DOG_INFO!A:J,10,FALSE)</f>
        <v>Adult</v>
      </c>
      <c r="S859" s="26"/>
    </row>
    <row r="860" spans="1:19" ht="15" hidden="1" customHeight="1" x14ac:dyDescent="0.2">
      <c r="A860" s="6" t="s">
        <v>680</v>
      </c>
      <c r="B860" s="6" t="s">
        <v>681</v>
      </c>
      <c r="C860" s="6" t="s">
        <v>190</v>
      </c>
      <c r="D860" s="6" t="s">
        <v>22</v>
      </c>
      <c r="E860" s="7">
        <v>44941</v>
      </c>
      <c r="F860" s="17" t="s">
        <v>429</v>
      </c>
      <c r="G860" s="21"/>
      <c r="H860" s="6"/>
      <c r="I860" s="23"/>
      <c r="J860" s="6"/>
      <c r="K860" s="6"/>
      <c r="L860" s="6"/>
      <c r="M860" s="10"/>
      <c r="N860" s="6" t="s">
        <v>30</v>
      </c>
      <c r="O860" s="12" t="str">
        <f ca="1">IF(Table1[[#This Row],[HANDLER]]="","",VLOOKUP(Table1[[#This Row],[HANDLER]],[1]MemberList!C:W,21,FALSE))</f>
        <v>Y</v>
      </c>
      <c r="P860" s="12" t="str">
        <f>IF(Table1[[#This Row],[HANDLER]]="","",VLOOKUP(Table1[[#This Row],[HANDLER]]&amp;Table1[[#This Row],[DOG CALL NAME]],[1]DOG_INFO!A:B,2,FALSE))</f>
        <v>Y</v>
      </c>
      <c r="Q860" s="12">
        <f>YEAR(Table1[[#This Row],[DATE]])</f>
        <v>2023</v>
      </c>
      <c r="R860" s="10" t="str">
        <f ca="1">VLOOKUP(Table1[[#This Row],[HANDLER]]&amp;Table1[[#This Row],[DOG CALL NAME]],[1]DOG_INFO!A:J,10,FALSE)</f>
        <v>Adult</v>
      </c>
      <c r="S860" s="26"/>
    </row>
    <row r="861" spans="1:19" ht="15" hidden="1" customHeight="1" x14ac:dyDescent="0.2">
      <c r="A861" s="6" t="s">
        <v>680</v>
      </c>
      <c r="B861" s="6" t="s">
        <v>681</v>
      </c>
      <c r="C861" s="6" t="s">
        <v>21</v>
      </c>
      <c r="D861" s="6" t="s">
        <v>22</v>
      </c>
      <c r="E861" s="7">
        <v>45006</v>
      </c>
      <c r="F861" s="17" t="s">
        <v>293</v>
      </c>
      <c r="G861" s="21"/>
      <c r="H861" s="6"/>
      <c r="I861" s="36">
        <v>139.18</v>
      </c>
      <c r="J861" s="6"/>
      <c r="K861" s="6"/>
      <c r="L861" s="6"/>
      <c r="M861" s="6"/>
      <c r="N861" s="6" t="s">
        <v>30</v>
      </c>
      <c r="O861" s="12" t="str">
        <f ca="1">IF(Table1[[#This Row],[HANDLER]]="","",VLOOKUP(Table1[[#This Row],[HANDLER]],[1]MemberList!C:W,21,FALSE))</f>
        <v>Y</v>
      </c>
      <c r="P861" s="12" t="str">
        <f>IF(Table1[[#This Row],[HANDLER]]="","",VLOOKUP(Table1[[#This Row],[HANDLER]]&amp;Table1[[#This Row],[DOG CALL NAME]],[1]DOG_INFO!A:B,2,FALSE))</f>
        <v>Y</v>
      </c>
      <c r="Q861" s="12">
        <f>YEAR(Table1[[#This Row],[DATE]])</f>
        <v>2023</v>
      </c>
      <c r="R861" s="10" t="str">
        <f ca="1">VLOOKUP(Table1[[#This Row],[HANDLER]]&amp;Table1[[#This Row],[DOG CALL NAME]],[1]DOG_INFO!A:J,10,FALSE)</f>
        <v>Adult</v>
      </c>
      <c r="S861" s="26"/>
    </row>
    <row r="862" spans="1:19" ht="15" customHeight="1" x14ac:dyDescent="0.2">
      <c r="A862" s="6" t="s">
        <v>680</v>
      </c>
      <c r="B862" s="6" t="s">
        <v>681</v>
      </c>
      <c r="C862" s="6" t="s">
        <v>37</v>
      </c>
      <c r="D862" s="6" t="s">
        <v>22</v>
      </c>
      <c r="E862" s="7">
        <v>45017</v>
      </c>
      <c r="F862" s="17" t="s">
        <v>685</v>
      </c>
      <c r="G862" s="21"/>
      <c r="H862" s="6"/>
      <c r="I862" s="23"/>
      <c r="J862" s="6"/>
      <c r="K862" s="6"/>
      <c r="L862" s="6" t="s">
        <v>686</v>
      </c>
      <c r="M862" s="6" t="s">
        <v>24</v>
      </c>
      <c r="N862" s="6" t="s">
        <v>195</v>
      </c>
      <c r="O862" s="12" t="str">
        <f ca="1">IF(Table1[[#This Row],[HANDLER]]="","",VLOOKUP(Table1[[#This Row],[HANDLER]],[1]MemberList!C:W,21,FALSE))</f>
        <v>Y</v>
      </c>
      <c r="P862" s="12" t="str">
        <f>IF(Table1[[#This Row],[HANDLER]]="","",VLOOKUP(Table1[[#This Row],[HANDLER]]&amp;Table1[[#This Row],[DOG CALL NAME]],[1]DOG_INFO!A:B,2,FALSE))</f>
        <v>Y</v>
      </c>
      <c r="Q862" s="12">
        <f>YEAR(Table1[[#This Row],[DATE]])</f>
        <v>2023</v>
      </c>
      <c r="R862" s="10" t="str">
        <f ca="1">VLOOKUP(Table1[[#This Row],[HANDLER]]&amp;Table1[[#This Row],[DOG CALL NAME]],[1]DOG_INFO!A:J,10,FALSE)</f>
        <v>Adult</v>
      </c>
      <c r="S862" s="26"/>
    </row>
    <row r="863" spans="1:19" ht="15" customHeight="1" x14ac:dyDescent="0.2">
      <c r="A863" s="6" t="s">
        <v>680</v>
      </c>
      <c r="B863" s="6" t="s">
        <v>681</v>
      </c>
      <c r="C863" s="6" t="s">
        <v>37</v>
      </c>
      <c r="D863" s="6" t="s">
        <v>22</v>
      </c>
      <c r="E863" s="7">
        <v>45017</v>
      </c>
      <c r="F863" s="17" t="s">
        <v>529</v>
      </c>
      <c r="G863" s="21"/>
      <c r="H863" s="6"/>
      <c r="I863" s="23"/>
      <c r="J863" s="6"/>
      <c r="K863" s="6"/>
      <c r="L863" s="6" t="s">
        <v>530</v>
      </c>
      <c r="M863" s="6" t="s">
        <v>24</v>
      </c>
      <c r="N863" s="6" t="s">
        <v>195</v>
      </c>
      <c r="O863" s="12" t="str">
        <f ca="1">IF(Table1[[#This Row],[HANDLER]]="","",VLOOKUP(Table1[[#This Row],[HANDLER]],[1]MemberList!C:W,21,FALSE))</f>
        <v>Y</v>
      </c>
      <c r="P863" s="12" t="str">
        <f>IF(Table1[[#This Row],[HANDLER]]="","",VLOOKUP(Table1[[#This Row],[HANDLER]]&amp;Table1[[#This Row],[DOG CALL NAME]],[1]DOG_INFO!A:B,2,FALSE))</f>
        <v>Y</v>
      </c>
      <c r="Q863" s="12">
        <f>YEAR(Table1[[#This Row],[DATE]])</f>
        <v>2023</v>
      </c>
      <c r="R863" s="10" t="str">
        <f ca="1">VLOOKUP(Table1[[#This Row],[HANDLER]]&amp;Table1[[#This Row],[DOG CALL NAME]],[1]DOG_INFO!A:J,10,FALSE)</f>
        <v>Adult</v>
      </c>
      <c r="S863" s="26"/>
    </row>
    <row r="864" spans="1:19" ht="15" customHeight="1" x14ac:dyDescent="0.2">
      <c r="A864" s="6" t="s">
        <v>687</v>
      </c>
      <c r="B864" s="6" t="s">
        <v>688</v>
      </c>
      <c r="C864" s="6" t="s">
        <v>28</v>
      </c>
      <c r="D864" s="6" t="s">
        <v>22</v>
      </c>
      <c r="E864" s="7">
        <v>42369</v>
      </c>
      <c r="F864" s="8" t="s">
        <v>689</v>
      </c>
      <c r="L864" s="10" t="s">
        <v>690</v>
      </c>
      <c r="M864" s="6" t="s">
        <v>24</v>
      </c>
      <c r="N864" s="6" t="s">
        <v>25</v>
      </c>
      <c r="O864" s="12" t="str">
        <f ca="1">IF(Table1[[#This Row],[HANDLER]]="","",VLOOKUP(Table1[[#This Row],[HANDLER]],[1]MemberList!C:W,21,FALSE))</f>
        <v>Y</v>
      </c>
      <c r="P864" s="12" t="str">
        <f>IF(Table1[[#This Row],[HANDLER]]="","",VLOOKUP(Table1[[#This Row],[HANDLER]]&amp;Table1[[#This Row],[DOG CALL NAME]],[1]DOG_INFO!A:B,2,FALSE))</f>
        <v>N</v>
      </c>
      <c r="Q864" s="12">
        <f>YEAR(Table1[[#This Row],[DATE]])</f>
        <v>2015</v>
      </c>
      <c r="R864" s="10" t="str">
        <f ca="1">VLOOKUP(Table1[[#This Row],[HANDLER]]&amp;Table1[[#This Row],[DOG CALL NAME]],[1]DOG_INFO!A:J,10,FALSE)</f>
        <v>Veteran</v>
      </c>
    </row>
    <row r="865" spans="1:19" ht="15" customHeight="1" x14ac:dyDescent="0.2">
      <c r="A865" s="6" t="s">
        <v>687</v>
      </c>
      <c r="B865" s="6" t="s">
        <v>688</v>
      </c>
      <c r="C865" s="6" t="s">
        <v>28</v>
      </c>
      <c r="D865" s="6" t="s">
        <v>22</v>
      </c>
      <c r="E865" s="7">
        <v>42369</v>
      </c>
      <c r="F865" s="8" t="s">
        <v>313</v>
      </c>
      <c r="L865" s="10" t="s">
        <v>314</v>
      </c>
      <c r="M865" s="6" t="s">
        <v>24</v>
      </c>
      <c r="N865" s="6" t="s">
        <v>25</v>
      </c>
      <c r="O865" s="12" t="str">
        <f ca="1">IF(Table1[[#This Row],[HANDLER]]="","",VLOOKUP(Table1[[#This Row],[HANDLER]],[1]MemberList!C:W,21,FALSE))</f>
        <v>Y</v>
      </c>
      <c r="P865" s="12" t="str">
        <f>IF(Table1[[#This Row],[HANDLER]]="","",VLOOKUP(Table1[[#This Row],[HANDLER]]&amp;Table1[[#This Row],[DOG CALL NAME]],[1]DOG_INFO!A:B,2,FALSE))</f>
        <v>N</v>
      </c>
      <c r="Q865" s="12">
        <f>YEAR(Table1[[#This Row],[DATE]])</f>
        <v>2015</v>
      </c>
      <c r="R865" s="10" t="str">
        <f ca="1">VLOOKUP(Table1[[#This Row],[HANDLER]]&amp;Table1[[#This Row],[DOG CALL NAME]],[1]DOG_INFO!A:J,10,FALSE)</f>
        <v>Veteran</v>
      </c>
    </row>
    <row r="866" spans="1:19" ht="15" customHeight="1" x14ac:dyDescent="0.2">
      <c r="A866" s="6" t="s">
        <v>687</v>
      </c>
      <c r="B866" s="6" t="s">
        <v>688</v>
      </c>
      <c r="C866" s="6" t="s">
        <v>28</v>
      </c>
      <c r="D866" s="6" t="s">
        <v>22</v>
      </c>
      <c r="E866" s="7">
        <v>42735</v>
      </c>
      <c r="F866" s="8" t="s">
        <v>317</v>
      </c>
      <c r="L866" s="10" t="s">
        <v>318</v>
      </c>
      <c r="M866" s="6" t="s">
        <v>24</v>
      </c>
      <c r="N866" s="6" t="s">
        <v>25</v>
      </c>
      <c r="O866" s="12" t="str">
        <f ca="1">IF(Table1[[#This Row],[HANDLER]]="","",VLOOKUP(Table1[[#This Row],[HANDLER]],[1]MemberList!C:W,21,FALSE))</f>
        <v>Y</v>
      </c>
      <c r="P866" s="12" t="str">
        <f>IF(Table1[[#This Row],[HANDLER]]="","",VLOOKUP(Table1[[#This Row],[HANDLER]]&amp;Table1[[#This Row],[DOG CALL NAME]],[1]DOG_INFO!A:B,2,FALSE))</f>
        <v>N</v>
      </c>
      <c r="Q866" s="12">
        <f>YEAR(Table1[[#This Row],[DATE]])</f>
        <v>2016</v>
      </c>
      <c r="R866" s="10" t="str">
        <f ca="1">VLOOKUP(Table1[[#This Row],[HANDLER]]&amp;Table1[[#This Row],[DOG CALL NAME]],[1]DOG_INFO!A:J,10,FALSE)</f>
        <v>Veteran</v>
      </c>
    </row>
    <row r="867" spans="1:19" ht="15" customHeight="1" x14ac:dyDescent="0.2">
      <c r="A867" s="6" t="s">
        <v>462</v>
      </c>
      <c r="B867" s="6" t="s">
        <v>691</v>
      </c>
      <c r="C867" s="6" t="s">
        <v>104</v>
      </c>
      <c r="D867" s="6" t="s">
        <v>22</v>
      </c>
      <c r="E867" s="7">
        <v>42369</v>
      </c>
      <c r="F867" s="8" t="s">
        <v>105</v>
      </c>
      <c r="L867" s="10" t="s">
        <v>104</v>
      </c>
      <c r="M867" s="6" t="s">
        <v>24</v>
      </c>
      <c r="N867" s="6" t="s">
        <v>25</v>
      </c>
      <c r="O867" s="12" t="str">
        <f ca="1">IF(Table1[[#This Row],[HANDLER]]="","",VLOOKUP(Table1[[#This Row],[HANDLER]],[1]MemberList!C:W,21,FALSE))</f>
        <v>Y</v>
      </c>
      <c r="P867" s="12" t="str">
        <f>IF(Table1[[#This Row],[HANDLER]]="","",VLOOKUP(Table1[[#This Row],[HANDLER]]&amp;Table1[[#This Row],[DOG CALL NAME]],[1]DOG_INFO!A:B,2,FALSE))</f>
        <v>N</v>
      </c>
      <c r="Q867" s="12">
        <f>YEAR(Table1[[#This Row],[DATE]])</f>
        <v>2015</v>
      </c>
      <c r="R867" s="10" t="str">
        <f ca="1">VLOOKUP(Table1[[#This Row],[HANDLER]]&amp;Table1[[#This Row],[DOG CALL NAME]],[1]DOG_INFO!A:J,10,FALSE)</f>
        <v>Veteran</v>
      </c>
    </row>
    <row r="868" spans="1:19" ht="15" customHeight="1" x14ac:dyDescent="0.2">
      <c r="A868" s="6" t="s">
        <v>462</v>
      </c>
      <c r="B868" s="6" t="s">
        <v>691</v>
      </c>
      <c r="C868" s="6" t="s">
        <v>44</v>
      </c>
      <c r="D868" s="6" t="s">
        <v>22</v>
      </c>
      <c r="E868" s="7">
        <v>42369</v>
      </c>
      <c r="F868" s="8" t="s">
        <v>129</v>
      </c>
      <c r="L868" s="10" t="s">
        <v>130</v>
      </c>
      <c r="M868" s="6" t="s">
        <v>24</v>
      </c>
      <c r="N868" s="6" t="s">
        <v>25</v>
      </c>
      <c r="O868" s="12" t="str">
        <f ca="1">IF(Table1[[#This Row],[HANDLER]]="","",VLOOKUP(Table1[[#This Row],[HANDLER]],[1]MemberList!C:W,21,FALSE))</f>
        <v>Y</v>
      </c>
      <c r="P868" s="12" t="str">
        <f>IF(Table1[[#This Row],[HANDLER]]="","",VLOOKUP(Table1[[#This Row],[HANDLER]]&amp;Table1[[#This Row],[DOG CALL NAME]],[1]DOG_INFO!A:B,2,FALSE))</f>
        <v>N</v>
      </c>
      <c r="Q868" s="12">
        <f>YEAR(Table1[[#This Row],[DATE]])</f>
        <v>2015</v>
      </c>
      <c r="R868" s="10" t="str">
        <f ca="1">VLOOKUP(Table1[[#This Row],[HANDLER]]&amp;Table1[[#This Row],[DOG CALL NAME]],[1]DOG_INFO!A:J,10,FALSE)</f>
        <v>Veteran</v>
      </c>
    </row>
    <row r="869" spans="1:19" ht="15" customHeight="1" x14ac:dyDescent="0.2">
      <c r="A869" s="6" t="s">
        <v>462</v>
      </c>
      <c r="B869" s="6" t="s">
        <v>691</v>
      </c>
      <c r="C869" s="6" t="s">
        <v>131</v>
      </c>
      <c r="D869" s="6" t="s">
        <v>22</v>
      </c>
      <c r="E869" s="7">
        <v>42369</v>
      </c>
      <c r="F869" s="8" t="s">
        <v>134</v>
      </c>
      <c r="L869" s="10" t="s">
        <v>135</v>
      </c>
      <c r="M869" s="6" t="s">
        <v>24</v>
      </c>
      <c r="N869" s="6" t="s">
        <v>25</v>
      </c>
      <c r="O869" s="12" t="str">
        <f ca="1">IF(Table1[[#This Row],[HANDLER]]="","",VLOOKUP(Table1[[#This Row],[HANDLER]],[1]MemberList!C:W,21,FALSE))</f>
        <v>Y</v>
      </c>
      <c r="P869" s="12" t="str">
        <f>IF(Table1[[#This Row],[HANDLER]]="","",VLOOKUP(Table1[[#This Row],[HANDLER]]&amp;Table1[[#This Row],[DOG CALL NAME]],[1]DOG_INFO!A:B,2,FALSE))</f>
        <v>N</v>
      </c>
      <c r="Q869" s="12">
        <f>YEAR(Table1[[#This Row],[DATE]])</f>
        <v>2015</v>
      </c>
      <c r="R869" s="10" t="str">
        <f ca="1">VLOOKUP(Table1[[#This Row],[HANDLER]]&amp;Table1[[#This Row],[DOG CALL NAME]],[1]DOG_INFO!A:J,10,FALSE)</f>
        <v>Veteran</v>
      </c>
    </row>
    <row r="870" spans="1:19" ht="15" customHeight="1" x14ac:dyDescent="0.2">
      <c r="A870" s="6" t="s">
        <v>462</v>
      </c>
      <c r="B870" s="6" t="s">
        <v>691</v>
      </c>
      <c r="C870" s="6" t="s">
        <v>131</v>
      </c>
      <c r="D870" s="6" t="s">
        <v>22</v>
      </c>
      <c r="E870" s="7">
        <v>42369</v>
      </c>
      <c r="F870" s="8" t="s">
        <v>136</v>
      </c>
      <c r="L870" s="10" t="s">
        <v>137</v>
      </c>
      <c r="M870" s="6" t="s">
        <v>24</v>
      </c>
      <c r="N870" s="6" t="s">
        <v>25</v>
      </c>
      <c r="O870" s="12" t="str">
        <f ca="1">IF(Table1[[#This Row],[HANDLER]]="","",VLOOKUP(Table1[[#This Row],[HANDLER]],[1]MemberList!C:W,21,FALSE))</f>
        <v>Y</v>
      </c>
      <c r="P870" s="12" t="str">
        <f>IF(Table1[[#This Row],[HANDLER]]="","",VLOOKUP(Table1[[#This Row],[HANDLER]]&amp;Table1[[#This Row],[DOG CALL NAME]],[1]DOG_INFO!A:B,2,FALSE))</f>
        <v>N</v>
      </c>
      <c r="Q870" s="12">
        <f>YEAR(Table1[[#This Row],[DATE]])</f>
        <v>2015</v>
      </c>
      <c r="R870" s="10" t="str">
        <f ca="1">VLOOKUP(Table1[[#This Row],[HANDLER]]&amp;Table1[[#This Row],[DOG CALL NAME]],[1]DOG_INFO!A:J,10,FALSE)</f>
        <v>Veteran</v>
      </c>
    </row>
    <row r="871" spans="1:19" ht="15" customHeight="1" x14ac:dyDescent="0.2">
      <c r="A871" s="6" t="s">
        <v>19</v>
      </c>
      <c r="B871" s="6" t="s">
        <v>692</v>
      </c>
      <c r="C871" s="6" t="s">
        <v>311</v>
      </c>
      <c r="D871" s="6" t="s">
        <v>22</v>
      </c>
      <c r="E871" s="7">
        <v>44105</v>
      </c>
      <c r="F871" s="8" t="s">
        <v>312</v>
      </c>
      <c r="L871" s="10" t="s">
        <v>311</v>
      </c>
      <c r="M871" s="6" t="s">
        <v>24</v>
      </c>
      <c r="N871" s="6" t="s">
        <v>25</v>
      </c>
      <c r="O871" s="12" t="str">
        <f ca="1">IF(Table1[[#This Row],[HANDLER]]="","",VLOOKUP(Table1[[#This Row],[HANDLER]],[1]MemberList!C:W,21,FALSE))</f>
        <v>Y</v>
      </c>
      <c r="P871" s="12" t="str">
        <f>IF(Table1[[#This Row],[HANDLER]]="","",VLOOKUP(Table1[[#This Row],[HANDLER]]&amp;Table1[[#This Row],[DOG CALL NAME]],[1]DOG_INFO!A:B,2,FALSE))</f>
        <v>Y</v>
      </c>
      <c r="Q871" s="12">
        <f>YEAR(Table1[[#This Row],[DATE]])</f>
        <v>2020</v>
      </c>
      <c r="R871" s="10" t="str">
        <f ca="1">VLOOKUP(Table1[[#This Row],[HANDLER]]&amp;Table1[[#This Row],[DOG CALL NAME]],[1]DOG_INFO!A:J,10,FALSE)</f>
        <v>Adult</v>
      </c>
    </row>
    <row r="872" spans="1:19" ht="15" customHeight="1" x14ac:dyDescent="0.2">
      <c r="A872" s="6" t="s">
        <v>19</v>
      </c>
      <c r="B872" s="6" t="s">
        <v>692</v>
      </c>
      <c r="C872" s="6" t="s">
        <v>21</v>
      </c>
      <c r="D872" s="6" t="s">
        <v>22</v>
      </c>
      <c r="E872" s="7">
        <v>44106</v>
      </c>
      <c r="F872" s="8" t="s">
        <v>23</v>
      </c>
      <c r="L872" s="10" t="s">
        <v>23</v>
      </c>
      <c r="M872" s="6" t="s">
        <v>24</v>
      </c>
      <c r="N872" s="6" t="s">
        <v>25</v>
      </c>
      <c r="O872" s="12" t="str">
        <f ca="1">IF(Table1[[#This Row],[HANDLER]]="","",VLOOKUP(Table1[[#This Row],[HANDLER]],[1]MemberList!C:W,21,FALSE))</f>
        <v>Y</v>
      </c>
      <c r="P872" s="12" t="str">
        <f>IF(Table1[[#This Row],[HANDLER]]="","",VLOOKUP(Table1[[#This Row],[HANDLER]]&amp;Table1[[#This Row],[DOG CALL NAME]],[1]DOG_INFO!A:B,2,FALSE))</f>
        <v>Y</v>
      </c>
      <c r="Q872" s="12">
        <f>YEAR(Table1[[#This Row],[DATE]])</f>
        <v>2020</v>
      </c>
      <c r="R872" s="10" t="str">
        <f ca="1">VLOOKUP(Table1[[#This Row],[HANDLER]]&amp;Table1[[#This Row],[DOG CALL NAME]],[1]DOG_INFO!A:J,10,FALSE)</f>
        <v>Adult</v>
      </c>
    </row>
    <row r="873" spans="1:19" ht="15" customHeight="1" x14ac:dyDescent="0.2">
      <c r="A873" s="6" t="s">
        <v>693</v>
      </c>
      <c r="B873" s="6" t="s">
        <v>694</v>
      </c>
      <c r="C873" s="6" t="s">
        <v>28</v>
      </c>
      <c r="D873" s="6" t="s">
        <v>22</v>
      </c>
      <c r="E873" s="7">
        <v>44197</v>
      </c>
      <c r="F873" s="8" t="s">
        <v>208</v>
      </c>
      <c r="L873" s="10" t="s">
        <v>209</v>
      </c>
      <c r="M873" s="6" t="s">
        <v>24</v>
      </c>
      <c r="N873" s="6" t="s">
        <v>25</v>
      </c>
      <c r="O873" s="12" t="str">
        <f ca="1">IF(Table1[[#This Row],[HANDLER]]="","",VLOOKUP(Table1[[#This Row],[HANDLER]],[1]MemberList!C:W,21,FALSE))</f>
        <v>Y</v>
      </c>
      <c r="P873" s="12" t="str">
        <f>IF(Table1[[#This Row],[HANDLER]]="","",VLOOKUP(Table1[[#This Row],[HANDLER]]&amp;Table1[[#This Row],[DOG CALL NAME]],[1]DOG_INFO!A:B,2,FALSE))</f>
        <v>Y</v>
      </c>
      <c r="Q873" s="12">
        <f>YEAR(Table1[[#This Row],[DATE]])</f>
        <v>2021</v>
      </c>
      <c r="R873" s="10" t="str">
        <f ca="1">VLOOKUP(Table1[[#This Row],[HANDLER]]&amp;Table1[[#This Row],[DOG CALL NAME]],[1]DOG_INFO!A:J,10,FALSE)</f>
        <v>Adult</v>
      </c>
    </row>
    <row r="874" spans="1:19" ht="15" customHeight="1" x14ac:dyDescent="0.2">
      <c r="A874" s="6" t="s">
        <v>693</v>
      </c>
      <c r="B874" s="6" t="s">
        <v>694</v>
      </c>
      <c r="C874" s="6" t="s">
        <v>205</v>
      </c>
      <c r="D874" s="6" t="s">
        <v>22</v>
      </c>
      <c r="E874" s="7">
        <v>44197</v>
      </c>
      <c r="F874" s="17" t="s">
        <v>206</v>
      </c>
      <c r="L874" s="10" t="s">
        <v>207</v>
      </c>
      <c r="M874" s="6" t="s">
        <v>24</v>
      </c>
      <c r="N874" s="6" t="s">
        <v>25</v>
      </c>
      <c r="O874" s="12" t="str">
        <f ca="1">IF(Table1[[#This Row],[HANDLER]]="","",VLOOKUP(Table1[[#This Row],[HANDLER]],[1]MemberList!C:W,21,FALSE))</f>
        <v>Y</v>
      </c>
      <c r="P874" s="12" t="str">
        <f>IF(Table1[[#This Row],[HANDLER]]="","",VLOOKUP(Table1[[#This Row],[HANDLER]]&amp;Table1[[#This Row],[DOG CALL NAME]],[1]DOG_INFO!A:B,2,FALSE))</f>
        <v>Y</v>
      </c>
      <c r="Q874" s="12">
        <f>YEAR(Table1[[#This Row],[DATE]])</f>
        <v>2021</v>
      </c>
      <c r="R874" s="10" t="str">
        <f ca="1">VLOOKUP(Table1[[#This Row],[HANDLER]]&amp;Table1[[#This Row],[DOG CALL NAME]],[1]DOG_INFO!A:J,10,FALSE)</f>
        <v>Adult</v>
      </c>
    </row>
    <row r="875" spans="1:19" ht="15" customHeight="1" x14ac:dyDescent="0.2">
      <c r="A875" s="6" t="s">
        <v>693</v>
      </c>
      <c r="B875" s="6" t="s">
        <v>694</v>
      </c>
      <c r="C875" s="6" t="s">
        <v>217</v>
      </c>
      <c r="D875" s="6" t="s">
        <v>228</v>
      </c>
      <c r="E875" s="7">
        <v>44314</v>
      </c>
      <c r="F875" s="8" t="s">
        <v>695</v>
      </c>
      <c r="L875" s="10" t="s">
        <v>696</v>
      </c>
      <c r="M875" s="6" t="s">
        <v>41</v>
      </c>
      <c r="N875" s="6" t="s">
        <v>25</v>
      </c>
      <c r="O875" s="12" t="str">
        <f ca="1">IF(Table1[[#This Row],[HANDLER]]="","",VLOOKUP(Table1[[#This Row],[HANDLER]],[1]MemberList!C:W,21,FALSE))</f>
        <v>Y</v>
      </c>
      <c r="P875" s="12" t="str">
        <f>IF(Table1[[#This Row],[HANDLER]]="","",VLOOKUP(Table1[[#This Row],[HANDLER]]&amp;Table1[[#This Row],[DOG CALL NAME]],[1]DOG_INFO!A:B,2,FALSE))</f>
        <v>Y</v>
      </c>
      <c r="Q875" s="12">
        <f>YEAR(Table1[[#This Row],[DATE]])</f>
        <v>2021</v>
      </c>
      <c r="R875" s="10" t="str">
        <f ca="1">VLOOKUP(Table1[[#This Row],[HANDLER]]&amp;Table1[[#This Row],[DOG CALL NAME]],[1]DOG_INFO!A:J,10,FALSE)</f>
        <v>Adult</v>
      </c>
    </row>
    <row r="876" spans="1:19" ht="15" customHeight="1" x14ac:dyDescent="0.2">
      <c r="A876" s="6" t="s">
        <v>693</v>
      </c>
      <c r="B876" s="6" t="s">
        <v>694</v>
      </c>
      <c r="C876" s="6" t="s">
        <v>217</v>
      </c>
      <c r="D876" s="6" t="s">
        <v>228</v>
      </c>
      <c r="E876" s="7">
        <v>44443</v>
      </c>
      <c r="F876" s="8" t="s">
        <v>697</v>
      </c>
      <c r="L876" s="10" t="s">
        <v>698</v>
      </c>
      <c r="M876" s="6" t="s">
        <v>41</v>
      </c>
      <c r="N876" s="6" t="s">
        <v>25</v>
      </c>
      <c r="O876" s="12" t="str">
        <f ca="1">IF(Table1[[#This Row],[HANDLER]]="","",VLOOKUP(Table1[[#This Row],[HANDLER]],[1]MemberList!C:W,21,FALSE))</f>
        <v>Y</v>
      </c>
      <c r="P876" s="12" t="str">
        <f>IF(Table1[[#This Row],[HANDLER]]="","",VLOOKUP(Table1[[#This Row],[HANDLER]]&amp;Table1[[#This Row],[DOG CALL NAME]],[1]DOG_INFO!A:B,2,FALSE))</f>
        <v>Y</v>
      </c>
      <c r="Q876" s="12">
        <f>YEAR(Table1[[#This Row],[DATE]])</f>
        <v>2021</v>
      </c>
      <c r="R876" s="10" t="str">
        <f ca="1">VLOOKUP(Table1[[#This Row],[HANDLER]]&amp;Table1[[#This Row],[DOG CALL NAME]],[1]DOG_INFO!A:J,10,FALSE)</f>
        <v>Adult</v>
      </c>
    </row>
    <row r="877" spans="1:19" ht="15" customHeight="1" x14ac:dyDescent="0.2">
      <c r="A877" s="6" t="s">
        <v>693</v>
      </c>
      <c r="B877" s="6" t="s">
        <v>694</v>
      </c>
      <c r="C877" s="6" t="s">
        <v>21</v>
      </c>
      <c r="D877" s="6" t="s">
        <v>22</v>
      </c>
      <c r="E877" s="7">
        <v>44926</v>
      </c>
      <c r="F877" s="17" t="s">
        <v>23</v>
      </c>
      <c r="G877" s="21"/>
      <c r="H877" s="6"/>
      <c r="I877" s="23"/>
      <c r="J877" s="6"/>
      <c r="K877" s="6"/>
      <c r="L877" s="6" t="s">
        <v>23</v>
      </c>
      <c r="M877" s="10" t="s">
        <v>24</v>
      </c>
      <c r="N877" s="6" t="s">
        <v>30</v>
      </c>
      <c r="O877" s="12" t="str">
        <f ca="1">IF(Table1[[#This Row],[HANDLER]]="","",VLOOKUP(Table1[[#This Row],[HANDLER]],[1]MemberList!C:W,21,FALSE))</f>
        <v>Y</v>
      </c>
      <c r="P877" s="12" t="str">
        <f>IF(Table1[[#This Row],[HANDLER]]="","",VLOOKUP(Table1[[#This Row],[HANDLER]]&amp;Table1[[#This Row],[DOG CALL NAME]],[1]DOG_INFO!A:B,2,FALSE))</f>
        <v>Y</v>
      </c>
      <c r="Q877" s="12">
        <f>YEAR(Table1[[#This Row],[DATE]])</f>
        <v>2022</v>
      </c>
      <c r="R877" s="10" t="str">
        <f ca="1">VLOOKUP(Table1[[#This Row],[HANDLER]]&amp;Table1[[#This Row],[DOG CALL NAME]],[1]DOG_INFO!A:J,10,FALSE)</f>
        <v>Adult</v>
      </c>
      <c r="S877" s="26"/>
    </row>
    <row r="878" spans="1:19" ht="15" customHeight="1" x14ac:dyDescent="0.2">
      <c r="A878" s="6" t="s">
        <v>693</v>
      </c>
      <c r="B878" s="6" t="s">
        <v>694</v>
      </c>
      <c r="C878" s="6" t="s">
        <v>21</v>
      </c>
      <c r="D878" s="6" t="s">
        <v>22</v>
      </c>
      <c r="E878" s="7">
        <v>44926</v>
      </c>
      <c r="F878" s="17" t="s">
        <v>276</v>
      </c>
      <c r="G878" s="21"/>
      <c r="H878" s="6"/>
      <c r="I878" s="23"/>
      <c r="J878" s="6"/>
      <c r="K878" s="6"/>
      <c r="L878" s="6" t="s">
        <v>276</v>
      </c>
      <c r="M878" s="10" t="s">
        <v>24</v>
      </c>
      <c r="N878" s="6" t="s">
        <v>30</v>
      </c>
      <c r="O878" s="12" t="str">
        <f ca="1">IF(Table1[[#This Row],[HANDLER]]="","",VLOOKUP(Table1[[#This Row],[HANDLER]],[1]MemberList!C:W,21,FALSE))</f>
        <v>Y</v>
      </c>
      <c r="P878" s="12" t="str">
        <f>IF(Table1[[#This Row],[HANDLER]]="","",VLOOKUP(Table1[[#This Row],[HANDLER]]&amp;Table1[[#This Row],[DOG CALL NAME]],[1]DOG_INFO!A:B,2,FALSE))</f>
        <v>Y</v>
      </c>
      <c r="Q878" s="12">
        <f>YEAR(Table1[[#This Row],[DATE]])</f>
        <v>2022</v>
      </c>
      <c r="R878" s="10" t="str">
        <f ca="1">VLOOKUP(Table1[[#This Row],[HANDLER]]&amp;Table1[[#This Row],[DOG CALL NAME]],[1]DOG_INFO!A:J,10,FALSE)</f>
        <v>Adult</v>
      </c>
      <c r="S878" s="26"/>
    </row>
    <row r="879" spans="1:19" ht="15" customHeight="1" x14ac:dyDescent="0.2">
      <c r="A879" s="6" t="s">
        <v>693</v>
      </c>
      <c r="B879" s="6" t="s">
        <v>694</v>
      </c>
      <c r="C879" s="6" t="s">
        <v>44</v>
      </c>
      <c r="D879" s="6" t="s">
        <v>22</v>
      </c>
      <c r="E879" s="7">
        <v>44926</v>
      </c>
      <c r="F879" s="8" t="s">
        <v>224</v>
      </c>
      <c r="G879" s="21"/>
      <c r="H879" s="6"/>
      <c r="I879" s="23"/>
      <c r="J879" s="6"/>
      <c r="K879" s="6"/>
      <c r="L879" s="6" t="s">
        <v>225</v>
      </c>
      <c r="M879" s="10" t="s">
        <v>24</v>
      </c>
      <c r="N879" s="6" t="s">
        <v>30</v>
      </c>
      <c r="O879" s="12" t="str">
        <f ca="1">IF(Table1[[#This Row],[HANDLER]]="","",VLOOKUP(Table1[[#This Row],[HANDLER]],[1]MemberList!C:W,21,FALSE))</f>
        <v>Y</v>
      </c>
      <c r="P879" s="12" t="str">
        <f>IF(Table1[[#This Row],[HANDLER]]="","",VLOOKUP(Table1[[#This Row],[HANDLER]]&amp;Table1[[#This Row],[DOG CALL NAME]],[1]DOG_INFO!A:B,2,FALSE))</f>
        <v>Y</v>
      </c>
      <c r="Q879" s="12">
        <f>YEAR(Table1[[#This Row],[DATE]])</f>
        <v>2022</v>
      </c>
      <c r="R879" s="10" t="str">
        <f ca="1">VLOOKUP(Table1[[#This Row],[HANDLER]]&amp;Table1[[#This Row],[DOG CALL NAME]],[1]DOG_INFO!A:J,10,FALSE)</f>
        <v>Adult</v>
      </c>
      <c r="S879" s="26"/>
    </row>
    <row r="880" spans="1:19" ht="15" customHeight="1" x14ac:dyDescent="0.2">
      <c r="A880" s="6" t="s">
        <v>693</v>
      </c>
      <c r="B880" s="6" t="s">
        <v>694</v>
      </c>
      <c r="C880" s="6" t="s">
        <v>44</v>
      </c>
      <c r="D880" s="6" t="s">
        <v>22</v>
      </c>
      <c r="E880" s="7">
        <v>44926</v>
      </c>
      <c r="F880" s="8" t="s">
        <v>129</v>
      </c>
      <c r="G880" s="21"/>
      <c r="H880" s="6"/>
      <c r="I880" s="23"/>
      <c r="J880" s="6"/>
      <c r="K880" s="6"/>
      <c r="L880" s="6" t="s">
        <v>130</v>
      </c>
      <c r="M880" s="10" t="s">
        <v>24</v>
      </c>
      <c r="N880" s="6" t="s">
        <v>30</v>
      </c>
      <c r="O880" s="12" t="str">
        <f ca="1">IF(Table1[[#This Row],[HANDLER]]="","",VLOOKUP(Table1[[#This Row],[HANDLER]],[1]MemberList!C:W,21,FALSE))</f>
        <v>Y</v>
      </c>
      <c r="P880" s="12" t="str">
        <f>IF(Table1[[#This Row],[HANDLER]]="","",VLOOKUP(Table1[[#This Row],[HANDLER]]&amp;Table1[[#This Row],[DOG CALL NAME]],[1]DOG_INFO!A:B,2,FALSE))</f>
        <v>Y</v>
      </c>
      <c r="Q880" s="12">
        <f>YEAR(Table1[[#This Row],[DATE]])</f>
        <v>2022</v>
      </c>
      <c r="R880" s="10" t="str">
        <f ca="1">VLOOKUP(Table1[[#This Row],[HANDLER]]&amp;Table1[[#This Row],[DOG CALL NAME]],[1]DOG_INFO!A:J,10,FALSE)</f>
        <v>Adult</v>
      </c>
      <c r="S880" s="26"/>
    </row>
    <row r="881" spans="1:19" ht="15" hidden="1" customHeight="1" x14ac:dyDescent="0.2">
      <c r="A881" s="6" t="s">
        <v>693</v>
      </c>
      <c r="B881" s="6" t="s">
        <v>694</v>
      </c>
      <c r="C881" s="6" t="s">
        <v>217</v>
      </c>
      <c r="D881" s="6" t="s">
        <v>228</v>
      </c>
      <c r="E881" s="7">
        <v>44926</v>
      </c>
      <c r="F881" s="17" t="s">
        <v>284</v>
      </c>
      <c r="G881" s="21"/>
      <c r="H881" s="6"/>
      <c r="I881" s="23"/>
      <c r="J881" s="6"/>
      <c r="K881" s="6"/>
      <c r="L881" s="6"/>
      <c r="M881" s="6"/>
      <c r="N881" s="6" t="s">
        <v>30</v>
      </c>
      <c r="O881" s="12" t="str">
        <f ca="1">IF(Table1[[#This Row],[HANDLER]]="","",VLOOKUP(Table1[[#This Row],[HANDLER]],[1]MemberList!C:W,21,FALSE))</f>
        <v>Y</v>
      </c>
      <c r="P881" s="12" t="str">
        <f>IF(Table1[[#This Row],[HANDLER]]="","",VLOOKUP(Table1[[#This Row],[HANDLER]]&amp;Table1[[#This Row],[DOG CALL NAME]],[1]DOG_INFO!A:B,2,FALSE))</f>
        <v>Y</v>
      </c>
      <c r="Q881" s="12">
        <f>YEAR(Table1[[#This Row],[DATE]])</f>
        <v>2022</v>
      </c>
      <c r="R881" s="10" t="str">
        <f ca="1">VLOOKUP(Table1[[#This Row],[HANDLER]]&amp;Table1[[#This Row],[DOG CALL NAME]],[1]DOG_INFO!A:J,10,FALSE)</f>
        <v>Adult</v>
      </c>
      <c r="S881" s="17" t="s">
        <v>699</v>
      </c>
    </row>
    <row r="882" spans="1:19" ht="15" hidden="1" customHeight="1" x14ac:dyDescent="0.2">
      <c r="A882" s="6" t="s">
        <v>693</v>
      </c>
      <c r="B882" s="6" t="s">
        <v>694</v>
      </c>
      <c r="C882" s="6" t="s">
        <v>217</v>
      </c>
      <c r="D882" s="6" t="s">
        <v>228</v>
      </c>
      <c r="E882" s="7">
        <v>44926</v>
      </c>
      <c r="F882" s="17" t="s">
        <v>284</v>
      </c>
      <c r="G882" s="21"/>
      <c r="H882" s="6"/>
      <c r="I882" s="23"/>
      <c r="J882" s="6"/>
      <c r="K882" s="6"/>
      <c r="L882" s="6"/>
      <c r="M882" s="6"/>
      <c r="N882" s="6" t="s">
        <v>30</v>
      </c>
      <c r="O882" s="12" t="str">
        <f ca="1">IF(Table1[[#This Row],[HANDLER]]="","",VLOOKUP(Table1[[#This Row],[HANDLER]],[1]MemberList!C:W,21,FALSE))</f>
        <v>Y</v>
      </c>
      <c r="P882" s="12" t="str">
        <f>IF(Table1[[#This Row],[HANDLER]]="","",VLOOKUP(Table1[[#This Row],[HANDLER]]&amp;Table1[[#This Row],[DOG CALL NAME]],[1]DOG_INFO!A:B,2,FALSE))</f>
        <v>Y</v>
      </c>
      <c r="Q882" s="12">
        <f>YEAR(Table1[[#This Row],[DATE]])</f>
        <v>2022</v>
      </c>
      <c r="R882" s="10" t="str">
        <f ca="1">VLOOKUP(Table1[[#This Row],[HANDLER]]&amp;Table1[[#This Row],[DOG CALL NAME]],[1]DOG_INFO!A:J,10,FALSE)</f>
        <v>Adult</v>
      </c>
      <c r="S882" s="17" t="s">
        <v>700</v>
      </c>
    </row>
    <row r="883" spans="1:19" ht="15" hidden="1" customHeight="1" x14ac:dyDescent="0.2">
      <c r="A883" s="6" t="s">
        <v>693</v>
      </c>
      <c r="B883" s="6" t="s">
        <v>694</v>
      </c>
      <c r="C883" s="6" t="s">
        <v>217</v>
      </c>
      <c r="D883" s="6" t="s">
        <v>228</v>
      </c>
      <c r="E883" s="7">
        <v>44926</v>
      </c>
      <c r="F883" s="17" t="s">
        <v>284</v>
      </c>
      <c r="G883" s="21"/>
      <c r="H883" s="6"/>
      <c r="I883" s="23"/>
      <c r="J883" s="6"/>
      <c r="K883" s="6"/>
      <c r="L883" s="6"/>
      <c r="M883" s="6"/>
      <c r="N883" s="6" t="s">
        <v>30</v>
      </c>
      <c r="O883" s="12" t="str">
        <f ca="1">IF(Table1[[#This Row],[HANDLER]]="","",VLOOKUP(Table1[[#This Row],[HANDLER]],[1]MemberList!C:W,21,FALSE))</f>
        <v>Y</v>
      </c>
      <c r="P883" s="12" t="str">
        <f>IF(Table1[[#This Row],[HANDLER]]="","",VLOOKUP(Table1[[#This Row],[HANDLER]]&amp;Table1[[#This Row],[DOG CALL NAME]],[1]DOG_INFO!A:B,2,FALSE))</f>
        <v>Y</v>
      </c>
      <c r="Q883" s="12">
        <f>YEAR(Table1[[#This Row],[DATE]])</f>
        <v>2022</v>
      </c>
      <c r="R883" s="10" t="str">
        <f ca="1">VLOOKUP(Table1[[#This Row],[HANDLER]]&amp;Table1[[#This Row],[DOG CALL NAME]],[1]DOG_INFO!A:J,10,FALSE)</f>
        <v>Adult</v>
      </c>
      <c r="S883" s="17" t="s">
        <v>701</v>
      </c>
    </row>
    <row r="884" spans="1:19" ht="15" hidden="1" customHeight="1" x14ac:dyDescent="0.2">
      <c r="A884" s="6" t="s">
        <v>693</v>
      </c>
      <c r="B884" s="6" t="s">
        <v>694</v>
      </c>
      <c r="C884" s="6" t="s">
        <v>28</v>
      </c>
      <c r="D884" s="6" t="s">
        <v>32</v>
      </c>
      <c r="E884" s="7">
        <v>44926</v>
      </c>
      <c r="F884" s="17" t="s">
        <v>284</v>
      </c>
      <c r="G884" s="21"/>
      <c r="H884" s="6"/>
      <c r="I884" s="23"/>
      <c r="J884" s="6"/>
      <c r="K884" s="6"/>
      <c r="L884" s="6"/>
      <c r="M884" s="6"/>
      <c r="N884" s="6" t="s">
        <v>30</v>
      </c>
      <c r="O884" s="12" t="str">
        <f ca="1">IF(Table1[[#This Row],[HANDLER]]="","",VLOOKUP(Table1[[#This Row],[HANDLER]],[1]MemberList!C:W,21,FALSE))</f>
        <v>Y</v>
      </c>
      <c r="P884" s="12" t="str">
        <f>IF(Table1[[#This Row],[HANDLER]]="","",VLOOKUP(Table1[[#This Row],[HANDLER]]&amp;Table1[[#This Row],[DOG CALL NAME]],[1]DOG_INFO!A:B,2,FALSE))</f>
        <v>Y</v>
      </c>
      <c r="Q884" s="12">
        <f>YEAR(Table1[[#This Row],[DATE]])</f>
        <v>2022</v>
      </c>
      <c r="R884" s="10" t="str">
        <f ca="1">VLOOKUP(Table1[[#This Row],[HANDLER]]&amp;Table1[[#This Row],[DOG CALL NAME]],[1]DOG_INFO!A:J,10,FALSE)</f>
        <v>Adult</v>
      </c>
      <c r="S884" s="17" t="s">
        <v>702</v>
      </c>
    </row>
    <row r="885" spans="1:19" ht="15" customHeight="1" x14ac:dyDescent="0.2">
      <c r="A885" s="6" t="s">
        <v>680</v>
      </c>
      <c r="B885" s="6" t="s">
        <v>681</v>
      </c>
      <c r="C885" s="6" t="s">
        <v>37</v>
      </c>
      <c r="D885" s="6" t="s">
        <v>22</v>
      </c>
      <c r="E885" s="7">
        <v>45017</v>
      </c>
      <c r="F885" s="17" t="s">
        <v>703</v>
      </c>
      <c r="G885" s="21"/>
      <c r="H885" s="6"/>
      <c r="I885" s="23"/>
      <c r="J885" s="6"/>
      <c r="K885" s="6"/>
      <c r="L885" s="6" t="s">
        <v>514</v>
      </c>
      <c r="M885" s="6" t="s">
        <v>24</v>
      </c>
      <c r="N885" s="6" t="s">
        <v>195</v>
      </c>
      <c r="O885" s="12" t="str">
        <f ca="1">IF(Table1[[#This Row],[HANDLER]]="","",VLOOKUP(Table1[[#This Row],[HANDLER]],[1]MemberList!C:W,21,FALSE))</f>
        <v>Y</v>
      </c>
      <c r="P885" s="12" t="str">
        <f>IF(Table1[[#This Row],[HANDLER]]="","",VLOOKUP(Table1[[#This Row],[HANDLER]]&amp;Table1[[#This Row],[DOG CALL NAME]],[1]DOG_INFO!A:B,2,FALSE))</f>
        <v>Y</v>
      </c>
      <c r="Q885" s="12">
        <f>YEAR(Table1[[#This Row],[DATE]])</f>
        <v>2023</v>
      </c>
      <c r="R885" s="10" t="str">
        <f ca="1">VLOOKUP(Table1[[#This Row],[HANDLER]]&amp;Table1[[#This Row],[DOG CALL NAME]],[1]DOG_INFO!A:J,10,FALSE)</f>
        <v>Adult</v>
      </c>
      <c r="S885" s="26"/>
    </row>
    <row r="886" spans="1:19" ht="15" hidden="1" customHeight="1" x14ac:dyDescent="0.2">
      <c r="A886" s="6" t="s">
        <v>693</v>
      </c>
      <c r="B886" s="6" t="s">
        <v>694</v>
      </c>
      <c r="C886" s="6" t="s">
        <v>217</v>
      </c>
      <c r="D886" s="6" t="s">
        <v>228</v>
      </c>
      <c r="E886" s="7">
        <v>44927</v>
      </c>
      <c r="F886" s="17" t="s">
        <v>305</v>
      </c>
      <c r="G886" s="21"/>
      <c r="H886" s="6"/>
      <c r="I886" s="23"/>
      <c r="J886" s="6"/>
      <c r="K886" s="6">
        <v>26</v>
      </c>
      <c r="L886" s="6"/>
      <c r="M886" s="6"/>
      <c r="N886" s="6" t="s">
        <v>30</v>
      </c>
      <c r="O886" s="12" t="str">
        <f ca="1">IF(Table1[[#This Row],[HANDLER]]="","",VLOOKUP(Table1[[#This Row],[HANDLER]],[1]MemberList!C:W,21,FALSE))</f>
        <v>Y</v>
      </c>
      <c r="P886" s="12" t="str">
        <f>IF(Table1[[#This Row],[HANDLER]]="","",VLOOKUP(Table1[[#This Row],[HANDLER]]&amp;Table1[[#This Row],[DOG CALL NAME]],[1]DOG_INFO!A:B,2,FALSE))</f>
        <v>Y</v>
      </c>
      <c r="Q886" s="12">
        <f>YEAR(Table1[[#This Row],[DATE]])</f>
        <v>2023</v>
      </c>
      <c r="R886" s="10" t="str">
        <f ca="1">VLOOKUP(Table1[[#This Row],[HANDLER]]&amp;Table1[[#This Row],[DOG CALL NAME]],[1]DOG_INFO!A:J,10,FALSE)</f>
        <v>Adult</v>
      </c>
      <c r="S886" s="26" t="s">
        <v>704</v>
      </c>
    </row>
    <row r="887" spans="1:19" ht="15" hidden="1" customHeight="1" x14ac:dyDescent="0.2">
      <c r="A887" s="6" t="s">
        <v>693</v>
      </c>
      <c r="B887" s="6" t="s">
        <v>694</v>
      </c>
      <c r="C887" s="6" t="s">
        <v>21</v>
      </c>
      <c r="D887" s="6" t="s">
        <v>22</v>
      </c>
      <c r="E887" s="7">
        <v>44934</v>
      </c>
      <c r="F887" s="17" t="s">
        <v>293</v>
      </c>
      <c r="G887" s="21"/>
      <c r="H887" s="6"/>
      <c r="I887" s="23">
        <v>623.30999999999995</v>
      </c>
      <c r="J887" s="6"/>
      <c r="K887" s="6"/>
      <c r="L887" s="6"/>
      <c r="M887" s="10"/>
      <c r="N887" s="6" t="s">
        <v>30</v>
      </c>
      <c r="O887" s="12" t="str">
        <f ca="1">IF(Table1[[#This Row],[HANDLER]]="","",VLOOKUP(Table1[[#This Row],[HANDLER]],[1]MemberList!C:W,21,FALSE))</f>
        <v>Y</v>
      </c>
      <c r="P887" s="12" t="str">
        <f>IF(Table1[[#This Row],[HANDLER]]="","",VLOOKUP(Table1[[#This Row],[HANDLER]]&amp;Table1[[#This Row],[DOG CALL NAME]],[1]DOG_INFO!A:B,2,FALSE))</f>
        <v>Y</v>
      </c>
      <c r="Q887" s="12">
        <f>YEAR(Table1[[#This Row],[DATE]])</f>
        <v>2023</v>
      </c>
      <c r="R887" s="10" t="str">
        <f ca="1">VLOOKUP(Table1[[#This Row],[HANDLER]]&amp;Table1[[#This Row],[DOG CALL NAME]],[1]DOG_INFO!A:J,10,FALSE)</f>
        <v>Adult</v>
      </c>
      <c r="S887" s="26"/>
    </row>
    <row r="888" spans="1:19" ht="15" customHeight="1" x14ac:dyDescent="0.2">
      <c r="A888" s="6" t="s">
        <v>693</v>
      </c>
      <c r="B888" s="6" t="s">
        <v>694</v>
      </c>
      <c r="C888" s="6" t="s">
        <v>37</v>
      </c>
      <c r="D888" s="6" t="s">
        <v>22</v>
      </c>
      <c r="E888" s="7">
        <v>44958</v>
      </c>
      <c r="F888" s="17" t="s">
        <v>364</v>
      </c>
      <c r="G888" s="21"/>
      <c r="H888" s="6"/>
      <c r="I888" s="23"/>
      <c r="J888" s="6"/>
      <c r="K888" s="6"/>
      <c r="L888" s="6" t="s">
        <v>365</v>
      </c>
      <c r="M888" s="10" t="s">
        <v>24</v>
      </c>
      <c r="N888" s="6" t="s">
        <v>30</v>
      </c>
      <c r="O888" s="12" t="str">
        <f ca="1">IF(Table1[[#This Row],[HANDLER]]="","",VLOOKUP(Table1[[#This Row],[HANDLER]],[1]MemberList!C:W,21,FALSE))</f>
        <v>Y</v>
      </c>
      <c r="P888" s="12" t="str">
        <f>IF(Table1[[#This Row],[HANDLER]]="","",VLOOKUP(Table1[[#This Row],[HANDLER]]&amp;Table1[[#This Row],[DOG CALL NAME]],[1]DOG_INFO!A:B,2,FALSE))</f>
        <v>Y</v>
      </c>
      <c r="Q888" s="12">
        <f>YEAR(Table1[[#This Row],[DATE]])</f>
        <v>2023</v>
      </c>
      <c r="R888" s="10" t="str">
        <f ca="1">VLOOKUP(Table1[[#This Row],[HANDLER]]&amp;Table1[[#This Row],[DOG CALL NAME]],[1]DOG_INFO!A:J,10,FALSE)</f>
        <v>Adult</v>
      </c>
      <c r="S888" s="26"/>
    </row>
    <row r="889" spans="1:19" ht="15" hidden="1" customHeight="1" x14ac:dyDescent="0.2">
      <c r="A889" s="6" t="s">
        <v>680</v>
      </c>
      <c r="B889" s="6" t="s">
        <v>705</v>
      </c>
      <c r="C889" s="6" t="s">
        <v>190</v>
      </c>
      <c r="D889" s="6" t="s">
        <v>22</v>
      </c>
      <c r="E889" s="7">
        <v>44926</v>
      </c>
      <c r="F889" s="17" t="s">
        <v>706</v>
      </c>
      <c r="G889" s="21"/>
      <c r="H889" s="6"/>
      <c r="I889" s="23"/>
      <c r="J889" s="6"/>
      <c r="K889" s="6"/>
      <c r="L889" s="6"/>
      <c r="M889" s="10"/>
      <c r="N889" s="6" t="s">
        <v>30</v>
      </c>
      <c r="O889" s="12" t="str">
        <f ca="1">IF(Table1[[#This Row],[HANDLER]]="","",VLOOKUP(Table1[[#This Row],[HANDLER]],[1]MemberList!C:W,21,FALSE))</f>
        <v>Y</v>
      </c>
      <c r="P889" s="12" t="str">
        <f>IF(Table1[[#This Row],[HANDLER]]="","",VLOOKUP(Table1[[#This Row],[HANDLER]]&amp;Table1[[#This Row],[DOG CALL NAME]],[1]DOG_INFO!A:B,2,FALSE))</f>
        <v>Y</v>
      </c>
      <c r="Q889" s="12">
        <f>YEAR(Table1[[#This Row],[DATE]])</f>
        <v>2022</v>
      </c>
      <c r="R889" s="10" t="str">
        <f ca="1">VLOOKUP(Table1[[#This Row],[HANDLER]]&amp;Table1[[#This Row],[DOG CALL NAME]],[1]DOG_INFO!A:J,10,FALSE)</f>
        <v>Adult</v>
      </c>
      <c r="S889" s="26" t="s">
        <v>707</v>
      </c>
    </row>
    <row r="890" spans="1:19" ht="15" customHeight="1" x14ac:dyDescent="0.2">
      <c r="A890" s="6" t="s">
        <v>680</v>
      </c>
      <c r="B890" s="6" t="s">
        <v>705</v>
      </c>
      <c r="C890" s="6" t="s">
        <v>104</v>
      </c>
      <c r="D890" s="6" t="s">
        <v>22</v>
      </c>
      <c r="E890" s="7">
        <v>44926</v>
      </c>
      <c r="F890" s="8" t="s">
        <v>105</v>
      </c>
      <c r="G890" s="21"/>
      <c r="H890" s="6"/>
      <c r="I890" s="23"/>
      <c r="J890" s="6"/>
      <c r="K890" s="6"/>
      <c r="L890" s="6" t="s">
        <v>104</v>
      </c>
      <c r="M890" s="10" t="s">
        <v>24</v>
      </c>
      <c r="N890" s="6" t="s">
        <v>30</v>
      </c>
      <c r="O890" s="12" t="str">
        <f ca="1">IF(Table1[[#This Row],[HANDLER]]="","",VLOOKUP(Table1[[#This Row],[HANDLER]],[1]MemberList!C:W,21,FALSE))</f>
        <v>Y</v>
      </c>
      <c r="P890" s="12" t="str">
        <f>IF(Table1[[#This Row],[HANDLER]]="","",VLOOKUP(Table1[[#This Row],[HANDLER]]&amp;Table1[[#This Row],[DOG CALL NAME]],[1]DOG_INFO!A:B,2,FALSE))</f>
        <v>Y</v>
      </c>
      <c r="Q890" s="12">
        <f>YEAR(Table1[[#This Row],[DATE]])</f>
        <v>2022</v>
      </c>
      <c r="R890" s="10" t="str">
        <f ca="1">VLOOKUP(Table1[[#This Row],[HANDLER]]&amp;Table1[[#This Row],[DOG CALL NAME]],[1]DOG_INFO!A:J,10,FALSE)</f>
        <v>Adult</v>
      </c>
      <c r="S890" s="26"/>
    </row>
    <row r="891" spans="1:19" ht="15" hidden="1" customHeight="1" x14ac:dyDescent="0.2">
      <c r="A891" s="6" t="s">
        <v>680</v>
      </c>
      <c r="B891" s="6" t="s">
        <v>705</v>
      </c>
      <c r="C891" s="6" t="s">
        <v>190</v>
      </c>
      <c r="D891" s="6" t="s">
        <v>22</v>
      </c>
      <c r="E891" s="7">
        <v>44926</v>
      </c>
      <c r="F891" s="17" t="s">
        <v>682</v>
      </c>
      <c r="G891" s="21"/>
      <c r="H891" s="6"/>
      <c r="I891" s="23"/>
      <c r="J891" s="6"/>
      <c r="K891" s="6"/>
      <c r="L891" s="6"/>
      <c r="M891" s="10"/>
      <c r="N891" s="6" t="s">
        <v>195</v>
      </c>
      <c r="O891" s="12" t="str">
        <f ca="1">IF(Table1[[#This Row],[HANDLER]]="","",VLOOKUP(Table1[[#This Row],[HANDLER]],[1]MemberList!C:W,21,FALSE))</f>
        <v>Y</v>
      </c>
      <c r="P891" s="12" t="str">
        <f>IF(Table1[[#This Row],[HANDLER]]="","",VLOOKUP(Table1[[#This Row],[HANDLER]]&amp;Table1[[#This Row],[DOG CALL NAME]],[1]DOG_INFO!A:B,2,FALSE))</f>
        <v>Y</v>
      </c>
      <c r="Q891" s="12">
        <f>YEAR(Table1[[#This Row],[DATE]])</f>
        <v>2022</v>
      </c>
      <c r="R891" s="10" t="str">
        <f ca="1">VLOOKUP(Table1[[#This Row],[HANDLER]]&amp;Table1[[#This Row],[DOG CALL NAME]],[1]DOG_INFO!A:J,10,FALSE)</f>
        <v>Adult</v>
      </c>
      <c r="S891" s="26"/>
    </row>
    <row r="892" spans="1:19" ht="15" customHeight="1" x14ac:dyDescent="0.2">
      <c r="A892" s="6" t="s">
        <v>680</v>
      </c>
      <c r="B892" s="6" t="s">
        <v>705</v>
      </c>
      <c r="C892" s="6" t="s">
        <v>205</v>
      </c>
      <c r="D892" s="6" t="s">
        <v>22</v>
      </c>
      <c r="E892" s="7">
        <v>44926</v>
      </c>
      <c r="F892" s="17" t="s">
        <v>206</v>
      </c>
      <c r="G892" s="21"/>
      <c r="H892" s="6"/>
      <c r="I892" s="23"/>
      <c r="J892" s="6"/>
      <c r="K892" s="6"/>
      <c r="L892" s="10" t="s">
        <v>207</v>
      </c>
      <c r="M892" s="10" t="s">
        <v>24</v>
      </c>
      <c r="N892" s="6" t="s">
        <v>30</v>
      </c>
      <c r="O892" s="12" t="str">
        <f ca="1">IF(Table1[[#This Row],[HANDLER]]="","",VLOOKUP(Table1[[#This Row],[HANDLER]],[1]MemberList!C:W,21,FALSE))</f>
        <v>Y</v>
      </c>
      <c r="P892" s="12" t="str">
        <f>IF(Table1[[#This Row],[HANDLER]]="","",VLOOKUP(Table1[[#This Row],[HANDLER]]&amp;Table1[[#This Row],[DOG CALL NAME]],[1]DOG_INFO!A:B,2,FALSE))</f>
        <v>Y</v>
      </c>
      <c r="Q892" s="12">
        <f>YEAR(Table1[[#This Row],[DATE]])</f>
        <v>2022</v>
      </c>
      <c r="R892" s="10" t="str">
        <f ca="1">VLOOKUP(Table1[[#This Row],[HANDLER]]&amp;Table1[[#This Row],[DOG CALL NAME]],[1]DOG_INFO!A:J,10,FALSE)</f>
        <v>Adult</v>
      </c>
      <c r="S892" s="26"/>
    </row>
    <row r="893" spans="1:19" ht="15" customHeight="1" x14ac:dyDescent="0.2">
      <c r="A893" s="6" t="s">
        <v>680</v>
      </c>
      <c r="B893" s="6" t="s">
        <v>705</v>
      </c>
      <c r="C893" s="6" t="s">
        <v>131</v>
      </c>
      <c r="D893" s="6" t="s">
        <v>22</v>
      </c>
      <c r="E893" s="7">
        <v>44926</v>
      </c>
      <c r="F893" s="8" t="s">
        <v>136</v>
      </c>
      <c r="G893" s="21"/>
      <c r="H893" s="6"/>
      <c r="I893" s="23"/>
      <c r="J893" s="6"/>
      <c r="K893" s="6"/>
      <c r="L893" s="6" t="s">
        <v>137</v>
      </c>
      <c r="M893" s="10" t="s">
        <v>24</v>
      </c>
      <c r="N893" s="6" t="s">
        <v>30</v>
      </c>
      <c r="O893" s="12" t="str">
        <f ca="1">IF(Table1[[#This Row],[HANDLER]]="","",VLOOKUP(Table1[[#This Row],[HANDLER]],[1]MemberList!C:W,21,FALSE))</f>
        <v>Y</v>
      </c>
      <c r="P893" s="12" t="str">
        <f>IF(Table1[[#This Row],[HANDLER]]="","",VLOOKUP(Table1[[#This Row],[HANDLER]]&amp;Table1[[#This Row],[DOG CALL NAME]],[1]DOG_INFO!A:B,2,FALSE))</f>
        <v>Y</v>
      </c>
      <c r="Q893" s="12">
        <f>YEAR(Table1[[#This Row],[DATE]])</f>
        <v>2022</v>
      </c>
      <c r="R893" s="10" t="str">
        <f ca="1">VLOOKUP(Table1[[#This Row],[HANDLER]]&amp;Table1[[#This Row],[DOG CALL NAME]],[1]DOG_INFO!A:J,10,FALSE)</f>
        <v>Adult</v>
      </c>
      <c r="S893" s="26"/>
    </row>
    <row r="894" spans="1:19" ht="15" hidden="1" customHeight="1" x14ac:dyDescent="0.2">
      <c r="A894" s="6" t="s">
        <v>693</v>
      </c>
      <c r="B894" s="6" t="s">
        <v>694</v>
      </c>
      <c r="C894" s="6" t="s">
        <v>44</v>
      </c>
      <c r="D894" s="6" t="s">
        <v>22</v>
      </c>
      <c r="E894" s="7">
        <v>44986</v>
      </c>
      <c r="F894" s="17" t="s">
        <v>284</v>
      </c>
      <c r="G894" s="21"/>
      <c r="H894" s="6"/>
      <c r="I894" s="23"/>
      <c r="J894" s="6"/>
      <c r="K894" s="6"/>
      <c r="L894" s="6"/>
      <c r="M894" s="6"/>
      <c r="N894" s="6" t="s">
        <v>30</v>
      </c>
      <c r="O894" s="12" t="str">
        <f ca="1">IF(Table1[[#This Row],[HANDLER]]="","",VLOOKUP(Table1[[#This Row],[HANDLER]],[1]MemberList!C:W,21,FALSE))</f>
        <v>Y</v>
      </c>
      <c r="P894" s="12" t="str">
        <f>IF(Table1[[#This Row],[HANDLER]]="","",VLOOKUP(Table1[[#This Row],[HANDLER]]&amp;Table1[[#This Row],[DOG CALL NAME]],[1]DOG_INFO!A:B,2,FALSE))</f>
        <v>Y</v>
      </c>
      <c r="Q894" s="12">
        <f>YEAR(Table1[[#This Row],[DATE]])</f>
        <v>2023</v>
      </c>
      <c r="R894" s="10" t="str">
        <f ca="1">VLOOKUP(Table1[[#This Row],[HANDLER]]&amp;Table1[[#This Row],[DOG CALL NAME]],[1]DOG_INFO!A:J,10,FALSE)</f>
        <v>Adult</v>
      </c>
      <c r="S894" s="26" t="s">
        <v>708</v>
      </c>
    </row>
    <row r="895" spans="1:19" ht="15" hidden="1" customHeight="1" x14ac:dyDescent="0.2">
      <c r="A895" s="6" t="s">
        <v>680</v>
      </c>
      <c r="B895" s="6" t="s">
        <v>705</v>
      </c>
      <c r="C895" s="6" t="s">
        <v>190</v>
      </c>
      <c r="D895" s="6" t="s">
        <v>22</v>
      </c>
      <c r="E895" s="7">
        <v>44941</v>
      </c>
      <c r="F895" s="17" t="s">
        <v>429</v>
      </c>
      <c r="G895" s="21"/>
      <c r="H895" s="6"/>
      <c r="I895" s="23"/>
      <c r="J895" s="6"/>
      <c r="K895" s="6"/>
      <c r="L895" s="6"/>
      <c r="M895" s="10"/>
      <c r="N895" s="6" t="s">
        <v>30</v>
      </c>
      <c r="O895" s="12" t="str">
        <f ca="1">IF(Table1[[#This Row],[HANDLER]]="","",VLOOKUP(Table1[[#This Row],[HANDLER]],[1]MemberList!C:W,21,FALSE))</f>
        <v>Y</v>
      </c>
      <c r="P895" s="12" t="str">
        <f>IF(Table1[[#This Row],[HANDLER]]="","",VLOOKUP(Table1[[#This Row],[HANDLER]]&amp;Table1[[#This Row],[DOG CALL NAME]],[1]DOG_INFO!A:B,2,FALSE))</f>
        <v>Y</v>
      </c>
      <c r="Q895" s="12">
        <f>YEAR(Table1[[#This Row],[DATE]])</f>
        <v>2023</v>
      </c>
      <c r="R895" s="10" t="str">
        <f ca="1">VLOOKUP(Table1[[#This Row],[HANDLER]]&amp;Table1[[#This Row],[DOG CALL NAME]],[1]DOG_INFO!A:J,10,FALSE)</f>
        <v>Adult</v>
      </c>
      <c r="S895" s="26"/>
    </row>
    <row r="896" spans="1:19" ht="15" customHeight="1" x14ac:dyDescent="0.2">
      <c r="A896" s="6" t="s">
        <v>680</v>
      </c>
      <c r="B896" s="6" t="s">
        <v>705</v>
      </c>
      <c r="C896" s="6" t="s">
        <v>190</v>
      </c>
      <c r="D896" s="6" t="s">
        <v>22</v>
      </c>
      <c r="E896" s="7">
        <v>44942</v>
      </c>
      <c r="F896" s="17" t="s">
        <v>294</v>
      </c>
      <c r="G896" s="21"/>
      <c r="H896" s="6"/>
      <c r="I896" s="23"/>
      <c r="J896" s="6"/>
      <c r="K896" s="6"/>
      <c r="L896" s="6" t="s">
        <v>295</v>
      </c>
      <c r="M896" s="10" t="s">
        <v>24</v>
      </c>
      <c r="N896" s="6" t="s">
        <v>30</v>
      </c>
      <c r="O896" s="12" t="str">
        <f ca="1">IF(Table1[[#This Row],[HANDLER]]="","",VLOOKUP(Table1[[#This Row],[HANDLER]],[1]MemberList!C:W,21,FALSE))</f>
        <v>Y</v>
      </c>
      <c r="P896" s="12" t="str">
        <f>IF(Table1[[#This Row],[HANDLER]]="","",VLOOKUP(Table1[[#This Row],[HANDLER]]&amp;Table1[[#This Row],[DOG CALL NAME]],[1]DOG_INFO!A:B,2,FALSE))</f>
        <v>Y</v>
      </c>
      <c r="Q896" s="12">
        <f>YEAR(Table1[[#This Row],[DATE]])</f>
        <v>2023</v>
      </c>
      <c r="R896" s="10" t="str">
        <f ca="1">VLOOKUP(Table1[[#This Row],[HANDLER]]&amp;Table1[[#This Row],[DOG CALL NAME]],[1]DOG_INFO!A:J,10,FALSE)</f>
        <v>Adult</v>
      </c>
      <c r="S896" s="26"/>
    </row>
    <row r="897" spans="1:19" ht="15" customHeight="1" x14ac:dyDescent="0.2">
      <c r="A897" s="6" t="s">
        <v>307</v>
      </c>
      <c r="B897" s="6" t="s">
        <v>709</v>
      </c>
      <c r="C897" s="6" t="s">
        <v>28</v>
      </c>
      <c r="D897" s="6" t="s">
        <v>22</v>
      </c>
      <c r="E897" s="7">
        <v>43568</v>
      </c>
      <c r="F897" s="8" t="s">
        <v>313</v>
      </c>
      <c r="L897" s="10" t="s">
        <v>314</v>
      </c>
      <c r="M897" s="10" t="s">
        <v>24</v>
      </c>
      <c r="N897" s="6" t="s">
        <v>25</v>
      </c>
      <c r="O897" s="12" t="str">
        <f ca="1">IF(Table1[[#This Row],[HANDLER]]="","",VLOOKUP(Table1[[#This Row],[HANDLER]],[1]MemberList!C:W,21,FALSE))</f>
        <v>Y</v>
      </c>
      <c r="P897" s="12" t="str">
        <f>IF(Table1[[#This Row],[HANDLER]]="","",VLOOKUP(Table1[[#This Row],[HANDLER]]&amp;Table1[[#This Row],[DOG CALL NAME]],[1]DOG_INFO!A:B,2,FALSE))</f>
        <v>N</v>
      </c>
      <c r="Q897" s="12">
        <f>YEAR(Table1[[#This Row],[DATE]])</f>
        <v>2019</v>
      </c>
      <c r="R897" s="10" t="str">
        <f ca="1">VLOOKUP(Table1[[#This Row],[HANDLER]]&amp;Table1[[#This Row],[DOG CALL NAME]],[1]DOG_INFO!A:J,10,FALSE)</f>
        <v>Veteran</v>
      </c>
    </row>
    <row r="898" spans="1:19" ht="15" customHeight="1" x14ac:dyDescent="0.2">
      <c r="A898" s="6" t="s">
        <v>307</v>
      </c>
      <c r="B898" s="6" t="s">
        <v>709</v>
      </c>
      <c r="C898" s="6" t="s">
        <v>44</v>
      </c>
      <c r="D898" s="6" t="s">
        <v>22</v>
      </c>
      <c r="E898" s="7">
        <v>43569</v>
      </c>
      <c r="F898" s="8" t="s">
        <v>129</v>
      </c>
      <c r="L898" s="10" t="s">
        <v>130</v>
      </c>
      <c r="M898" s="10" t="s">
        <v>24</v>
      </c>
      <c r="N898" s="6" t="s">
        <v>25</v>
      </c>
      <c r="O898" s="12" t="str">
        <f ca="1">IF(Table1[[#This Row],[HANDLER]]="","",VLOOKUP(Table1[[#This Row],[HANDLER]],[1]MemberList!C:W,21,FALSE))</f>
        <v>Y</v>
      </c>
      <c r="P898" s="12" t="str">
        <f>IF(Table1[[#This Row],[HANDLER]]="","",VLOOKUP(Table1[[#This Row],[HANDLER]]&amp;Table1[[#This Row],[DOG CALL NAME]],[1]DOG_INFO!A:B,2,FALSE))</f>
        <v>N</v>
      </c>
      <c r="Q898" s="12">
        <f>YEAR(Table1[[#This Row],[DATE]])</f>
        <v>2019</v>
      </c>
      <c r="R898" s="10" t="str">
        <f ca="1">VLOOKUP(Table1[[#This Row],[HANDLER]]&amp;Table1[[#This Row],[DOG CALL NAME]],[1]DOG_INFO!A:J,10,FALSE)</f>
        <v>Veteran</v>
      </c>
    </row>
    <row r="899" spans="1:19" ht="15" customHeight="1" x14ac:dyDescent="0.2">
      <c r="A899" s="6" t="s">
        <v>307</v>
      </c>
      <c r="B899" s="6" t="s">
        <v>709</v>
      </c>
      <c r="C899" s="6" t="s">
        <v>89</v>
      </c>
      <c r="D899" s="6" t="s">
        <v>90</v>
      </c>
      <c r="E899" s="7">
        <v>44495</v>
      </c>
      <c r="F899" s="8" t="s">
        <v>143</v>
      </c>
      <c r="L899" s="10" t="s">
        <v>144</v>
      </c>
      <c r="M899" s="6" t="s">
        <v>41</v>
      </c>
      <c r="N899" s="6" t="s">
        <v>25</v>
      </c>
      <c r="O899" s="12" t="str">
        <f ca="1">IF(Table1[[#This Row],[HANDLER]]="","",VLOOKUP(Table1[[#This Row],[HANDLER]],[1]MemberList!C:W,21,FALSE))</f>
        <v>Y</v>
      </c>
      <c r="P899" s="12" t="str">
        <f>IF(Table1[[#This Row],[HANDLER]]="","",VLOOKUP(Table1[[#This Row],[HANDLER]]&amp;Table1[[#This Row],[DOG CALL NAME]],[1]DOG_INFO!A:B,2,FALSE))</f>
        <v>N</v>
      </c>
      <c r="Q899" s="12">
        <f>YEAR(Table1[[#This Row],[DATE]])</f>
        <v>2021</v>
      </c>
      <c r="R899" s="10" t="str">
        <f ca="1">VLOOKUP(Table1[[#This Row],[HANDLER]]&amp;Table1[[#This Row],[DOG CALL NAME]],[1]DOG_INFO!A:J,10,FALSE)</f>
        <v>Veteran</v>
      </c>
    </row>
    <row r="900" spans="1:19" ht="15" customHeight="1" x14ac:dyDescent="0.2">
      <c r="A900" s="6" t="s">
        <v>680</v>
      </c>
      <c r="B900" s="6" t="s">
        <v>705</v>
      </c>
      <c r="C900" s="6" t="s">
        <v>110</v>
      </c>
      <c r="D900" s="6" t="s">
        <v>22</v>
      </c>
      <c r="E900" s="7">
        <v>44982</v>
      </c>
      <c r="F900" s="13" t="s">
        <v>111</v>
      </c>
      <c r="G900" s="21"/>
      <c r="H900" s="6"/>
      <c r="I900" s="23"/>
      <c r="J900" s="6"/>
      <c r="K900" s="6"/>
      <c r="L900" s="6" t="s">
        <v>110</v>
      </c>
      <c r="M900" s="10" t="s">
        <v>24</v>
      </c>
      <c r="N900" s="6" t="s">
        <v>30</v>
      </c>
      <c r="O900" s="12" t="str">
        <f ca="1">IF(Table1[[#This Row],[HANDLER]]="","",VLOOKUP(Table1[[#This Row],[HANDLER]],[1]MemberList!C:W,21,FALSE))</f>
        <v>Y</v>
      </c>
      <c r="P900" s="12" t="str">
        <f>IF(Table1[[#This Row],[HANDLER]]="","",VLOOKUP(Table1[[#This Row],[HANDLER]]&amp;Table1[[#This Row],[DOG CALL NAME]],[1]DOG_INFO!A:B,2,FALSE))</f>
        <v>Y</v>
      </c>
      <c r="Q900" s="12">
        <f>YEAR(Table1[[#This Row],[DATE]])</f>
        <v>2023</v>
      </c>
      <c r="R900" s="10" t="str">
        <f ca="1">VLOOKUP(Table1[[#This Row],[HANDLER]]&amp;Table1[[#This Row],[DOG CALL NAME]],[1]DOG_INFO!A:J,10,FALSE)</f>
        <v>Adult</v>
      </c>
      <c r="S900" s="26"/>
    </row>
    <row r="901" spans="1:19" ht="15" customHeight="1" x14ac:dyDescent="0.2">
      <c r="A901" s="6" t="s">
        <v>710</v>
      </c>
      <c r="B901" s="6" t="s">
        <v>711</v>
      </c>
      <c r="C901" s="6" t="s">
        <v>190</v>
      </c>
      <c r="D901" s="6" t="s">
        <v>163</v>
      </c>
      <c r="E901" s="7">
        <v>45029</v>
      </c>
      <c r="F901" s="17" t="s">
        <v>299</v>
      </c>
      <c r="G901" s="21"/>
      <c r="H901" s="6"/>
      <c r="I901" s="23"/>
      <c r="J901" s="6"/>
      <c r="K901" s="6"/>
      <c r="L901" s="6" t="s">
        <v>300</v>
      </c>
      <c r="M901" s="6" t="s">
        <v>41</v>
      </c>
      <c r="N901" s="6" t="s">
        <v>30</v>
      </c>
      <c r="O901" s="12" t="str">
        <f ca="1">IF(Table1[[#This Row],[HANDLER]]="","",VLOOKUP(Table1[[#This Row],[HANDLER]],[1]MemberList!C:W,21,FALSE))</f>
        <v>Y</v>
      </c>
      <c r="P901" s="12" t="str">
        <f>IF(Table1[[#This Row],[HANDLER]]="","",VLOOKUP(Table1[[#This Row],[HANDLER]]&amp;Table1[[#This Row],[DOG CALL NAME]],[1]DOG_INFO!A:B,2,FALSE))</f>
        <v>Y</v>
      </c>
      <c r="Q901" s="12">
        <f>YEAR(Table1[[#This Row],[DATE]])</f>
        <v>2023</v>
      </c>
      <c r="R901" s="10" t="str">
        <f ca="1">VLOOKUP(Table1[[#This Row],[HANDLER]]&amp;Table1[[#This Row],[DOG CALL NAME]],[1]DOG_INFO!A:J,10,FALSE)</f>
        <v>Puppy</v>
      </c>
      <c r="S901" s="26"/>
    </row>
    <row r="902" spans="1:19" ht="15" customHeight="1" x14ac:dyDescent="0.2">
      <c r="A902" s="6" t="s">
        <v>710</v>
      </c>
      <c r="B902" s="6" t="s">
        <v>711</v>
      </c>
      <c r="C902" s="6" t="s">
        <v>131</v>
      </c>
      <c r="D902" s="6" t="s">
        <v>22</v>
      </c>
      <c r="E902" s="7">
        <v>45038</v>
      </c>
      <c r="F902" s="17" t="s">
        <v>136</v>
      </c>
      <c r="G902" s="21"/>
      <c r="H902" s="6"/>
      <c r="I902" s="23"/>
      <c r="J902" s="6"/>
      <c r="K902" s="6"/>
      <c r="L902" s="6" t="s">
        <v>137</v>
      </c>
      <c r="M902" s="6" t="s">
        <v>24</v>
      </c>
      <c r="N902" s="6" t="s">
        <v>30</v>
      </c>
      <c r="O902" s="12" t="str">
        <f ca="1">IF(Table1[[#This Row],[HANDLER]]="","",VLOOKUP(Table1[[#This Row],[HANDLER]],[1]MemberList!C:W,21,FALSE))</f>
        <v>Y</v>
      </c>
      <c r="P902" s="12" t="str">
        <f>IF(Table1[[#This Row],[HANDLER]]="","",VLOOKUP(Table1[[#This Row],[HANDLER]]&amp;Table1[[#This Row],[DOG CALL NAME]],[1]DOG_INFO!A:B,2,FALSE))</f>
        <v>Y</v>
      </c>
      <c r="Q902" s="12">
        <f>YEAR(Table1[[#This Row],[DATE]])</f>
        <v>2023</v>
      </c>
      <c r="R902" s="10" t="str">
        <f ca="1">VLOOKUP(Table1[[#This Row],[HANDLER]]&amp;Table1[[#This Row],[DOG CALL NAME]],[1]DOG_INFO!A:J,10,FALSE)</f>
        <v>Puppy</v>
      </c>
      <c r="S902" s="26"/>
    </row>
    <row r="903" spans="1:19" ht="15" customHeight="1" x14ac:dyDescent="0.2">
      <c r="A903" s="6" t="s">
        <v>712</v>
      </c>
      <c r="B903" s="6" t="s">
        <v>713</v>
      </c>
      <c r="C903" s="6" t="s">
        <v>131</v>
      </c>
      <c r="D903" s="6" t="s">
        <v>163</v>
      </c>
      <c r="E903" s="7">
        <v>43322</v>
      </c>
      <c r="F903" s="8" t="s">
        <v>164</v>
      </c>
      <c r="L903" s="10" t="s">
        <v>165</v>
      </c>
      <c r="M903" s="6" t="s">
        <v>41</v>
      </c>
      <c r="N903" s="6" t="s">
        <v>25</v>
      </c>
      <c r="O903" s="12" t="str">
        <f ca="1">IF(Table1[[#This Row],[HANDLER]]="","",VLOOKUP(Table1[[#This Row],[HANDLER]],[1]MemberList!C:W,21,FALSE))</f>
        <v>Y</v>
      </c>
      <c r="P903" s="12" t="str">
        <f>IF(Table1[[#This Row],[HANDLER]]="","",VLOOKUP(Table1[[#This Row],[HANDLER]]&amp;Table1[[#This Row],[DOG CALL NAME]],[1]DOG_INFO!A:B,2,FALSE))</f>
        <v>Y</v>
      </c>
      <c r="Q903" s="12">
        <f>YEAR(Table1[[#This Row],[DATE]])</f>
        <v>2018</v>
      </c>
      <c r="R903" s="10" t="str">
        <f ca="1">VLOOKUP(Table1[[#This Row],[HANDLER]]&amp;Table1[[#This Row],[DOG CALL NAME]],[1]DOG_INFO!A:J,10,FALSE)</f>
        <v>Adult</v>
      </c>
    </row>
    <row r="904" spans="1:19" ht="15" customHeight="1" x14ac:dyDescent="0.2">
      <c r="A904" s="6" t="s">
        <v>712</v>
      </c>
      <c r="B904" s="6" t="s">
        <v>713</v>
      </c>
      <c r="C904" s="6" t="s">
        <v>205</v>
      </c>
      <c r="D904" s="6" t="s">
        <v>22</v>
      </c>
      <c r="E904" s="7">
        <v>43369</v>
      </c>
      <c r="F904" s="17" t="s">
        <v>206</v>
      </c>
      <c r="L904" s="10" t="s">
        <v>207</v>
      </c>
      <c r="M904" s="10" t="s">
        <v>24</v>
      </c>
      <c r="N904" s="6" t="s">
        <v>25</v>
      </c>
      <c r="O904" s="12" t="str">
        <f ca="1">IF(Table1[[#This Row],[HANDLER]]="","",VLOOKUP(Table1[[#This Row],[HANDLER]],[1]MemberList!C:W,21,FALSE))</f>
        <v>Y</v>
      </c>
      <c r="P904" s="12" t="str">
        <f>IF(Table1[[#This Row],[HANDLER]]="","",VLOOKUP(Table1[[#This Row],[HANDLER]]&amp;Table1[[#This Row],[DOG CALL NAME]],[1]DOG_INFO!A:B,2,FALSE))</f>
        <v>Y</v>
      </c>
      <c r="Q904" s="12">
        <f>YEAR(Table1[[#This Row],[DATE]])</f>
        <v>2018</v>
      </c>
      <c r="R904" s="10" t="str">
        <f ca="1">VLOOKUP(Table1[[#This Row],[HANDLER]]&amp;Table1[[#This Row],[DOG CALL NAME]],[1]DOG_INFO!A:J,10,FALSE)</f>
        <v>Adult</v>
      </c>
    </row>
    <row r="905" spans="1:19" ht="15" customHeight="1" x14ac:dyDescent="0.2">
      <c r="A905" s="6" t="s">
        <v>712</v>
      </c>
      <c r="B905" s="6" t="s">
        <v>713</v>
      </c>
      <c r="C905" s="6" t="s">
        <v>131</v>
      </c>
      <c r="D905" s="6" t="s">
        <v>22</v>
      </c>
      <c r="E905" s="7">
        <v>43404</v>
      </c>
      <c r="F905" s="8" t="s">
        <v>134</v>
      </c>
      <c r="L905" s="10" t="s">
        <v>135</v>
      </c>
      <c r="M905" s="10" t="s">
        <v>24</v>
      </c>
      <c r="N905" s="6" t="s">
        <v>25</v>
      </c>
      <c r="O905" s="12" t="str">
        <f ca="1">IF(Table1[[#This Row],[HANDLER]]="","",VLOOKUP(Table1[[#This Row],[HANDLER]],[1]MemberList!C:W,21,FALSE))</f>
        <v>Y</v>
      </c>
      <c r="P905" s="12" t="str">
        <f>IF(Table1[[#This Row],[HANDLER]]="","",VLOOKUP(Table1[[#This Row],[HANDLER]]&amp;Table1[[#This Row],[DOG CALL NAME]],[1]DOG_INFO!A:B,2,FALSE))</f>
        <v>Y</v>
      </c>
      <c r="Q905" s="12">
        <f>YEAR(Table1[[#This Row],[DATE]])</f>
        <v>2018</v>
      </c>
      <c r="R905" s="10" t="str">
        <f ca="1">VLOOKUP(Table1[[#This Row],[HANDLER]]&amp;Table1[[#This Row],[DOG CALL NAME]],[1]DOG_INFO!A:J,10,FALSE)</f>
        <v>Adult</v>
      </c>
    </row>
    <row r="906" spans="1:19" ht="15" customHeight="1" x14ac:dyDescent="0.2">
      <c r="A906" s="6" t="s">
        <v>712</v>
      </c>
      <c r="B906" s="6" t="s">
        <v>713</v>
      </c>
      <c r="C906" s="6" t="s">
        <v>386</v>
      </c>
      <c r="D906" s="6" t="s">
        <v>387</v>
      </c>
      <c r="E906" s="7">
        <v>43516</v>
      </c>
      <c r="F906" s="8" t="s">
        <v>388</v>
      </c>
      <c r="L906" s="10" t="s">
        <v>389</v>
      </c>
      <c r="M906" s="6" t="s">
        <v>41</v>
      </c>
      <c r="N906" s="6" t="s">
        <v>25</v>
      </c>
      <c r="O906" s="12" t="str">
        <f ca="1">IF(Table1[[#This Row],[HANDLER]]="","",VLOOKUP(Table1[[#This Row],[HANDLER]],[1]MemberList!C:W,21,FALSE))</f>
        <v>Y</v>
      </c>
      <c r="P906" s="12" t="str">
        <f>IF(Table1[[#This Row],[HANDLER]]="","",VLOOKUP(Table1[[#This Row],[HANDLER]]&amp;Table1[[#This Row],[DOG CALL NAME]],[1]DOG_INFO!A:B,2,FALSE))</f>
        <v>Y</v>
      </c>
      <c r="Q906" s="12">
        <f>YEAR(Table1[[#This Row],[DATE]])</f>
        <v>2019</v>
      </c>
      <c r="R906" s="10" t="str">
        <f ca="1">VLOOKUP(Table1[[#This Row],[HANDLER]]&amp;Table1[[#This Row],[DOG CALL NAME]],[1]DOG_INFO!A:J,10,FALSE)</f>
        <v>Adult</v>
      </c>
    </row>
    <row r="907" spans="1:19" ht="15" customHeight="1" x14ac:dyDescent="0.2">
      <c r="A907" s="6" t="s">
        <v>712</v>
      </c>
      <c r="B907" s="6" t="s">
        <v>713</v>
      </c>
      <c r="C907" s="6" t="s">
        <v>104</v>
      </c>
      <c r="D907" s="6" t="s">
        <v>22</v>
      </c>
      <c r="E907" s="7">
        <v>43555</v>
      </c>
      <c r="F907" s="8" t="s">
        <v>105</v>
      </c>
      <c r="L907" s="10" t="s">
        <v>104</v>
      </c>
      <c r="M907" s="10" t="s">
        <v>24</v>
      </c>
      <c r="N907" s="6" t="s">
        <v>25</v>
      </c>
      <c r="O907" s="12" t="str">
        <f ca="1">IF(Table1[[#This Row],[HANDLER]]="","",VLOOKUP(Table1[[#This Row],[HANDLER]],[1]MemberList!C:W,21,FALSE))</f>
        <v>Y</v>
      </c>
      <c r="P907" s="12" t="str">
        <f>IF(Table1[[#This Row],[HANDLER]]="","",VLOOKUP(Table1[[#This Row],[HANDLER]]&amp;Table1[[#This Row],[DOG CALL NAME]],[1]DOG_INFO!A:B,2,FALSE))</f>
        <v>Y</v>
      </c>
      <c r="Q907" s="12">
        <f>YEAR(Table1[[#This Row],[DATE]])</f>
        <v>2019</v>
      </c>
      <c r="R907" s="10" t="str">
        <f ca="1">VLOOKUP(Table1[[#This Row],[HANDLER]]&amp;Table1[[#This Row],[DOG CALL NAME]],[1]DOG_INFO!A:J,10,FALSE)</f>
        <v>Adult</v>
      </c>
    </row>
    <row r="908" spans="1:19" ht="15" customHeight="1" x14ac:dyDescent="0.2">
      <c r="A908" s="6" t="s">
        <v>712</v>
      </c>
      <c r="B908" s="6" t="s">
        <v>713</v>
      </c>
      <c r="C908" s="6" t="s">
        <v>110</v>
      </c>
      <c r="D908" s="6" t="s">
        <v>22</v>
      </c>
      <c r="E908" s="7">
        <v>43569</v>
      </c>
      <c r="F908" s="13" t="s">
        <v>111</v>
      </c>
      <c r="L908" s="10" t="s">
        <v>110</v>
      </c>
      <c r="M908" s="10" t="s">
        <v>24</v>
      </c>
      <c r="N908" s="6" t="s">
        <v>25</v>
      </c>
      <c r="O908" s="12" t="str">
        <f ca="1">IF(Table1[[#This Row],[HANDLER]]="","",VLOOKUP(Table1[[#This Row],[HANDLER]],[1]MemberList!C:W,21,FALSE))</f>
        <v>Y</v>
      </c>
      <c r="P908" s="12" t="str">
        <f>IF(Table1[[#This Row],[HANDLER]]="","",VLOOKUP(Table1[[#This Row],[HANDLER]]&amp;Table1[[#This Row],[DOG CALL NAME]],[1]DOG_INFO!A:B,2,FALSE))</f>
        <v>Y</v>
      </c>
      <c r="Q908" s="12">
        <f>YEAR(Table1[[#This Row],[DATE]])</f>
        <v>2019</v>
      </c>
      <c r="R908" s="10" t="str">
        <f ca="1">VLOOKUP(Table1[[#This Row],[HANDLER]]&amp;Table1[[#This Row],[DOG CALL NAME]],[1]DOG_INFO!A:J,10,FALSE)</f>
        <v>Adult</v>
      </c>
    </row>
    <row r="909" spans="1:19" ht="15" customHeight="1" x14ac:dyDescent="0.2">
      <c r="A909" s="6" t="s">
        <v>712</v>
      </c>
      <c r="B909" s="6" t="s">
        <v>713</v>
      </c>
      <c r="C909" s="6" t="s">
        <v>386</v>
      </c>
      <c r="D909" s="6" t="s">
        <v>387</v>
      </c>
      <c r="E909" s="7">
        <v>43590</v>
      </c>
      <c r="F909" s="8" t="s">
        <v>390</v>
      </c>
      <c r="L909" s="10" t="s">
        <v>391</v>
      </c>
      <c r="M909" s="6" t="s">
        <v>41</v>
      </c>
      <c r="N909" s="6" t="s">
        <v>25</v>
      </c>
      <c r="O909" s="12" t="str">
        <f ca="1">IF(Table1[[#This Row],[HANDLER]]="","",VLOOKUP(Table1[[#This Row],[HANDLER]],[1]MemberList!C:W,21,FALSE))</f>
        <v>Y</v>
      </c>
      <c r="P909" s="12" t="str">
        <f>IF(Table1[[#This Row],[HANDLER]]="","",VLOOKUP(Table1[[#This Row],[HANDLER]]&amp;Table1[[#This Row],[DOG CALL NAME]],[1]DOG_INFO!A:B,2,FALSE))</f>
        <v>Y</v>
      </c>
      <c r="Q909" s="12">
        <f>YEAR(Table1[[#This Row],[DATE]])</f>
        <v>2019</v>
      </c>
      <c r="R909" s="10" t="str">
        <f ca="1">VLOOKUP(Table1[[#This Row],[HANDLER]]&amp;Table1[[#This Row],[DOG CALL NAME]],[1]DOG_INFO!A:J,10,FALSE)</f>
        <v>Adult</v>
      </c>
    </row>
    <row r="910" spans="1:19" ht="15" customHeight="1" x14ac:dyDescent="0.2">
      <c r="A910" s="6" t="s">
        <v>712</v>
      </c>
      <c r="B910" s="6" t="s">
        <v>713</v>
      </c>
      <c r="C910" s="6" t="s">
        <v>386</v>
      </c>
      <c r="D910" s="6" t="s">
        <v>387</v>
      </c>
      <c r="E910" s="7">
        <v>43678</v>
      </c>
      <c r="F910" s="8" t="s">
        <v>392</v>
      </c>
      <c r="L910" s="10" t="s">
        <v>393</v>
      </c>
      <c r="M910" s="6" t="s">
        <v>41</v>
      </c>
      <c r="N910" s="6" t="s">
        <v>25</v>
      </c>
      <c r="O910" s="12" t="str">
        <f ca="1">IF(Table1[[#This Row],[HANDLER]]="","",VLOOKUP(Table1[[#This Row],[HANDLER]],[1]MemberList!C:W,21,FALSE))</f>
        <v>Y</v>
      </c>
      <c r="P910" s="12" t="str">
        <f>IF(Table1[[#This Row],[HANDLER]]="","",VLOOKUP(Table1[[#This Row],[HANDLER]]&amp;Table1[[#This Row],[DOG CALL NAME]],[1]DOG_INFO!A:B,2,FALSE))</f>
        <v>Y</v>
      </c>
      <c r="Q910" s="12">
        <f>YEAR(Table1[[#This Row],[DATE]])</f>
        <v>2019</v>
      </c>
      <c r="R910" s="10" t="str">
        <f ca="1">VLOOKUP(Table1[[#This Row],[HANDLER]]&amp;Table1[[#This Row],[DOG CALL NAME]],[1]DOG_INFO!A:J,10,FALSE)</f>
        <v>Adult</v>
      </c>
    </row>
    <row r="911" spans="1:19" ht="15" customHeight="1" x14ac:dyDescent="0.2">
      <c r="A911" s="6" t="s">
        <v>712</v>
      </c>
      <c r="B911" s="6" t="s">
        <v>713</v>
      </c>
      <c r="C911" s="6" t="s">
        <v>217</v>
      </c>
      <c r="D911" s="6" t="s">
        <v>22</v>
      </c>
      <c r="E911" s="7">
        <v>43743</v>
      </c>
      <c r="F911" s="6" t="s">
        <v>218</v>
      </c>
      <c r="L911" s="10" t="s">
        <v>219</v>
      </c>
      <c r="M911" s="10" t="s">
        <v>24</v>
      </c>
      <c r="N911" s="6" t="s">
        <v>25</v>
      </c>
      <c r="O911" s="12" t="str">
        <f ca="1">IF(Table1[[#This Row],[HANDLER]]="","",VLOOKUP(Table1[[#This Row],[HANDLER]],[1]MemberList!C:W,21,FALSE))</f>
        <v>Y</v>
      </c>
      <c r="P911" s="12" t="str">
        <f>IF(Table1[[#This Row],[HANDLER]]="","",VLOOKUP(Table1[[#This Row],[HANDLER]]&amp;Table1[[#This Row],[DOG CALL NAME]],[1]DOG_INFO!A:B,2,FALSE))</f>
        <v>Y</v>
      </c>
      <c r="Q911" s="12">
        <f>YEAR(Table1[[#This Row],[DATE]])</f>
        <v>2019</v>
      </c>
      <c r="R911" s="10" t="str">
        <f ca="1">VLOOKUP(Table1[[#This Row],[HANDLER]]&amp;Table1[[#This Row],[DOG CALL NAME]],[1]DOG_INFO!A:J,10,FALSE)</f>
        <v>Adult</v>
      </c>
    </row>
    <row r="912" spans="1:19" ht="15" customHeight="1" x14ac:dyDescent="0.2">
      <c r="A912" s="6" t="s">
        <v>712</v>
      </c>
      <c r="B912" s="6" t="s">
        <v>713</v>
      </c>
      <c r="C912" s="6" t="s">
        <v>217</v>
      </c>
      <c r="D912" s="6" t="s">
        <v>228</v>
      </c>
      <c r="E912" s="7">
        <v>43743</v>
      </c>
      <c r="F912" s="6" t="s">
        <v>218</v>
      </c>
      <c r="L912" s="10" t="s">
        <v>219</v>
      </c>
      <c r="M912" s="6" t="s">
        <v>41</v>
      </c>
      <c r="N912" s="6" t="s">
        <v>25</v>
      </c>
      <c r="O912" s="12" t="str">
        <f ca="1">IF(Table1[[#This Row],[HANDLER]]="","",VLOOKUP(Table1[[#This Row],[HANDLER]],[1]MemberList!C:W,21,FALSE))</f>
        <v>Y</v>
      </c>
      <c r="P912" s="12" t="str">
        <f>IF(Table1[[#This Row],[HANDLER]]="","",VLOOKUP(Table1[[#This Row],[HANDLER]]&amp;Table1[[#This Row],[DOG CALL NAME]],[1]DOG_INFO!A:B,2,FALSE))</f>
        <v>Y</v>
      </c>
      <c r="Q912" s="12">
        <f>YEAR(Table1[[#This Row],[DATE]])</f>
        <v>2019</v>
      </c>
      <c r="R912" s="10" t="str">
        <f ca="1">VLOOKUP(Table1[[#This Row],[HANDLER]]&amp;Table1[[#This Row],[DOG CALL NAME]],[1]DOG_INFO!A:J,10,FALSE)</f>
        <v>Adult</v>
      </c>
    </row>
    <row r="913" spans="1:18" ht="15" customHeight="1" x14ac:dyDescent="0.2">
      <c r="A913" s="6" t="s">
        <v>712</v>
      </c>
      <c r="B913" s="6" t="s">
        <v>713</v>
      </c>
      <c r="C913" s="6" t="s">
        <v>386</v>
      </c>
      <c r="D913" s="6" t="s">
        <v>387</v>
      </c>
      <c r="E913" s="7">
        <v>43799</v>
      </c>
      <c r="F913" s="8" t="s">
        <v>388</v>
      </c>
      <c r="L913" s="10" t="s">
        <v>389</v>
      </c>
      <c r="M913" s="6" t="s">
        <v>41</v>
      </c>
      <c r="N913" s="6" t="s">
        <v>25</v>
      </c>
      <c r="O913" s="12" t="str">
        <f ca="1">IF(Table1[[#This Row],[HANDLER]]="","",VLOOKUP(Table1[[#This Row],[HANDLER]],[1]MemberList!C:W,21,FALSE))</f>
        <v>Y</v>
      </c>
      <c r="P913" s="12" t="str">
        <f>IF(Table1[[#This Row],[HANDLER]]="","",VLOOKUP(Table1[[#This Row],[HANDLER]]&amp;Table1[[#This Row],[DOG CALL NAME]],[1]DOG_INFO!A:B,2,FALSE))</f>
        <v>Y</v>
      </c>
      <c r="Q913" s="12">
        <f>YEAR(Table1[[#This Row],[DATE]])</f>
        <v>2019</v>
      </c>
      <c r="R913" s="10" t="str">
        <f ca="1">VLOOKUP(Table1[[#This Row],[HANDLER]]&amp;Table1[[#This Row],[DOG CALL NAME]],[1]DOG_INFO!A:J,10,FALSE)</f>
        <v>Adult</v>
      </c>
    </row>
    <row r="914" spans="1:18" ht="15" customHeight="1" x14ac:dyDescent="0.2">
      <c r="A914" s="6" t="s">
        <v>712</v>
      </c>
      <c r="B914" s="6" t="s">
        <v>713</v>
      </c>
      <c r="C914" s="6" t="s">
        <v>386</v>
      </c>
      <c r="D914" s="6" t="s">
        <v>387</v>
      </c>
      <c r="E914" s="7">
        <v>43890</v>
      </c>
      <c r="F914" s="8" t="s">
        <v>396</v>
      </c>
      <c r="L914" s="10" t="s">
        <v>397</v>
      </c>
      <c r="M914" s="6" t="s">
        <v>41</v>
      </c>
      <c r="N914" s="6" t="s">
        <v>25</v>
      </c>
      <c r="O914" s="12" t="str">
        <f ca="1">IF(Table1[[#This Row],[HANDLER]]="","",VLOOKUP(Table1[[#This Row],[HANDLER]],[1]MemberList!C:W,21,FALSE))</f>
        <v>Y</v>
      </c>
      <c r="P914" s="12" t="str">
        <f>IF(Table1[[#This Row],[HANDLER]]="","",VLOOKUP(Table1[[#This Row],[HANDLER]]&amp;Table1[[#This Row],[DOG CALL NAME]],[1]DOG_INFO!A:B,2,FALSE))</f>
        <v>Y</v>
      </c>
      <c r="Q914" s="12">
        <f>YEAR(Table1[[#This Row],[DATE]])</f>
        <v>2020</v>
      </c>
      <c r="R914" s="10" t="str">
        <f ca="1">VLOOKUP(Table1[[#This Row],[HANDLER]]&amp;Table1[[#This Row],[DOG CALL NAME]],[1]DOG_INFO!A:J,10,FALSE)</f>
        <v>Adult</v>
      </c>
    </row>
    <row r="915" spans="1:18" ht="15" customHeight="1" x14ac:dyDescent="0.2">
      <c r="A915" s="6" t="s">
        <v>712</v>
      </c>
      <c r="B915" s="6" t="s">
        <v>713</v>
      </c>
      <c r="C915" s="6" t="s">
        <v>217</v>
      </c>
      <c r="D915" s="6" t="s">
        <v>228</v>
      </c>
      <c r="E915" s="7">
        <v>43996</v>
      </c>
      <c r="F915" s="8" t="s">
        <v>220</v>
      </c>
      <c r="L915" s="10" t="s">
        <v>221</v>
      </c>
      <c r="M915" s="6" t="s">
        <v>41</v>
      </c>
      <c r="N915" s="6" t="s">
        <v>25</v>
      </c>
      <c r="O915" s="12" t="str">
        <f ca="1">IF(Table1[[#This Row],[HANDLER]]="","",VLOOKUP(Table1[[#This Row],[HANDLER]],[1]MemberList!C:W,21,FALSE))</f>
        <v>Y</v>
      </c>
      <c r="P915" s="12" t="str">
        <f>IF(Table1[[#This Row],[HANDLER]]="","",VLOOKUP(Table1[[#This Row],[HANDLER]]&amp;Table1[[#This Row],[DOG CALL NAME]],[1]DOG_INFO!A:B,2,FALSE))</f>
        <v>Y</v>
      </c>
      <c r="Q915" s="12">
        <f>YEAR(Table1[[#This Row],[DATE]])</f>
        <v>2020</v>
      </c>
      <c r="R915" s="10" t="str">
        <f ca="1">VLOOKUP(Table1[[#This Row],[HANDLER]]&amp;Table1[[#This Row],[DOG CALL NAME]],[1]DOG_INFO!A:J,10,FALSE)</f>
        <v>Adult</v>
      </c>
    </row>
    <row r="916" spans="1:18" ht="15" customHeight="1" x14ac:dyDescent="0.2">
      <c r="A916" s="6" t="s">
        <v>712</v>
      </c>
      <c r="B916" s="6" t="s">
        <v>713</v>
      </c>
      <c r="C916" s="6" t="s">
        <v>217</v>
      </c>
      <c r="D916" s="6" t="s">
        <v>22</v>
      </c>
      <c r="E916" s="7">
        <v>43997</v>
      </c>
      <c r="F916" s="8" t="s">
        <v>220</v>
      </c>
      <c r="L916" s="10" t="s">
        <v>221</v>
      </c>
      <c r="M916" s="10" t="s">
        <v>24</v>
      </c>
      <c r="N916" s="6" t="s">
        <v>25</v>
      </c>
      <c r="O916" s="12" t="str">
        <f ca="1">IF(Table1[[#This Row],[HANDLER]]="","",VLOOKUP(Table1[[#This Row],[HANDLER]],[1]MemberList!C:W,21,FALSE))</f>
        <v>Y</v>
      </c>
      <c r="P916" s="12" t="str">
        <f>IF(Table1[[#This Row],[HANDLER]]="","",VLOOKUP(Table1[[#This Row],[HANDLER]]&amp;Table1[[#This Row],[DOG CALL NAME]],[1]DOG_INFO!A:B,2,FALSE))</f>
        <v>Y</v>
      </c>
      <c r="Q916" s="12">
        <f>YEAR(Table1[[#This Row],[DATE]])</f>
        <v>2020</v>
      </c>
      <c r="R916" s="10" t="str">
        <f ca="1">VLOOKUP(Table1[[#This Row],[HANDLER]]&amp;Table1[[#This Row],[DOG CALL NAME]],[1]DOG_INFO!A:J,10,FALSE)</f>
        <v>Adult</v>
      </c>
    </row>
    <row r="917" spans="1:18" ht="15" customHeight="1" x14ac:dyDescent="0.2">
      <c r="A917" s="6" t="s">
        <v>712</v>
      </c>
      <c r="B917" s="6" t="s">
        <v>713</v>
      </c>
      <c r="C917" s="6" t="s">
        <v>386</v>
      </c>
      <c r="D917" s="6" t="s">
        <v>387</v>
      </c>
      <c r="E917" s="7">
        <v>44043</v>
      </c>
      <c r="F917" s="8" t="s">
        <v>392</v>
      </c>
      <c r="L917" s="10" t="s">
        <v>393</v>
      </c>
      <c r="M917" s="6" t="s">
        <v>41</v>
      </c>
      <c r="N917" s="6" t="s">
        <v>25</v>
      </c>
      <c r="O917" s="12" t="str">
        <f ca="1">IF(Table1[[#This Row],[HANDLER]]="","",VLOOKUP(Table1[[#This Row],[HANDLER]],[1]MemberList!C:W,21,FALSE))</f>
        <v>Y</v>
      </c>
      <c r="P917" s="12" t="str">
        <f>IF(Table1[[#This Row],[HANDLER]]="","",VLOOKUP(Table1[[#This Row],[HANDLER]]&amp;Table1[[#This Row],[DOG CALL NAME]],[1]DOG_INFO!A:B,2,FALSE))</f>
        <v>Y</v>
      </c>
      <c r="Q917" s="12">
        <f>YEAR(Table1[[#This Row],[DATE]])</f>
        <v>2020</v>
      </c>
      <c r="R917" s="10" t="str">
        <f ca="1">VLOOKUP(Table1[[#This Row],[HANDLER]]&amp;Table1[[#This Row],[DOG CALL NAME]],[1]DOG_INFO!A:J,10,FALSE)</f>
        <v>Adult</v>
      </c>
    </row>
    <row r="918" spans="1:18" ht="15" customHeight="1" x14ac:dyDescent="0.2">
      <c r="A918" s="6" t="s">
        <v>712</v>
      </c>
      <c r="B918" s="6" t="s">
        <v>713</v>
      </c>
      <c r="C918" s="6" t="s">
        <v>217</v>
      </c>
      <c r="D918" s="6" t="s">
        <v>22</v>
      </c>
      <c r="E918" s="7">
        <v>44080</v>
      </c>
      <c r="F918" s="8" t="s">
        <v>697</v>
      </c>
      <c r="L918" s="10" t="s">
        <v>698</v>
      </c>
      <c r="M918" s="10" t="s">
        <v>24</v>
      </c>
      <c r="N918" s="6" t="s">
        <v>25</v>
      </c>
      <c r="O918" s="12" t="str">
        <f ca="1">IF(Table1[[#This Row],[HANDLER]]="","",VLOOKUP(Table1[[#This Row],[HANDLER]],[1]MemberList!C:W,21,FALSE))</f>
        <v>Y</v>
      </c>
      <c r="P918" s="12" t="str">
        <f>IF(Table1[[#This Row],[HANDLER]]="","",VLOOKUP(Table1[[#This Row],[HANDLER]]&amp;Table1[[#This Row],[DOG CALL NAME]],[1]DOG_INFO!A:B,2,FALSE))</f>
        <v>Y</v>
      </c>
      <c r="Q918" s="12">
        <f>YEAR(Table1[[#This Row],[DATE]])</f>
        <v>2020</v>
      </c>
      <c r="R918" s="10" t="str">
        <f ca="1">VLOOKUP(Table1[[#This Row],[HANDLER]]&amp;Table1[[#This Row],[DOG CALL NAME]],[1]DOG_INFO!A:J,10,FALSE)</f>
        <v>Adult</v>
      </c>
    </row>
    <row r="919" spans="1:18" ht="15" customHeight="1" x14ac:dyDescent="0.2">
      <c r="A919" s="6" t="s">
        <v>712</v>
      </c>
      <c r="B919" s="6" t="s">
        <v>713</v>
      </c>
      <c r="C919" s="6" t="s">
        <v>217</v>
      </c>
      <c r="D919" s="6" t="s">
        <v>228</v>
      </c>
      <c r="E919" s="7">
        <v>44080</v>
      </c>
      <c r="F919" s="8" t="s">
        <v>697</v>
      </c>
      <c r="L919" s="10" t="s">
        <v>698</v>
      </c>
      <c r="M919" s="6" t="s">
        <v>41</v>
      </c>
      <c r="N919" s="6" t="s">
        <v>25</v>
      </c>
      <c r="O919" s="12" t="str">
        <f ca="1">IF(Table1[[#This Row],[HANDLER]]="","",VLOOKUP(Table1[[#This Row],[HANDLER]],[1]MemberList!C:W,21,FALSE))</f>
        <v>Y</v>
      </c>
      <c r="P919" s="12" t="str">
        <f>IF(Table1[[#This Row],[HANDLER]]="","",VLOOKUP(Table1[[#This Row],[HANDLER]]&amp;Table1[[#This Row],[DOG CALL NAME]],[1]DOG_INFO!A:B,2,FALSE))</f>
        <v>Y</v>
      </c>
      <c r="Q919" s="12">
        <f>YEAR(Table1[[#This Row],[DATE]])</f>
        <v>2020</v>
      </c>
      <c r="R919" s="10" t="str">
        <f ca="1">VLOOKUP(Table1[[#This Row],[HANDLER]]&amp;Table1[[#This Row],[DOG CALL NAME]],[1]DOG_INFO!A:J,10,FALSE)</f>
        <v>Adult</v>
      </c>
    </row>
    <row r="920" spans="1:18" ht="15" customHeight="1" x14ac:dyDescent="0.2">
      <c r="A920" s="6" t="s">
        <v>712</v>
      </c>
      <c r="B920" s="6" t="s">
        <v>713</v>
      </c>
      <c r="C920" s="6" t="s">
        <v>21</v>
      </c>
      <c r="D920" s="6" t="s">
        <v>22</v>
      </c>
      <c r="E920" s="7">
        <v>44136</v>
      </c>
      <c r="F920" s="8" t="s">
        <v>23</v>
      </c>
      <c r="L920" s="10" t="s">
        <v>23</v>
      </c>
      <c r="M920" s="10" t="s">
        <v>24</v>
      </c>
      <c r="N920" s="6" t="s">
        <v>25</v>
      </c>
      <c r="O920" s="12" t="str">
        <f ca="1">IF(Table1[[#This Row],[HANDLER]]="","",VLOOKUP(Table1[[#This Row],[HANDLER]],[1]MemberList!C:W,21,FALSE))</f>
        <v>Y</v>
      </c>
      <c r="P920" s="12" t="str">
        <f>IF(Table1[[#This Row],[HANDLER]]="","",VLOOKUP(Table1[[#This Row],[HANDLER]]&amp;Table1[[#This Row],[DOG CALL NAME]],[1]DOG_INFO!A:B,2,FALSE))</f>
        <v>Y</v>
      </c>
      <c r="Q920" s="12">
        <f>YEAR(Table1[[#This Row],[DATE]])</f>
        <v>2020</v>
      </c>
      <c r="R920" s="10" t="str">
        <f ca="1">VLOOKUP(Table1[[#This Row],[HANDLER]]&amp;Table1[[#This Row],[DOG CALL NAME]],[1]DOG_INFO!A:J,10,FALSE)</f>
        <v>Adult</v>
      </c>
    </row>
    <row r="921" spans="1:18" ht="15" customHeight="1" x14ac:dyDescent="0.2">
      <c r="A921" s="6" t="s">
        <v>712</v>
      </c>
      <c r="B921" s="6" t="s">
        <v>713</v>
      </c>
      <c r="C921" s="6" t="s">
        <v>386</v>
      </c>
      <c r="D921" s="6" t="s">
        <v>387</v>
      </c>
      <c r="E921" s="7">
        <v>44180</v>
      </c>
      <c r="F921" s="8" t="s">
        <v>388</v>
      </c>
      <c r="L921" s="10" t="s">
        <v>389</v>
      </c>
      <c r="M921" s="6" t="s">
        <v>41</v>
      </c>
      <c r="N921" s="6" t="s">
        <v>25</v>
      </c>
      <c r="O921" s="12" t="str">
        <f ca="1">IF(Table1[[#This Row],[HANDLER]]="","",VLOOKUP(Table1[[#This Row],[HANDLER]],[1]MemberList!C:W,21,FALSE))</f>
        <v>Y</v>
      </c>
      <c r="P921" s="12" t="str">
        <f>IF(Table1[[#This Row],[HANDLER]]="","",VLOOKUP(Table1[[#This Row],[HANDLER]]&amp;Table1[[#This Row],[DOG CALL NAME]],[1]DOG_INFO!A:B,2,FALSE))</f>
        <v>Y</v>
      </c>
      <c r="Q921" s="12">
        <f>YEAR(Table1[[#This Row],[DATE]])</f>
        <v>2020</v>
      </c>
      <c r="R921" s="10" t="str">
        <f ca="1">VLOOKUP(Table1[[#This Row],[HANDLER]]&amp;Table1[[#This Row],[DOG CALL NAME]],[1]DOG_INFO!A:J,10,FALSE)</f>
        <v>Adult</v>
      </c>
    </row>
    <row r="922" spans="1:18" ht="15" customHeight="1" x14ac:dyDescent="0.2">
      <c r="A922" s="6" t="s">
        <v>712</v>
      </c>
      <c r="B922" s="6" t="s">
        <v>713</v>
      </c>
      <c r="C922" s="6" t="s">
        <v>190</v>
      </c>
      <c r="D922" s="6" t="s">
        <v>163</v>
      </c>
      <c r="E922" s="7">
        <v>44210</v>
      </c>
      <c r="F922" s="8" t="s">
        <v>714</v>
      </c>
      <c r="L922" s="10" t="s">
        <v>715</v>
      </c>
      <c r="M922" s="6" t="s">
        <v>41</v>
      </c>
      <c r="N922" s="6" t="s">
        <v>25</v>
      </c>
      <c r="O922" s="12" t="str">
        <f ca="1">IF(Table1[[#This Row],[HANDLER]]="","",VLOOKUP(Table1[[#This Row],[HANDLER]],[1]MemberList!C:W,21,FALSE))</f>
        <v>Y</v>
      </c>
      <c r="P922" s="12" t="str">
        <f>IF(Table1[[#This Row],[HANDLER]]="","",VLOOKUP(Table1[[#This Row],[HANDLER]]&amp;Table1[[#This Row],[DOG CALL NAME]],[1]DOG_INFO!A:B,2,FALSE))</f>
        <v>Y</v>
      </c>
      <c r="Q922" s="12">
        <f>YEAR(Table1[[#This Row],[DATE]])</f>
        <v>2021</v>
      </c>
      <c r="R922" s="10" t="str">
        <f ca="1">VLOOKUP(Table1[[#This Row],[HANDLER]]&amp;Table1[[#This Row],[DOG CALL NAME]],[1]DOG_INFO!A:J,10,FALSE)</f>
        <v>Adult</v>
      </c>
    </row>
    <row r="923" spans="1:18" ht="15" customHeight="1" x14ac:dyDescent="0.2">
      <c r="A923" s="6" t="s">
        <v>712</v>
      </c>
      <c r="B923" s="6" t="s">
        <v>713</v>
      </c>
      <c r="C923" s="6" t="s">
        <v>104</v>
      </c>
      <c r="D923" s="6" t="s">
        <v>22</v>
      </c>
      <c r="E923" s="7">
        <v>44256</v>
      </c>
      <c r="F923" s="8" t="s">
        <v>106</v>
      </c>
      <c r="L923" s="10" t="s">
        <v>107</v>
      </c>
      <c r="M923" s="10" t="s">
        <v>24</v>
      </c>
      <c r="N923" s="6" t="s">
        <v>25</v>
      </c>
      <c r="O923" s="12" t="str">
        <f ca="1">IF(Table1[[#This Row],[HANDLER]]="","",VLOOKUP(Table1[[#This Row],[HANDLER]],[1]MemberList!C:W,21,FALSE))</f>
        <v>Y</v>
      </c>
      <c r="P923" s="12" t="str">
        <f>IF(Table1[[#This Row],[HANDLER]]="","",VLOOKUP(Table1[[#This Row],[HANDLER]]&amp;Table1[[#This Row],[DOG CALL NAME]],[1]DOG_INFO!A:B,2,FALSE))</f>
        <v>Y</v>
      </c>
      <c r="Q923" s="12">
        <f>YEAR(Table1[[#This Row],[DATE]])</f>
        <v>2021</v>
      </c>
      <c r="R923" s="10" t="str">
        <f ca="1">VLOOKUP(Table1[[#This Row],[HANDLER]]&amp;Table1[[#This Row],[DOG CALL NAME]],[1]DOG_INFO!A:J,10,FALSE)</f>
        <v>Adult</v>
      </c>
    </row>
    <row r="924" spans="1:18" ht="15" customHeight="1" x14ac:dyDescent="0.2">
      <c r="A924" s="6" t="s">
        <v>712</v>
      </c>
      <c r="B924" s="6" t="s">
        <v>713</v>
      </c>
      <c r="C924" s="6" t="s">
        <v>104</v>
      </c>
      <c r="D924" s="6" t="s">
        <v>22</v>
      </c>
      <c r="E924" s="7">
        <v>44256</v>
      </c>
      <c r="F924" s="8" t="s">
        <v>222</v>
      </c>
      <c r="L924" s="10" t="s">
        <v>223</v>
      </c>
      <c r="M924" s="10" t="s">
        <v>24</v>
      </c>
      <c r="N924" s="6" t="s">
        <v>25</v>
      </c>
      <c r="O924" s="12" t="str">
        <f ca="1">IF(Table1[[#This Row],[HANDLER]]="","",VLOOKUP(Table1[[#This Row],[HANDLER]],[1]MemberList!C:W,21,FALSE))</f>
        <v>Y</v>
      </c>
      <c r="P924" s="12" t="str">
        <f>IF(Table1[[#This Row],[HANDLER]]="","",VLOOKUP(Table1[[#This Row],[HANDLER]]&amp;Table1[[#This Row],[DOG CALL NAME]],[1]DOG_INFO!A:B,2,FALSE))</f>
        <v>Y</v>
      </c>
      <c r="Q924" s="12">
        <f>YEAR(Table1[[#This Row],[DATE]])</f>
        <v>2021</v>
      </c>
      <c r="R924" s="10" t="str">
        <f ca="1">VLOOKUP(Table1[[#This Row],[HANDLER]]&amp;Table1[[#This Row],[DOG CALL NAME]],[1]DOG_INFO!A:J,10,FALSE)</f>
        <v>Adult</v>
      </c>
    </row>
    <row r="925" spans="1:18" ht="15" customHeight="1" x14ac:dyDescent="0.2">
      <c r="A925" s="6" t="s">
        <v>712</v>
      </c>
      <c r="B925" s="6" t="s">
        <v>713</v>
      </c>
      <c r="C925" s="6" t="s">
        <v>190</v>
      </c>
      <c r="D925" s="6" t="s">
        <v>163</v>
      </c>
      <c r="E925" s="7">
        <v>44268</v>
      </c>
      <c r="F925" s="8" t="s">
        <v>716</v>
      </c>
      <c r="L925" s="10" t="s">
        <v>717</v>
      </c>
      <c r="M925" s="6" t="s">
        <v>41</v>
      </c>
      <c r="N925" s="6" t="s">
        <v>25</v>
      </c>
      <c r="O925" s="12" t="str">
        <f ca="1">IF(Table1[[#This Row],[HANDLER]]="","",VLOOKUP(Table1[[#This Row],[HANDLER]],[1]MemberList!C:W,21,FALSE))</f>
        <v>Y</v>
      </c>
      <c r="P925" s="12" t="str">
        <f>IF(Table1[[#This Row],[HANDLER]]="","",VLOOKUP(Table1[[#This Row],[HANDLER]]&amp;Table1[[#This Row],[DOG CALL NAME]],[1]DOG_INFO!A:B,2,FALSE))</f>
        <v>Y</v>
      </c>
      <c r="Q925" s="12">
        <f>YEAR(Table1[[#This Row],[DATE]])</f>
        <v>2021</v>
      </c>
      <c r="R925" s="10" t="str">
        <f ca="1">VLOOKUP(Table1[[#This Row],[HANDLER]]&amp;Table1[[#This Row],[DOG CALL NAME]],[1]DOG_INFO!A:J,10,FALSE)</f>
        <v>Adult</v>
      </c>
    </row>
    <row r="926" spans="1:18" ht="15" customHeight="1" x14ac:dyDescent="0.2">
      <c r="A926" s="6" t="s">
        <v>712</v>
      </c>
      <c r="B926" s="6" t="s">
        <v>713</v>
      </c>
      <c r="C926" s="6" t="s">
        <v>190</v>
      </c>
      <c r="D926" s="6" t="s">
        <v>163</v>
      </c>
      <c r="E926" s="7">
        <v>44269</v>
      </c>
      <c r="F926" s="8" t="s">
        <v>718</v>
      </c>
      <c r="L926" s="10" t="s">
        <v>719</v>
      </c>
      <c r="M926" s="6" t="s">
        <v>41</v>
      </c>
      <c r="N926" s="6" t="s">
        <v>25</v>
      </c>
      <c r="O926" s="12" t="str">
        <f ca="1">IF(Table1[[#This Row],[HANDLER]]="","",VLOOKUP(Table1[[#This Row],[HANDLER]],[1]MemberList!C:W,21,FALSE))</f>
        <v>Y</v>
      </c>
      <c r="P926" s="12" t="str">
        <f>IF(Table1[[#This Row],[HANDLER]]="","",VLOOKUP(Table1[[#This Row],[HANDLER]]&amp;Table1[[#This Row],[DOG CALL NAME]],[1]DOG_INFO!A:B,2,FALSE))</f>
        <v>Y</v>
      </c>
      <c r="Q926" s="12">
        <f>YEAR(Table1[[#This Row],[DATE]])</f>
        <v>2021</v>
      </c>
      <c r="R926" s="10" t="str">
        <f ca="1">VLOOKUP(Table1[[#This Row],[HANDLER]]&amp;Table1[[#This Row],[DOG CALL NAME]],[1]DOG_INFO!A:J,10,FALSE)</f>
        <v>Adult</v>
      </c>
    </row>
    <row r="927" spans="1:18" ht="15" customHeight="1" x14ac:dyDescent="0.2">
      <c r="A927" s="6" t="s">
        <v>712</v>
      </c>
      <c r="B927" s="6" t="s">
        <v>713</v>
      </c>
      <c r="C927" s="6" t="s">
        <v>311</v>
      </c>
      <c r="D927" s="6" t="s">
        <v>22</v>
      </c>
      <c r="E927" s="7">
        <v>44317</v>
      </c>
      <c r="F927" s="8" t="s">
        <v>312</v>
      </c>
      <c r="L927" s="10" t="s">
        <v>311</v>
      </c>
      <c r="M927" s="10" t="s">
        <v>24</v>
      </c>
      <c r="N927" s="6" t="s">
        <v>25</v>
      </c>
      <c r="O927" s="12" t="str">
        <f ca="1">IF(Table1[[#This Row],[HANDLER]]="","",VLOOKUP(Table1[[#This Row],[HANDLER]],[1]MemberList!C:W,21,FALSE))</f>
        <v>Y</v>
      </c>
      <c r="P927" s="12" t="str">
        <f>IF(Table1[[#This Row],[HANDLER]]="","",VLOOKUP(Table1[[#This Row],[HANDLER]]&amp;Table1[[#This Row],[DOG CALL NAME]],[1]DOG_INFO!A:B,2,FALSE))</f>
        <v>Y</v>
      </c>
      <c r="Q927" s="12">
        <f>YEAR(Table1[[#This Row],[DATE]])</f>
        <v>2021</v>
      </c>
      <c r="R927" s="10" t="str">
        <f ca="1">VLOOKUP(Table1[[#This Row],[HANDLER]]&amp;Table1[[#This Row],[DOG CALL NAME]],[1]DOG_INFO!A:J,10,FALSE)</f>
        <v>Adult</v>
      </c>
    </row>
    <row r="928" spans="1:18" ht="15" customHeight="1" x14ac:dyDescent="0.2">
      <c r="A928" s="6" t="s">
        <v>712</v>
      </c>
      <c r="B928" s="6" t="s">
        <v>713</v>
      </c>
      <c r="C928" s="6" t="s">
        <v>72</v>
      </c>
      <c r="D928" s="6" t="s">
        <v>22</v>
      </c>
      <c r="E928" s="7">
        <v>44317</v>
      </c>
      <c r="F928" s="8" t="s">
        <v>124</v>
      </c>
      <c r="L928" s="10" t="s">
        <v>125</v>
      </c>
      <c r="M928" s="10" t="s">
        <v>24</v>
      </c>
      <c r="N928" s="6" t="s">
        <v>25</v>
      </c>
      <c r="O928" s="12" t="str">
        <f ca="1">IF(Table1[[#This Row],[HANDLER]]="","",VLOOKUP(Table1[[#This Row],[HANDLER]],[1]MemberList!C:W,21,FALSE))</f>
        <v>Y</v>
      </c>
      <c r="P928" s="12" t="str">
        <f>IF(Table1[[#This Row],[HANDLER]]="","",VLOOKUP(Table1[[#This Row],[HANDLER]]&amp;Table1[[#This Row],[DOG CALL NAME]],[1]DOG_INFO!A:B,2,FALSE))</f>
        <v>Y</v>
      </c>
      <c r="Q928" s="12">
        <f>YEAR(Table1[[#This Row],[DATE]])</f>
        <v>2021</v>
      </c>
      <c r="R928" s="10" t="str">
        <f ca="1">VLOOKUP(Table1[[#This Row],[HANDLER]]&amp;Table1[[#This Row],[DOG CALL NAME]],[1]DOG_INFO!A:J,10,FALSE)</f>
        <v>Adult</v>
      </c>
    </row>
    <row r="929" spans="1:19" ht="15" customHeight="1" x14ac:dyDescent="0.2">
      <c r="A929" s="6" t="s">
        <v>712</v>
      </c>
      <c r="B929" s="6" t="s">
        <v>713</v>
      </c>
      <c r="C929" s="6" t="s">
        <v>190</v>
      </c>
      <c r="D929" s="6" t="s">
        <v>163</v>
      </c>
      <c r="E929" s="7">
        <v>44355</v>
      </c>
      <c r="F929" s="8" t="s">
        <v>720</v>
      </c>
      <c r="L929" s="10" t="s">
        <v>721</v>
      </c>
      <c r="M929" s="6" t="s">
        <v>41</v>
      </c>
      <c r="N929" s="6" t="s">
        <v>25</v>
      </c>
      <c r="O929" s="12" t="str">
        <f ca="1">IF(Table1[[#This Row],[HANDLER]]="","",VLOOKUP(Table1[[#This Row],[HANDLER]],[1]MemberList!C:W,21,FALSE))</f>
        <v>Y</v>
      </c>
      <c r="P929" s="12" t="str">
        <f>IF(Table1[[#This Row],[HANDLER]]="","",VLOOKUP(Table1[[#This Row],[HANDLER]]&amp;Table1[[#This Row],[DOG CALL NAME]],[1]DOG_INFO!A:B,2,FALSE))</f>
        <v>Y</v>
      </c>
      <c r="Q929" s="12">
        <f>YEAR(Table1[[#This Row],[DATE]])</f>
        <v>2021</v>
      </c>
      <c r="R929" s="10" t="str">
        <f ca="1">VLOOKUP(Table1[[#This Row],[HANDLER]]&amp;Table1[[#This Row],[DOG CALL NAME]],[1]DOG_INFO!A:J,10,FALSE)</f>
        <v>Adult</v>
      </c>
    </row>
    <row r="930" spans="1:19" ht="15" customHeight="1" x14ac:dyDescent="0.2">
      <c r="A930" s="6" t="s">
        <v>712</v>
      </c>
      <c r="B930" s="6" t="s">
        <v>713</v>
      </c>
      <c r="C930" s="6" t="s">
        <v>217</v>
      </c>
      <c r="D930" s="6" t="s">
        <v>228</v>
      </c>
      <c r="E930" s="7">
        <v>44395</v>
      </c>
      <c r="F930" s="8" t="s">
        <v>229</v>
      </c>
      <c r="L930" s="10" t="s">
        <v>230</v>
      </c>
      <c r="M930" s="6" t="s">
        <v>41</v>
      </c>
      <c r="N930" s="6" t="s">
        <v>25</v>
      </c>
      <c r="O930" s="12" t="str">
        <f ca="1">IF(Table1[[#This Row],[HANDLER]]="","",VLOOKUP(Table1[[#This Row],[HANDLER]],[1]MemberList!C:W,21,FALSE))</f>
        <v>Y</v>
      </c>
      <c r="P930" s="12" t="str">
        <f>IF(Table1[[#This Row],[HANDLER]]="","",VLOOKUP(Table1[[#This Row],[HANDLER]]&amp;Table1[[#This Row],[DOG CALL NAME]],[1]DOG_INFO!A:B,2,FALSE))</f>
        <v>Y</v>
      </c>
      <c r="Q930" s="12">
        <f>YEAR(Table1[[#This Row],[DATE]])</f>
        <v>2021</v>
      </c>
      <c r="R930" s="10" t="str">
        <f ca="1">VLOOKUP(Table1[[#This Row],[HANDLER]]&amp;Table1[[#This Row],[DOG CALL NAME]],[1]DOG_INFO!A:J,10,FALSE)</f>
        <v>Adult</v>
      </c>
    </row>
    <row r="931" spans="1:19" ht="15" customHeight="1" x14ac:dyDescent="0.2">
      <c r="A931" s="6" t="s">
        <v>712</v>
      </c>
      <c r="B931" s="6" t="s">
        <v>713</v>
      </c>
      <c r="C931" s="6" t="s">
        <v>386</v>
      </c>
      <c r="D931" s="6" t="s">
        <v>387</v>
      </c>
      <c r="E931" s="7">
        <v>44402</v>
      </c>
      <c r="F931" s="8" t="s">
        <v>400</v>
      </c>
      <c r="L931" s="17" t="s">
        <v>401</v>
      </c>
      <c r="M931" s="6" t="s">
        <v>41</v>
      </c>
      <c r="N931" s="6" t="s">
        <v>25</v>
      </c>
      <c r="O931" s="12" t="str">
        <f ca="1">IF(Table1[[#This Row],[HANDLER]]="","",VLOOKUP(Table1[[#This Row],[HANDLER]],[1]MemberList!C:W,21,FALSE))</f>
        <v>Y</v>
      </c>
      <c r="P931" s="12" t="str">
        <f>IF(Table1[[#This Row],[HANDLER]]="","",VLOOKUP(Table1[[#This Row],[HANDLER]]&amp;Table1[[#This Row],[DOG CALL NAME]],[1]DOG_INFO!A:B,2,FALSE))</f>
        <v>Y</v>
      </c>
      <c r="Q931" s="12">
        <f>YEAR(Table1[[#This Row],[DATE]])</f>
        <v>2021</v>
      </c>
      <c r="R931" s="10" t="str">
        <f ca="1">VLOOKUP(Table1[[#This Row],[HANDLER]]&amp;Table1[[#This Row],[DOG CALL NAME]],[1]DOG_INFO!A:J,10,FALSE)</f>
        <v>Adult</v>
      </c>
    </row>
    <row r="932" spans="1:19" ht="15" customHeight="1" x14ac:dyDescent="0.2">
      <c r="A932" s="6" t="s">
        <v>712</v>
      </c>
      <c r="B932" s="6" t="s">
        <v>713</v>
      </c>
      <c r="C932" s="6" t="s">
        <v>190</v>
      </c>
      <c r="D932" s="6" t="s">
        <v>722</v>
      </c>
      <c r="E932" s="7">
        <v>44413</v>
      </c>
      <c r="F932" s="8" t="s">
        <v>723</v>
      </c>
      <c r="L932" s="10" t="s">
        <v>724</v>
      </c>
      <c r="M932" s="6" t="s">
        <v>41</v>
      </c>
      <c r="N932" s="6" t="s">
        <v>25</v>
      </c>
      <c r="O932" s="12" t="str">
        <f ca="1">IF(Table1[[#This Row],[HANDLER]]="","",VLOOKUP(Table1[[#This Row],[HANDLER]],[1]MemberList!C:W,21,FALSE))</f>
        <v>Y</v>
      </c>
      <c r="P932" s="12" t="str">
        <f>IF(Table1[[#This Row],[HANDLER]]="","",VLOOKUP(Table1[[#This Row],[HANDLER]]&amp;Table1[[#This Row],[DOG CALL NAME]],[1]DOG_INFO!A:B,2,FALSE))</f>
        <v>Y</v>
      </c>
      <c r="Q932" s="12">
        <f>YEAR(Table1[[#This Row],[DATE]])</f>
        <v>2021</v>
      </c>
      <c r="R932" s="10" t="str">
        <f ca="1">VLOOKUP(Table1[[#This Row],[HANDLER]]&amp;Table1[[#This Row],[DOG CALL NAME]],[1]DOG_INFO!A:J,10,FALSE)</f>
        <v>Adult</v>
      </c>
    </row>
    <row r="933" spans="1:19" ht="15" customHeight="1" x14ac:dyDescent="0.2">
      <c r="A933" s="6" t="s">
        <v>712</v>
      </c>
      <c r="B933" s="6" t="s">
        <v>713</v>
      </c>
      <c r="C933" s="6" t="s">
        <v>190</v>
      </c>
      <c r="D933" s="6" t="s">
        <v>722</v>
      </c>
      <c r="E933" s="7">
        <v>44421</v>
      </c>
      <c r="F933" s="8" t="s">
        <v>725</v>
      </c>
      <c r="L933" s="10" t="s">
        <v>726</v>
      </c>
      <c r="M933" s="6" t="s">
        <v>41</v>
      </c>
      <c r="N933" s="6" t="s">
        <v>25</v>
      </c>
      <c r="O933" s="12" t="str">
        <f ca="1">IF(Table1[[#This Row],[HANDLER]]="","",VLOOKUP(Table1[[#This Row],[HANDLER]],[1]MemberList!C:W,21,FALSE))</f>
        <v>Y</v>
      </c>
      <c r="P933" s="12" t="str">
        <f>IF(Table1[[#This Row],[HANDLER]]="","",VLOOKUP(Table1[[#This Row],[HANDLER]]&amp;Table1[[#This Row],[DOG CALL NAME]],[1]DOG_INFO!A:B,2,FALSE))</f>
        <v>Y</v>
      </c>
      <c r="Q933" s="12">
        <f>YEAR(Table1[[#This Row],[DATE]])</f>
        <v>2021</v>
      </c>
      <c r="R933" s="10" t="str">
        <f ca="1">VLOOKUP(Table1[[#This Row],[HANDLER]]&amp;Table1[[#This Row],[DOG CALL NAME]],[1]DOG_INFO!A:J,10,FALSE)</f>
        <v>Adult</v>
      </c>
    </row>
    <row r="934" spans="1:19" ht="15" customHeight="1" x14ac:dyDescent="0.2">
      <c r="A934" s="6" t="s">
        <v>712</v>
      </c>
      <c r="B934" s="6" t="s">
        <v>713</v>
      </c>
      <c r="C934" s="6" t="s">
        <v>190</v>
      </c>
      <c r="D934" s="6" t="s">
        <v>163</v>
      </c>
      <c r="E934" s="7">
        <v>44422</v>
      </c>
      <c r="F934" s="8" t="s">
        <v>191</v>
      </c>
      <c r="L934" s="10" t="s">
        <v>192</v>
      </c>
      <c r="M934" s="6" t="s">
        <v>41</v>
      </c>
      <c r="N934" s="6" t="s">
        <v>25</v>
      </c>
      <c r="O934" s="12" t="str">
        <f ca="1">IF(Table1[[#This Row],[HANDLER]]="","",VLOOKUP(Table1[[#This Row],[HANDLER]],[1]MemberList!C:W,21,FALSE))</f>
        <v>Y</v>
      </c>
      <c r="P934" s="12" t="str">
        <f>IF(Table1[[#This Row],[HANDLER]]="","",VLOOKUP(Table1[[#This Row],[HANDLER]]&amp;Table1[[#This Row],[DOG CALL NAME]],[1]DOG_INFO!A:B,2,FALSE))</f>
        <v>Y</v>
      </c>
      <c r="Q934" s="12">
        <f>YEAR(Table1[[#This Row],[DATE]])</f>
        <v>2021</v>
      </c>
      <c r="R934" s="10" t="str">
        <f ca="1">VLOOKUP(Table1[[#This Row],[HANDLER]]&amp;Table1[[#This Row],[DOG CALL NAME]],[1]DOG_INFO!A:J,10,FALSE)</f>
        <v>Adult</v>
      </c>
    </row>
    <row r="935" spans="1:19" ht="15" customHeight="1" x14ac:dyDescent="0.2">
      <c r="A935" s="6" t="s">
        <v>712</v>
      </c>
      <c r="B935" s="6" t="s">
        <v>713</v>
      </c>
      <c r="C935" s="6" t="s">
        <v>131</v>
      </c>
      <c r="D935" s="6" t="s">
        <v>163</v>
      </c>
      <c r="E935" s="7">
        <v>44471</v>
      </c>
      <c r="F935" s="8" t="s">
        <v>253</v>
      </c>
      <c r="L935" s="10" t="s">
        <v>254</v>
      </c>
      <c r="M935" s="6" t="s">
        <v>41</v>
      </c>
      <c r="N935" s="6" t="s">
        <v>25</v>
      </c>
      <c r="O935" s="12" t="str">
        <f ca="1">IF(Table1[[#This Row],[HANDLER]]="","",VLOOKUP(Table1[[#This Row],[HANDLER]],[1]MemberList!C:W,21,FALSE))</f>
        <v>Y</v>
      </c>
      <c r="P935" s="12" t="str">
        <f>IF(Table1[[#This Row],[HANDLER]]="","",VLOOKUP(Table1[[#This Row],[HANDLER]]&amp;Table1[[#This Row],[DOG CALL NAME]],[1]DOG_INFO!A:B,2,FALSE))</f>
        <v>Y</v>
      </c>
      <c r="Q935" s="12">
        <f>YEAR(Table1[[#This Row],[DATE]])</f>
        <v>2021</v>
      </c>
      <c r="R935" s="10" t="str">
        <f ca="1">VLOOKUP(Table1[[#This Row],[HANDLER]]&amp;Table1[[#This Row],[DOG CALL NAME]],[1]DOG_INFO!A:J,10,FALSE)</f>
        <v>Adult</v>
      </c>
    </row>
    <row r="936" spans="1:19" ht="15" customHeight="1" x14ac:dyDescent="0.2">
      <c r="A936" s="6" t="s">
        <v>712</v>
      </c>
      <c r="B936" s="6" t="s">
        <v>713</v>
      </c>
      <c r="C936" s="6" t="s">
        <v>131</v>
      </c>
      <c r="D936" s="6" t="s">
        <v>163</v>
      </c>
      <c r="E936" s="7">
        <v>44472</v>
      </c>
      <c r="F936" s="8" t="s">
        <v>176</v>
      </c>
      <c r="L936" s="10" t="s">
        <v>177</v>
      </c>
      <c r="M936" s="6" t="s">
        <v>41</v>
      </c>
      <c r="N936" s="6" t="s">
        <v>25</v>
      </c>
      <c r="O936" s="12" t="str">
        <f ca="1">IF(Table1[[#This Row],[HANDLER]]="","",VLOOKUP(Table1[[#This Row],[HANDLER]],[1]MemberList!C:W,21,FALSE))</f>
        <v>Y</v>
      </c>
      <c r="P936" s="12" t="str">
        <f>IF(Table1[[#This Row],[HANDLER]]="","",VLOOKUP(Table1[[#This Row],[HANDLER]]&amp;Table1[[#This Row],[DOG CALL NAME]],[1]DOG_INFO!A:B,2,FALSE))</f>
        <v>Y</v>
      </c>
      <c r="Q936" s="12">
        <f>YEAR(Table1[[#This Row],[DATE]])</f>
        <v>2021</v>
      </c>
      <c r="R936" s="10" t="str">
        <f ca="1">VLOOKUP(Table1[[#This Row],[HANDLER]]&amp;Table1[[#This Row],[DOG CALL NAME]],[1]DOG_INFO!A:J,10,FALSE)</f>
        <v>Adult</v>
      </c>
    </row>
    <row r="937" spans="1:19" ht="15" customHeight="1" x14ac:dyDescent="0.2">
      <c r="A937" s="6" t="s">
        <v>712</v>
      </c>
      <c r="B937" s="6" t="s">
        <v>713</v>
      </c>
      <c r="C937" s="6" t="s">
        <v>131</v>
      </c>
      <c r="D937" s="6" t="s">
        <v>163</v>
      </c>
      <c r="E937" s="7">
        <v>44499</v>
      </c>
      <c r="F937" s="8" t="s">
        <v>168</v>
      </c>
      <c r="L937" s="10" t="s">
        <v>169</v>
      </c>
      <c r="M937" s="6" t="s">
        <v>41</v>
      </c>
      <c r="N937" s="6" t="s">
        <v>25</v>
      </c>
      <c r="O937" s="12" t="str">
        <f ca="1">IF(Table1[[#This Row],[HANDLER]]="","",VLOOKUP(Table1[[#This Row],[HANDLER]],[1]MemberList!C:W,21,FALSE))</f>
        <v>Y</v>
      </c>
      <c r="P937" s="12" t="str">
        <f>IF(Table1[[#This Row],[HANDLER]]="","",VLOOKUP(Table1[[#This Row],[HANDLER]]&amp;Table1[[#This Row],[DOG CALL NAME]],[1]DOG_INFO!A:B,2,FALSE))</f>
        <v>Y</v>
      </c>
      <c r="Q937" s="12">
        <f>YEAR(Table1[[#This Row],[DATE]])</f>
        <v>2021</v>
      </c>
      <c r="R937" s="10" t="str">
        <f ca="1">VLOOKUP(Table1[[#This Row],[HANDLER]]&amp;Table1[[#This Row],[DOG CALL NAME]],[1]DOG_INFO!A:J,10,FALSE)</f>
        <v>Adult</v>
      </c>
    </row>
    <row r="938" spans="1:19" ht="15" customHeight="1" x14ac:dyDescent="0.2">
      <c r="A938" s="6" t="s">
        <v>712</v>
      </c>
      <c r="B938" s="6" t="s">
        <v>713</v>
      </c>
      <c r="C938" s="6" t="s">
        <v>386</v>
      </c>
      <c r="D938" s="6" t="s">
        <v>387</v>
      </c>
      <c r="E938" s="7">
        <v>44499</v>
      </c>
      <c r="F938" s="8" t="s">
        <v>396</v>
      </c>
      <c r="L938" s="10" t="s">
        <v>397</v>
      </c>
      <c r="M938" s="6" t="s">
        <v>41</v>
      </c>
      <c r="N938" s="6" t="s">
        <v>25</v>
      </c>
      <c r="O938" s="12" t="str">
        <f ca="1">IF(Table1[[#This Row],[HANDLER]]="","",VLOOKUP(Table1[[#This Row],[HANDLER]],[1]MemberList!C:W,21,FALSE))</f>
        <v>Y</v>
      </c>
      <c r="P938" s="12" t="str">
        <f>IF(Table1[[#This Row],[HANDLER]]="","",VLOOKUP(Table1[[#This Row],[HANDLER]]&amp;Table1[[#This Row],[DOG CALL NAME]],[1]DOG_INFO!A:B,2,FALSE))</f>
        <v>Y</v>
      </c>
      <c r="Q938" s="12">
        <f>YEAR(Table1[[#This Row],[DATE]])</f>
        <v>2021</v>
      </c>
      <c r="R938" s="10" t="str">
        <f ca="1">VLOOKUP(Table1[[#This Row],[HANDLER]]&amp;Table1[[#This Row],[DOG CALL NAME]],[1]DOG_INFO!A:J,10,FALSE)</f>
        <v>Adult</v>
      </c>
    </row>
    <row r="939" spans="1:19" ht="15" customHeight="1" x14ac:dyDescent="0.2">
      <c r="A939" s="6" t="s">
        <v>712</v>
      </c>
      <c r="B939" s="6" t="s">
        <v>713</v>
      </c>
      <c r="C939" s="6" t="s">
        <v>386</v>
      </c>
      <c r="D939" s="6" t="s">
        <v>387</v>
      </c>
      <c r="E939" s="7">
        <v>44646</v>
      </c>
      <c r="F939" s="17" t="s">
        <v>400</v>
      </c>
      <c r="G939" s="21"/>
      <c r="H939" s="6"/>
      <c r="I939" s="23"/>
      <c r="J939" s="6"/>
      <c r="K939" s="6"/>
      <c r="L939" s="17" t="s">
        <v>401</v>
      </c>
      <c r="M939" s="6" t="s">
        <v>41</v>
      </c>
      <c r="N939" s="6" t="s">
        <v>195</v>
      </c>
      <c r="O939" s="12" t="str">
        <f ca="1">IF(Table1[[#This Row],[HANDLER]]="","",VLOOKUP(Table1[[#This Row],[HANDLER]],[1]MemberList!C:W,21,FALSE))</f>
        <v>Y</v>
      </c>
      <c r="P939" s="12" t="str">
        <f>IF(Table1[[#This Row],[HANDLER]]="","",VLOOKUP(Table1[[#This Row],[HANDLER]]&amp;Table1[[#This Row],[DOG CALL NAME]],[1]DOG_INFO!A:B,2,FALSE))</f>
        <v>Y</v>
      </c>
      <c r="Q939" s="12">
        <f>YEAR(Table1[[#This Row],[DATE]])</f>
        <v>2022</v>
      </c>
      <c r="R939" s="10" t="str">
        <f ca="1">VLOOKUP(Table1[[#This Row],[HANDLER]]&amp;Table1[[#This Row],[DOG CALL NAME]],[1]DOG_INFO!A:J,10,FALSE)</f>
        <v>Adult</v>
      </c>
      <c r="S939" s="26" t="s">
        <v>727</v>
      </c>
    </row>
    <row r="940" spans="1:19" ht="15" customHeight="1" x14ac:dyDescent="0.2">
      <c r="A940" s="6" t="s">
        <v>712</v>
      </c>
      <c r="B940" s="6" t="s">
        <v>713</v>
      </c>
      <c r="C940" s="6" t="s">
        <v>21</v>
      </c>
      <c r="D940" s="6" t="s">
        <v>22</v>
      </c>
      <c r="E940" s="7">
        <v>44682</v>
      </c>
      <c r="F940" s="17" t="s">
        <v>276</v>
      </c>
      <c r="G940" s="21"/>
      <c r="H940" s="6"/>
      <c r="I940" s="23"/>
      <c r="J940" s="6"/>
      <c r="K940" s="6"/>
      <c r="L940" s="6" t="s">
        <v>276</v>
      </c>
      <c r="M940" s="10" t="s">
        <v>24</v>
      </c>
      <c r="N940" s="6" t="s">
        <v>30</v>
      </c>
      <c r="O940" s="12" t="str">
        <f ca="1">IF(Table1[[#This Row],[HANDLER]]="","",VLOOKUP(Table1[[#This Row],[HANDLER]],[1]MemberList!C:W,21,FALSE))</f>
        <v>Y</v>
      </c>
      <c r="P940" s="12" t="str">
        <f>IF(Table1[[#This Row],[HANDLER]]="","",VLOOKUP(Table1[[#This Row],[HANDLER]]&amp;Table1[[#This Row],[DOG CALL NAME]],[1]DOG_INFO!A:B,2,FALSE))</f>
        <v>Y</v>
      </c>
      <c r="Q940" s="12">
        <f>YEAR(Table1[[#This Row],[DATE]])</f>
        <v>2022</v>
      </c>
      <c r="R940" s="10" t="str">
        <f ca="1">VLOOKUP(Table1[[#This Row],[HANDLER]]&amp;Table1[[#This Row],[DOG CALL NAME]],[1]DOG_INFO!A:J,10,FALSE)</f>
        <v>Adult</v>
      </c>
      <c r="S940" s="26"/>
    </row>
    <row r="941" spans="1:19" ht="15" customHeight="1" x14ac:dyDescent="0.2">
      <c r="A941" s="6" t="s">
        <v>712</v>
      </c>
      <c r="B941" s="6" t="s">
        <v>713</v>
      </c>
      <c r="C941" s="6" t="s">
        <v>72</v>
      </c>
      <c r="D941" s="6" t="s">
        <v>450</v>
      </c>
      <c r="E941" s="7">
        <v>44688</v>
      </c>
      <c r="F941" s="17" t="s">
        <v>675</v>
      </c>
      <c r="G941" s="21"/>
      <c r="H941" s="6"/>
      <c r="I941" s="23"/>
      <c r="J941" s="6"/>
      <c r="K941" s="6"/>
      <c r="L941" s="6" t="s">
        <v>676</v>
      </c>
      <c r="M941" s="6" t="s">
        <v>41</v>
      </c>
      <c r="N941" s="6" t="s">
        <v>30</v>
      </c>
      <c r="O941" s="12" t="str">
        <f ca="1">IF(Table1[[#This Row],[HANDLER]]="","",VLOOKUP(Table1[[#This Row],[HANDLER]],[1]MemberList!C:W,21,FALSE))</f>
        <v>Y</v>
      </c>
      <c r="P941" s="12" t="str">
        <f>IF(Table1[[#This Row],[HANDLER]]="","",VLOOKUP(Table1[[#This Row],[HANDLER]]&amp;Table1[[#This Row],[DOG CALL NAME]],[1]DOG_INFO!A:B,2,FALSE))</f>
        <v>Y</v>
      </c>
      <c r="Q941" s="12">
        <f>YEAR(Table1[[#This Row],[DATE]])</f>
        <v>2022</v>
      </c>
      <c r="R941" s="10" t="str">
        <f ca="1">VLOOKUP(Table1[[#This Row],[HANDLER]]&amp;Table1[[#This Row],[DOG CALL NAME]],[1]DOG_INFO!A:J,10,FALSE)</f>
        <v>Adult</v>
      </c>
      <c r="S941" s="26"/>
    </row>
    <row r="942" spans="1:19" ht="15" customHeight="1" x14ac:dyDescent="0.2">
      <c r="A942" s="6" t="s">
        <v>712</v>
      </c>
      <c r="B942" s="6" t="s">
        <v>713</v>
      </c>
      <c r="C942" s="6" t="s">
        <v>386</v>
      </c>
      <c r="D942" s="6" t="s">
        <v>387</v>
      </c>
      <c r="E942" s="7">
        <v>44696</v>
      </c>
      <c r="F942" s="17" t="s">
        <v>390</v>
      </c>
      <c r="G942" s="21"/>
      <c r="H942" s="6"/>
      <c r="I942" s="23"/>
      <c r="J942" s="6"/>
      <c r="K942" s="6"/>
      <c r="L942" s="6" t="s">
        <v>391</v>
      </c>
      <c r="M942" s="6" t="s">
        <v>41</v>
      </c>
      <c r="N942" s="6" t="s">
        <v>30</v>
      </c>
      <c r="O942" s="12" t="str">
        <f ca="1">IF(Table1[[#This Row],[HANDLER]]="","",VLOOKUP(Table1[[#This Row],[HANDLER]],[1]MemberList!C:W,21,FALSE))</f>
        <v>Y</v>
      </c>
      <c r="P942" s="12" t="str">
        <f>IF(Table1[[#This Row],[HANDLER]]="","",VLOOKUP(Table1[[#This Row],[HANDLER]]&amp;Table1[[#This Row],[DOG CALL NAME]],[1]DOG_INFO!A:B,2,FALSE))</f>
        <v>Y</v>
      </c>
      <c r="Q942" s="12">
        <f>YEAR(Table1[[#This Row],[DATE]])</f>
        <v>2022</v>
      </c>
      <c r="R942" s="10" t="str">
        <f ca="1">VLOOKUP(Table1[[#This Row],[HANDLER]]&amp;Table1[[#This Row],[DOG CALL NAME]],[1]DOG_INFO!A:J,10,FALSE)</f>
        <v>Adult</v>
      </c>
      <c r="S942" s="26" t="s">
        <v>728</v>
      </c>
    </row>
    <row r="943" spans="1:19" ht="15" customHeight="1" x14ac:dyDescent="0.2">
      <c r="A943" s="6" t="s">
        <v>712</v>
      </c>
      <c r="B943" s="6" t="s">
        <v>713</v>
      </c>
      <c r="C943" s="6" t="s">
        <v>311</v>
      </c>
      <c r="D943" s="6" t="s">
        <v>22</v>
      </c>
      <c r="E943" s="7">
        <v>44709</v>
      </c>
      <c r="F943" s="17" t="s">
        <v>729</v>
      </c>
      <c r="G943" s="21"/>
      <c r="H943" s="6"/>
      <c r="I943" s="23"/>
      <c r="J943" s="6"/>
      <c r="K943" s="6"/>
      <c r="L943" s="6" t="s">
        <v>316</v>
      </c>
      <c r="M943" s="10" t="s">
        <v>24</v>
      </c>
      <c r="N943" s="6" t="s">
        <v>30</v>
      </c>
      <c r="O943" s="12" t="str">
        <f ca="1">IF(Table1[[#This Row],[HANDLER]]="","",VLOOKUP(Table1[[#This Row],[HANDLER]],[1]MemberList!C:W,21,FALSE))</f>
        <v>Y</v>
      </c>
      <c r="P943" s="12" t="str">
        <f>IF(Table1[[#This Row],[HANDLER]]="","",VLOOKUP(Table1[[#This Row],[HANDLER]]&amp;Table1[[#This Row],[DOG CALL NAME]],[1]DOG_INFO!A:B,2,FALSE))</f>
        <v>Y</v>
      </c>
      <c r="Q943" s="12">
        <f>YEAR(Table1[[#This Row],[DATE]])</f>
        <v>2022</v>
      </c>
      <c r="R943" s="10" t="str">
        <f ca="1">VLOOKUP(Table1[[#This Row],[HANDLER]]&amp;Table1[[#This Row],[DOG CALL NAME]],[1]DOG_INFO!A:J,10,FALSE)</f>
        <v>Adult</v>
      </c>
      <c r="S943" s="26"/>
    </row>
    <row r="944" spans="1:19" ht="15" customHeight="1" x14ac:dyDescent="0.2">
      <c r="A944" s="6" t="s">
        <v>712</v>
      </c>
      <c r="B944" s="6" t="s">
        <v>713</v>
      </c>
      <c r="C944" s="6" t="s">
        <v>21</v>
      </c>
      <c r="D944" s="6" t="s">
        <v>22</v>
      </c>
      <c r="E944" s="7">
        <v>44828</v>
      </c>
      <c r="F944" s="17" t="s">
        <v>296</v>
      </c>
      <c r="G944" s="21"/>
      <c r="H944" s="6"/>
      <c r="I944" s="23"/>
      <c r="J944" s="6"/>
      <c r="K944" s="6"/>
      <c r="L944" s="6" t="s">
        <v>296</v>
      </c>
      <c r="M944" s="10" t="s">
        <v>24</v>
      </c>
      <c r="N944" s="6" t="s">
        <v>30</v>
      </c>
      <c r="O944" s="12" t="str">
        <f ca="1">IF(Table1[[#This Row],[HANDLER]]="","",VLOOKUP(Table1[[#This Row],[HANDLER]],[1]MemberList!C:W,21,FALSE))</f>
        <v>Y</v>
      </c>
      <c r="P944" s="12" t="str">
        <f>IF(Table1[[#This Row],[HANDLER]]="","",VLOOKUP(Table1[[#This Row],[HANDLER]]&amp;Table1[[#This Row],[DOG CALL NAME]],[1]DOG_INFO!A:B,2,FALSE))</f>
        <v>Y</v>
      </c>
      <c r="Q944" s="12">
        <f>YEAR(Table1[[#This Row],[DATE]])</f>
        <v>2022</v>
      </c>
      <c r="R944" s="10" t="str">
        <f ca="1">VLOOKUP(Table1[[#This Row],[HANDLER]]&amp;Table1[[#This Row],[DOG CALL NAME]],[1]DOG_INFO!A:J,10,FALSE)</f>
        <v>Adult</v>
      </c>
      <c r="S944" s="26"/>
    </row>
    <row r="945" spans="1:19" ht="15" hidden="1" customHeight="1" x14ac:dyDescent="0.2">
      <c r="A945" s="6" t="s">
        <v>712</v>
      </c>
      <c r="B945" s="6" t="s">
        <v>713</v>
      </c>
      <c r="C945" s="6" t="s">
        <v>21</v>
      </c>
      <c r="D945" s="6" t="s">
        <v>22</v>
      </c>
      <c r="E945" s="7">
        <v>44926</v>
      </c>
      <c r="F945" s="17" t="s">
        <v>284</v>
      </c>
      <c r="G945" s="21"/>
      <c r="H945" s="6"/>
      <c r="I945" s="23"/>
      <c r="J945" s="6"/>
      <c r="K945" s="6"/>
      <c r="L945" s="6"/>
      <c r="M945" s="6"/>
      <c r="N945" s="6" t="s">
        <v>195</v>
      </c>
      <c r="O945" s="12" t="str">
        <f ca="1">IF(Table1[[#This Row],[HANDLER]]="","",VLOOKUP(Table1[[#This Row],[HANDLER]],[1]MemberList!C:W,21,FALSE))</f>
        <v>Y</v>
      </c>
      <c r="P945" s="12" t="str">
        <f>IF(Table1[[#This Row],[HANDLER]]="","",VLOOKUP(Table1[[#This Row],[HANDLER]]&amp;Table1[[#This Row],[DOG CALL NAME]],[1]DOG_INFO!A:B,2,FALSE))</f>
        <v>Y</v>
      </c>
      <c r="Q945" s="12">
        <f>YEAR(Table1[[#This Row],[DATE]])</f>
        <v>2022</v>
      </c>
      <c r="R945" s="10" t="str">
        <f ca="1">VLOOKUP(Table1[[#This Row],[HANDLER]]&amp;Table1[[#This Row],[DOG CALL NAME]],[1]DOG_INFO!A:J,10,FALSE)</f>
        <v>Adult</v>
      </c>
      <c r="S945" s="17" t="s">
        <v>730</v>
      </c>
    </row>
    <row r="946" spans="1:19" ht="15" customHeight="1" x14ac:dyDescent="0.2">
      <c r="A946" s="6" t="s">
        <v>710</v>
      </c>
      <c r="B946" s="6" t="s">
        <v>711</v>
      </c>
      <c r="C946" s="6" t="s">
        <v>131</v>
      </c>
      <c r="D946" s="6" t="s">
        <v>163</v>
      </c>
      <c r="E946" s="7">
        <v>45038</v>
      </c>
      <c r="F946" s="17" t="s">
        <v>164</v>
      </c>
      <c r="G946" s="21"/>
      <c r="H946" s="6"/>
      <c r="I946" s="23"/>
      <c r="J946" s="6"/>
      <c r="K946" s="6"/>
      <c r="L946" s="6" t="s">
        <v>165</v>
      </c>
      <c r="M946" s="6" t="s">
        <v>41</v>
      </c>
      <c r="N946" s="6" t="s">
        <v>30</v>
      </c>
      <c r="O946" s="12" t="str">
        <f ca="1">IF(Table1[[#This Row],[HANDLER]]="","",VLOOKUP(Table1[[#This Row],[HANDLER]],[1]MemberList!C:W,21,FALSE))</f>
        <v>Y</v>
      </c>
      <c r="P946" s="12" t="str">
        <f>IF(Table1[[#This Row],[HANDLER]]="","",VLOOKUP(Table1[[#This Row],[HANDLER]]&amp;Table1[[#This Row],[DOG CALL NAME]],[1]DOG_INFO!A:B,2,FALSE))</f>
        <v>Y</v>
      </c>
      <c r="Q946" s="12">
        <f>YEAR(Table1[[#This Row],[DATE]])</f>
        <v>2023</v>
      </c>
      <c r="R946" s="10" t="str">
        <f ca="1">VLOOKUP(Table1[[#This Row],[HANDLER]]&amp;Table1[[#This Row],[DOG CALL NAME]],[1]DOG_INFO!A:J,10,FALSE)</f>
        <v>Puppy</v>
      </c>
      <c r="S946" s="26"/>
    </row>
    <row r="947" spans="1:19" ht="15" hidden="1" customHeight="1" x14ac:dyDescent="0.2">
      <c r="A947" s="6" t="s">
        <v>712</v>
      </c>
      <c r="B947" s="6" t="s">
        <v>713</v>
      </c>
      <c r="C947" s="6" t="s">
        <v>217</v>
      </c>
      <c r="D947" s="6" t="s">
        <v>228</v>
      </c>
      <c r="E947" s="7">
        <v>44927</v>
      </c>
      <c r="F947" s="17" t="s">
        <v>305</v>
      </c>
      <c r="G947" s="21"/>
      <c r="H947" s="6"/>
      <c r="I947" s="23"/>
      <c r="J947" s="6"/>
      <c r="K947" s="6">
        <v>58</v>
      </c>
      <c r="L947" s="6"/>
      <c r="M947" s="6"/>
      <c r="N947" s="6" t="s">
        <v>30</v>
      </c>
      <c r="O947" s="12" t="str">
        <f ca="1">IF(Table1[[#This Row],[HANDLER]]="","",VLOOKUP(Table1[[#This Row],[HANDLER]],[1]MemberList!C:W,21,FALSE))</f>
        <v>Y</v>
      </c>
      <c r="P947" s="12" t="str">
        <f>IF(Table1[[#This Row],[HANDLER]]="","",VLOOKUP(Table1[[#This Row],[HANDLER]]&amp;Table1[[#This Row],[DOG CALL NAME]],[1]DOG_INFO!A:B,2,FALSE))</f>
        <v>Y</v>
      </c>
      <c r="Q947" s="12">
        <f>YEAR(Table1[[#This Row],[DATE]])</f>
        <v>2023</v>
      </c>
      <c r="R947" s="10" t="str">
        <f ca="1">VLOOKUP(Table1[[#This Row],[HANDLER]]&amp;Table1[[#This Row],[DOG CALL NAME]],[1]DOG_INFO!A:J,10,FALSE)</f>
        <v>Adult</v>
      </c>
      <c r="S947" s="26" t="s">
        <v>731</v>
      </c>
    </row>
    <row r="948" spans="1:19" ht="15" customHeight="1" x14ac:dyDescent="0.2">
      <c r="A948" s="6" t="s">
        <v>712</v>
      </c>
      <c r="B948" s="6" t="s">
        <v>713</v>
      </c>
      <c r="C948" s="6" t="s">
        <v>386</v>
      </c>
      <c r="D948" s="6" t="s">
        <v>387</v>
      </c>
      <c r="E948" s="7">
        <v>44963</v>
      </c>
      <c r="F948" s="17" t="s">
        <v>396</v>
      </c>
      <c r="G948" s="21"/>
      <c r="H948" s="6"/>
      <c r="I948" s="23"/>
      <c r="J948" s="6"/>
      <c r="K948" s="6"/>
      <c r="L948" s="6" t="s">
        <v>397</v>
      </c>
      <c r="M948" s="6" t="s">
        <v>41</v>
      </c>
      <c r="N948" s="6" t="s">
        <v>30</v>
      </c>
      <c r="O948" s="12" t="str">
        <f ca="1">IF(Table1[[#This Row],[HANDLER]]="","",VLOOKUP(Table1[[#This Row],[HANDLER]],[1]MemberList!C:W,21,FALSE))</f>
        <v>Y</v>
      </c>
      <c r="P948" s="12" t="str">
        <f>IF(Table1[[#This Row],[HANDLER]]="","",VLOOKUP(Table1[[#This Row],[HANDLER]]&amp;Table1[[#This Row],[DOG CALL NAME]],[1]DOG_INFO!A:B,2,FALSE))</f>
        <v>Y</v>
      </c>
      <c r="Q948" s="12">
        <f>YEAR(Table1[[#This Row],[DATE]])</f>
        <v>2023</v>
      </c>
      <c r="R948" s="10" t="str">
        <f ca="1">VLOOKUP(Table1[[#This Row],[HANDLER]]&amp;Table1[[#This Row],[DOG CALL NAME]],[1]DOG_INFO!A:J,10,FALSE)</f>
        <v>Adult</v>
      </c>
      <c r="S948" s="26" t="s">
        <v>732</v>
      </c>
    </row>
    <row r="949" spans="1:19" ht="15" customHeight="1" x14ac:dyDescent="0.2">
      <c r="A949" s="6" t="s">
        <v>712</v>
      </c>
      <c r="B949" s="6" t="s">
        <v>713</v>
      </c>
      <c r="C949" s="6" t="s">
        <v>21</v>
      </c>
      <c r="D949" s="6" t="s">
        <v>22</v>
      </c>
      <c r="E949" s="7">
        <v>45075</v>
      </c>
      <c r="F949" s="17" t="s">
        <v>491</v>
      </c>
      <c r="G949" s="21"/>
      <c r="H949" s="6"/>
      <c r="I949" s="23"/>
      <c r="J949" s="6"/>
      <c r="K949" s="6"/>
      <c r="L949" s="6" t="s">
        <v>491</v>
      </c>
      <c r="M949" s="6" t="s">
        <v>24</v>
      </c>
      <c r="N949" s="6" t="s">
        <v>195</v>
      </c>
      <c r="O949" s="12" t="str">
        <f ca="1">IF(Table1[[#This Row],[HANDLER]]="","",VLOOKUP(Table1[[#This Row],[HANDLER]],[1]MemberList!C:W,21,FALSE))</f>
        <v>Y</v>
      </c>
      <c r="P949" s="12" t="str">
        <f>IF(Table1[[#This Row],[HANDLER]]="","",VLOOKUP(Table1[[#This Row],[HANDLER]]&amp;Table1[[#This Row],[DOG CALL NAME]],[1]DOG_INFO!A:B,2,FALSE))</f>
        <v>Y</v>
      </c>
      <c r="Q949" s="12">
        <f>YEAR(Table1[[#This Row],[DATE]])</f>
        <v>2023</v>
      </c>
      <c r="R949" s="10" t="str">
        <f ca="1">VLOOKUP(Table1[[#This Row],[HANDLER]]&amp;Table1[[#This Row],[DOG CALL NAME]],[1]DOG_INFO!A:J,10,FALSE)</f>
        <v>Adult</v>
      </c>
      <c r="S949" s="26"/>
    </row>
    <row r="950" spans="1:19" ht="15" hidden="1" customHeight="1" x14ac:dyDescent="0.2">
      <c r="A950" s="6" t="s">
        <v>712</v>
      </c>
      <c r="B950" s="6" t="s">
        <v>713</v>
      </c>
      <c r="C950" s="6" t="s">
        <v>21</v>
      </c>
      <c r="D950" s="6" t="s">
        <v>22</v>
      </c>
      <c r="E950" s="7">
        <v>45075</v>
      </c>
      <c r="F950" s="17" t="s">
        <v>293</v>
      </c>
      <c r="G950" s="21"/>
      <c r="H950" s="6"/>
      <c r="I950" s="35" t="s">
        <v>733</v>
      </c>
      <c r="J950" s="6">
        <v>18</v>
      </c>
      <c r="K950" s="6"/>
      <c r="L950" s="6"/>
      <c r="M950" s="6"/>
      <c r="N950" s="6" t="s">
        <v>195</v>
      </c>
      <c r="O950" s="12" t="str">
        <f ca="1">IF(Table1[[#This Row],[HANDLER]]="","",VLOOKUP(Table1[[#This Row],[HANDLER]],[1]MemberList!C:W,21,FALSE))</f>
        <v>Y</v>
      </c>
      <c r="P950" s="12" t="str">
        <f>IF(Table1[[#This Row],[HANDLER]]="","",VLOOKUP(Table1[[#This Row],[HANDLER]]&amp;Table1[[#This Row],[DOG CALL NAME]],[1]DOG_INFO!A:B,2,FALSE))</f>
        <v>Y</v>
      </c>
      <c r="Q950" s="12">
        <f>YEAR(Table1[[#This Row],[DATE]])</f>
        <v>2023</v>
      </c>
      <c r="R950" s="10" t="str">
        <f ca="1">VLOOKUP(Table1[[#This Row],[HANDLER]]&amp;Table1[[#This Row],[DOG CALL NAME]],[1]DOG_INFO!A:J,10,FALSE)</f>
        <v>Adult</v>
      </c>
      <c r="S950" s="26"/>
    </row>
    <row r="951" spans="1:19" ht="15" customHeight="1" x14ac:dyDescent="0.2">
      <c r="A951" s="6" t="s">
        <v>712</v>
      </c>
      <c r="B951" s="6" t="s">
        <v>713</v>
      </c>
      <c r="C951" s="6" t="s">
        <v>386</v>
      </c>
      <c r="D951" s="6" t="s">
        <v>387</v>
      </c>
      <c r="E951" s="7">
        <v>45011</v>
      </c>
      <c r="F951" s="17" t="s">
        <v>400</v>
      </c>
      <c r="H951" s="6"/>
      <c r="I951" s="23"/>
      <c r="J951" s="6"/>
      <c r="K951" s="6"/>
      <c r="L951" s="17" t="s">
        <v>401</v>
      </c>
      <c r="M951" s="6" t="s">
        <v>41</v>
      </c>
      <c r="N951" s="6" t="s">
        <v>30</v>
      </c>
      <c r="O951" s="12" t="str">
        <f ca="1">IF(Table1[[#This Row],[HANDLER]]="","",VLOOKUP(Table1[[#This Row],[HANDLER]],[1]MemberList!C:W,21,FALSE))</f>
        <v>Y</v>
      </c>
      <c r="P951" s="12" t="str">
        <f>IF(Table1[[#This Row],[HANDLER]]="","",VLOOKUP(Table1[[#This Row],[HANDLER]]&amp;Table1[[#This Row],[DOG CALL NAME]],[1]DOG_INFO!A:B,2,FALSE))</f>
        <v>Y</v>
      </c>
      <c r="Q951" s="12">
        <f>YEAR(Table1[[#This Row],[DATE]])</f>
        <v>2023</v>
      </c>
      <c r="R951" s="10" t="str">
        <f ca="1">VLOOKUP(Table1[[#This Row],[HANDLER]]&amp;Table1[[#This Row],[DOG CALL NAME]],[1]DOG_INFO!A:J,10,FALSE)</f>
        <v>Adult</v>
      </c>
      <c r="S951" s="26" t="s">
        <v>734</v>
      </c>
    </row>
    <row r="952" spans="1:19" ht="15" customHeight="1" x14ac:dyDescent="0.2">
      <c r="A952" s="6" t="s">
        <v>712</v>
      </c>
      <c r="B952" s="6" t="s">
        <v>713</v>
      </c>
      <c r="C952" s="6" t="s">
        <v>386</v>
      </c>
      <c r="D952" s="6" t="s">
        <v>387</v>
      </c>
      <c r="E952" s="7">
        <v>45053</v>
      </c>
      <c r="F952" s="17" t="s">
        <v>390</v>
      </c>
      <c r="H952" s="6"/>
      <c r="I952" s="23"/>
      <c r="J952" s="6"/>
      <c r="K952" s="6"/>
      <c r="L952" s="17" t="s">
        <v>391</v>
      </c>
      <c r="M952" s="6" t="s">
        <v>41</v>
      </c>
      <c r="N952" s="6" t="s">
        <v>30</v>
      </c>
      <c r="O952" s="12" t="str">
        <f ca="1">IF(Table1[[#This Row],[HANDLER]]="","",VLOOKUP(Table1[[#This Row],[HANDLER]],[1]MemberList!C:W,21,FALSE))</f>
        <v>Y</v>
      </c>
      <c r="P952" s="12" t="str">
        <f>IF(Table1[[#This Row],[HANDLER]]="","",VLOOKUP(Table1[[#This Row],[HANDLER]]&amp;Table1[[#This Row],[DOG CALL NAME]],[1]DOG_INFO!A:B,2,FALSE))</f>
        <v>Y</v>
      </c>
      <c r="Q952" s="12">
        <f>YEAR(Table1[[#This Row],[DATE]])</f>
        <v>2023</v>
      </c>
      <c r="R952" s="10" t="str">
        <f ca="1">VLOOKUP(Table1[[#This Row],[HANDLER]]&amp;Table1[[#This Row],[DOG CALL NAME]],[1]DOG_INFO!A:J,10,FALSE)</f>
        <v>Adult</v>
      </c>
      <c r="S952" s="26" t="s">
        <v>735</v>
      </c>
    </row>
    <row r="953" spans="1:19" ht="15" hidden="1" customHeight="1" x14ac:dyDescent="0.2">
      <c r="A953" s="6" t="s">
        <v>630</v>
      </c>
      <c r="B953" s="6" t="s">
        <v>736</v>
      </c>
      <c r="C953" s="6" t="s">
        <v>101</v>
      </c>
      <c r="D953" s="6" t="s">
        <v>450</v>
      </c>
      <c r="E953" s="7">
        <v>44951</v>
      </c>
      <c r="F953" s="17" t="s">
        <v>442</v>
      </c>
      <c r="G953" s="21">
        <v>2</v>
      </c>
      <c r="H953" s="6"/>
      <c r="I953" s="23"/>
      <c r="J953" s="6"/>
      <c r="K953" s="6"/>
      <c r="L953" s="6"/>
      <c r="M953" s="10"/>
      <c r="N953" s="6" t="s">
        <v>30</v>
      </c>
      <c r="O953" s="12" t="str">
        <f ca="1">IF(Table1[[#This Row],[HANDLER]]="","",VLOOKUP(Table1[[#This Row],[HANDLER]],[1]MemberList!C:W,21,FALSE))</f>
        <v>Y</v>
      </c>
      <c r="P953" s="12" t="str">
        <f>IF(Table1[[#This Row],[HANDLER]]="","",VLOOKUP(Table1[[#This Row],[HANDLER]]&amp;Table1[[#This Row],[DOG CALL NAME]],[1]DOG_INFO!A:B,2,FALSE))</f>
        <v>Y</v>
      </c>
      <c r="Q953" s="12">
        <f>YEAR(Table1[[#This Row],[DATE]])</f>
        <v>2023</v>
      </c>
      <c r="R953" s="10" t="str">
        <f ca="1">VLOOKUP(Table1[[#This Row],[HANDLER]]&amp;Table1[[#This Row],[DOG CALL NAME]],[1]DOG_INFO!A:J,10,FALSE)</f>
        <v>Adult</v>
      </c>
      <c r="S953" s="17"/>
    </row>
    <row r="954" spans="1:19" ht="15" hidden="1" customHeight="1" x14ac:dyDescent="0.2">
      <c r="A954" s="6" t="s">
        <v>630</v>
      </c>
      <c r="B954" s="6" t="s">
        <v>736</v>
      </c>
      <c r="C954" s="6" t="s">
        <v>21</v>
      </c>
      <c r="D954" s="6" t="s">
        <v>22</v>
      </c>
      <c r="E954" s="7">
        <v>45074</v>
      </c>
      <c r="F954" s="17" t="s">
        <v>293</v>
      </c>
      <c r="G954" s="21"/>
      <c r="H954" s="6"/>
      <c r="I954" s="37">
        <v>2074.96</v>
      </c>
      <c r="J954" s="6"/>
      <c r="K954" s="6"/>
      <c r="L954" s="6"/>
      <c r="M954" s="10"/>
      <c r="N954" s="6"/>
      <c r="O954" s="12" t="str">
        <f ca="1">IF(Table1[[#This Row],[HANDLER]]="","",VLOOKUP(Table1[[#This Row],[HANDLER]],[1]MemberList!C:W,21,FALSE))</f>
        <v>Y</v>
      </c>
      <c r="P954" s="12" t="str">
        <f>IF(Table1[[#This Row],[HANDLER]]="","",VLOOKUP(Table1[[#This Row],[HANDLER]]&amp;Table1[[#This Row],[DOG CALL NAME]],[1]DOG_INFO!A:B,2,FALSE))</f>
        <v>Y</v>
      </c>
      <c r="Q954" s="12">
        <f>YEAR(Table1[[#This Row],[DATE]])</f>
        <v>2023</v>
      </c>
      <c r="R954" s="10" t="str">
        <f ca="1">VLOOKUP(Table1[[#This Row],[HANDLER]]&amp;Table1[[#This Row],[DOG CALL NAME]],[1]DOG_INFO!A:J,10,FALSE)</f>
        <v>Adult</v>
      </c>
      <c r="S954" s="26"/>
    </row>
    <row r="955" spans="1:19" ht="15" customHeight="1" x14ac:dyDescent="0.2">
      <c r="A955" s="6" t="s">
        <v>737</v>
      </c>
      <c r="B955" s="6" t="s">
        <v>738</v>
      </c>
      <c r="C955" s="6" t="s">
        <v>37</v>
      </c>
      <c r="D955" s="6" t="s">
        <v>22</v>
      </c>
      <c r="E955" s="7">
        <v>41639</v>
      </c>
      <c r="F955" s="8" t="s">
        <v>366</v>
      </c>
      <c r="L955" s="10" t="s">
        <v>367</v>
      </c>
      <c r="M955" s="6" t="s">
        <v>24</v>
      </c>
      <c r="N955" s="6" t="s">
        <v>25</v>
      </c>
      <c r="O955" s="12" t="str">
        <f ca="1">IF(Table1[[#This Row],[HANDLER]]="","",VLOOKUP(Table1[[#This Row],[HANDLER]],[1]MemberList!C:W,21,FALSE))</f>
        <v>N</v>
      </c>
      <c r="P955" s="12" t="str">
        <f>IF(Table1[[#This Row],[HANDLER]]="","",VLOOKUP(Table1[[#This Row],[HANDLER]]&amp;Table1[[#This Row],[DOG CALL NAME]],[1]DOG_INFO!A:B,2,FALSE))</f>
        <v>N</v>
      </c>
      <c r="Q955" s="12">
        <f>YEAR(Table1[[#This Row],[DATE]])</f>
        <v>2013</v>
      </c>
      <c r="R955" s="10" t="str">
        <f ca="1">VLOOKUP(Table1[[#This Row],[HANDLER]]&amp;Table1[[#This Row],[DOG CALL NAME]],[1]DOG_INFO!A:J,10,FALSE)</f>
        <v>Veteran</v>
      </c>
    </row>
    <row r="956" spans="1:19" ht="15" customHeight="1" x14ac:dyDescent="0.2">
      <c r="A956" s="6" t="s">
        <v>737</v>
      </c>
      <c r="B956" s="6" t="s">
        <v>738</v>
      </c>
      <c r="C956" s="6" t="s">
        <v>89</v>
      </c>
      <c r="D956" s="6" t="s">
        <v>90</v>
      </c>
      <c r="E956" s="7">
        <v>41639</v>
      </c>
      <c r="F956" s="8" t="s">
        <v>91</v>
      </c>
      <c r="L956" s="10" t="s">
        <v>92</v>
      </c>
      <c r="M956" s="6" t="s">
        <v>41</v>
      </c>
      <c r="N956" s="6" t="s">
        <v>25</v>
      </c>
      <c r="O956" s="12" t="str">
        <f ca="1">IF(Table1[[#This Row],[HANDLER]]="","",VLOOKUP(Table1[[#This Row],[HANDLER]],[1]MemberList!C:W,21,FALSE))</f>
        <v>N</v>
      </c>
      <c r="P956" s="12" t="str">
        <f>IF(Table1[[#This Row],[HANDLER]]="","",VLOOKUP(Table1[[#This Row],[HANDLER]]&amp;Table1[[#This Row],[DOG CALL NAME]],[1]DOG_INFO!A:B,2,FALSE))</f>
        <v>N</v>
      </c>
      <c r="Q956" s="12">
        <f>YEAR(Table1[[#This Row],[DATE]])</f>
        <v>2013</v>
      </c>
      <c r="R956" s="10" t="str">
        <f ca="1">VLOOKUP(Table1[[#This Row],[HANDLER]]&amp;Table1[[#This Row],[DOG CALL NAME]],[1]DOG_INFO!A:J,10,FALSE)</f>
        <v>Veteran</v>
      </c>
    </row>
    <row r="957" spans="1:19" ht="15" customHeight="1" x14ac:dyDescent="0.2">
      <c r="A957" s="6" t="s">
        <v>737</v>
      </c>
      <c r="B957" s="6" t="s">
        <v>738</v>
      </c>
      <c r="C957" s="6" t="s">
        <v>89</v>
      </c>
      <c r="D957" s="6" t="s">
        <v>90</v>
      </c>
      <c r="E957" s="7">
        <v>41639</v>
      </c>
      <c r="F957" s="8" t="s">
        <v>143</v>
      </c>
      <c r="L957" s="10" t="s">
        <v>144</v>
      </c>
      <c r="M957" s="6" t="s">
        <v>41</v>
      </c>
      <c r="N957" s="6" t="s">
        <v>25</v>
      </c>
      <c r="O957" s="12" t="str">
        <f ca="1">IF(Table1[[#This Row],[HANDLER]]="","",VLOOKUP(Table1[[#This Row],[HANDLER]],[1]MemberList!C:W,21,FALSE))</f>
        <v>N</v>
      </c>
      <c r="P957" s="12" t="str">
        <f>IF(Table1[[#This Row],[HANDLER]]="","",VLOOKUP(Table1[[#This Row],[HANDLER]]&amp;Table1[[#This Row],[DOG CALL NAME]],[1]DOG_INFO!A:B,2,FALSE))</f>
        <v>N</v>
      </c>
      <c r="Q957" s="12">
        <f>YEAR(Table1[[#This Row],[DATE]])</f>
        <v>2013</v>
      </c>
      <c r="R957" s="10" t="str">
        <f ca="1">VLOOKUP(Table1[[#This Row],[HANDLER]]&amp;Table1[[#This Row],[DOG CALL NAME]],[1]DOG_INFO!A:J,10,FALSE)</f>
        <v>Veteran</v>
      </c>
    </row>
    <row r="958" spans="1:19" ht="15" customHeight="1" x14ac:dyDescent="0.2">
      <c r="A958" s="6" t="s">
        <v>737</v>
      </c>
      <c r="B958" s="6" t="s">
        <v>738</v>
      </c>
      <c r="C958" s="6" t="s">
        <v>89</v>
      </c>
      <c r="D958" s="6" t="s">
        <v>22</v>
      </c>
      <c r="E958" s="7">
        <v>41639</v>
      </c>
      <c r="F958" s="8" t="s">
        <v>143</v>
      </c>
      <c r="L958" s="10" t="s">
        <v>144</v>
      </c>
      <c r="M958" s="6" t="s">
        <v>41</v>
      </c>
      <c r="N958" s="6" t="s">
        <v>25</v>
      </c>
      <c r="O958" s="12" t="str">
        <f ca="1">IF(Table1[[#This Row],[HANDLER]]="","",VLOOKUP(Table1[[#This Row],[HANDLER]],[1]MemberList!C:W,21,FALSE))</f>
        <v>N</v>
      </c>
      <c r="P958" s="12" t="str">
        <f>IF(Table1[[#This Row],[HANDLER]]="","",VLOOKUP(Table1[[#This Row],[HANDLER]]&amp;Table1[[#This Row],[DOG CALL NAME]],[1]DOG_INFO!A:B,2,FALSE))</f>
        <v>N</v>
      </c>
      <c r="Q958" s="12">
        <f>YEAR(Table1[[#This Row],[DATE]])</f>
        <v>2013</v>
      </c>
      <c r="R958" s="10" t="str">
        <f ca="1">VLOOKUP(Table1[[#This Row],[HANDLER]]&amp;Table1[[#This Row],[DOG CALL NAME]],[1]DOG_INFO!A:J,10,FALSE)</f>
        <v>Veteran</v>
      </c>
    </row>
    <row r="959" spans="1:19" ht="15" customHeight="1" x14ac:dyDescent="0.2">
      <c r="A959" s="6" t="s">
        <v>737</v>
      </c>
      <c r="B959" s="6" t="s">
        <v>738</v>
      </c>
      <c r="C959" s="6" t="s">
        <v>104</v>
      </c>
      <c r="D959" s="6" t="s">
        <v>22</v>
      </c>
      <c r="E959" s="7">
        <v>41639</v>
      </c>
      <c r="F959" s="8" t="s">
        <v>105</v>
      </c>
      <c r="L959" s="10" t="s">
        <v>104</v>
      </c>
      <c r="M959" s="6" t="s">
        <v>24</v>
      </c>
      <c r="N959" s="6" t="s">
        <v>25</v>
      </c>
      <c r="O959" s="12" t="str">
        <f ca="1">IF(Table1[[#This Row],[HANDLER]]="","",VLOOKUP(Table1[[#This Row],[HANDLER]],[1]MemberList!C:W,21,FALSE))</f>
        <v>N</v>
      </c>
      <c r="P959" s="12" t="str">
        <f>IF(Table1[[#This Row],[HANDLER]]="","",VLOOKUP(Table1[[#This Row],[HANDLER]]&amp;Table1[[#This Row],[DOG CALL NAME]],[1]DOG_INFO!A:B,2,FALSE))</f>
        <v>N</v>
      </c>
      <c r="Q959" s="12">
        <f>YEAR(Table1[[#This Row],[DATE]])</f>
        <v>2013</v>
      </c>
      <c r="R959" s="10" t="str">
        <f ca="1">VLOOKUP(Table1[[#This Row],[HANDLER]]&amp;Table1[[#This Row],[DOG CALL NAME]],[1]DOG_INFO!A:J,10,FALSE)</f>
        <v>Veteran</v>
      </c>
    </row>
    <row r="960" spans="1:19" ht="15" customHeight="1" x14ac:dyDescent="0.2">
      <c r="A960" s="6" t="s">
        <v>737</v>
      </c>
      <c r="B960" s="6" t="s">
        <v>738</v>
      </c>
      <c r="C960" s="6" t="s">
        <v>37</v>
      </c>
      <c r="D960" s="6" t="s">
        <v>38</v>
      </c>
      <c r="E960" s="7">
        <v>41639</v>
      </c>
      <c r="F960" s="8" t="s">
        <v>739</v>
      </c>
      <c r="L960" s="8" t="s">
        <v>740</v>
      </c>
      <c r="M960" s="6" t="s">
        <v>41</v>
      </c>
      <c r="N960" s="6" t="s">
        <v>25</v>
      </c>
      <c r="O960" s="12" t="str">
        <f ca="1">IF(Table1[[#This Row],[HANDLER]]="","",VLOOKUP(Table1[[#This Row],[HANDLER]],[1]MemberList!C:W,21,FALSE))</f>
        <v>N</v>
      </c>
      <c r="P960" s="12" t="str">
        <f>IF(Table1[[#This Row],[HANDLER]]="","",VLOOKUP(Table1[[#This Row],[HANDLER]]&amp;Table1[[#This Row],[DOG CALL NAME]],[1]DOG_INFO!A:B,2,FALSE))</f>
        <v>N</v>
      </c>
      <c r="Q960" s="12">
        <f>YEAR(Table1[[#This Row],[DATE]])</f>
        <v>2013</v>
      </c>
      <c r="R960" s="10" t="str">
        <f ca="1">VLOOKUP(Table1[[#This Row],[HANDLER]]&amp;Table1[[#This Row],[DOG CALL NAME]],[1]DOG_INFO!A:J,10,FALSE)</f>
        <v>Veteran</v>
      </c>
    </row>
    <row r="961" spans="1:18" ht="15" customHeight="1" x14ac:dyDescent="0.2">
      <c r="A961" s="6" t="s">
        <v>737</v>
      </c>
      <c r="B961" s="6" t="s">
        <v>738</v>
      </c>
      <c r="C961" s="6" t="s">
        <v>37</v>
      </c>
      <c r="D961" s="6" t="s">
        <v>38</v>
      </c>
      <c r="E961" s="7">
        <v>41639</v>
      </c>
      <c r="F961" s="8" t="s">
        <v>39</v>
      </c>
      <c r="L961" s="8" t="s">
        <v>40</v>
      </c>
      <c r="M961" s="6" t="s">
        <v>41</v>
      </c>
      <c r="N961" s="6" t="s">
        <v>25</v>
      </c>
      <c r="O961" s="12" t="str">
        <f ca="1">IF(Table1[[#This Row],[HANDLER]]="","",VLOOKUP(Table1[[#This Row],[HANDLER]],[1]MemberList!C:W,21,FALSE))</f>
        <v>N</v>
      </c>
      <c r="P961" s="12" t="str">
        <f>IF(Table1[[#This Row],[HANDLER]]="","",VLOOKUP(Table1[[#This Row],[HANDLER]]&amp;Table1[[#This Row],[DOG CALL NAME]],[1]DOG_INFO!A:B,2,FALSE))</f>
        <v>N</v>
      </c>
      <c r="Q961" s="12">
        <f>YEAR(Table1[[#This Row],[DATE]])</f>
        <v>2013</v>
      </c>
      <c r="R961" s="10" t="str">
        <f ca="1">VLOOKUP(Table1[[#This Row],[HANDLER]]&amp;Table1[[#This Row],[DOG CALL NAME]],[1]DOG_INFO!A:J,10,FALSE)</f>
        <v>Veteran</v>
      </c>
    </row>
    <row r="962" spans="1:18" ht="15" customHeight="1" x14ac:dyDescent="0.2">
      <c r="A962" s="6" t="s">
        <v>737</v>
      </c>
      <c r="B962" s="6" t="s">
        <v>738</v>
      </c>
      <c r="C962" s="6" t="s">
        <v>37</v>
      </c>
      <c r="D962" s="6" t="s">
        <v>38</v>
      </c>
      <c r="E962" s="7">
        <v>41639</v>
      </c>
      <c r="F962" s="8" t="s">
        <v>42</v>
      </c>
      <c r="L962" s="8" t="s">
        <v>43</v>
      </c>
      <c r="M962" s="6" t="s">
        <v>41</v>
      </c>
      <c r="N962" s="6" t="s">
        <v>25</v>
      </c>
      <c r="O962" s="12" t="str">
        <f ca="1">IF(Table1[[#This Row],[HANDLER]]="","",VLOOKUP(Table1[[#This Row],[HANDLER]],[1]MemberList!C:W,21,FALSE))</f>
        <v>N</v>
      </c>
      <c r="P962" s="12" t="str">
        <f>IF(Table1[[#This Row],[HANDLER]]="","",VLOOKUP(Table1[[#This Row],[HANDLER]]&amp;Table1[[#This Row],[DOG CALL NAME]],[1]DOG_INFO!A:B,2,FALSE))</f>
        <v>N</v>
      </c>
      <c r="Q962" s="12">
        <f>YEAR(Table1[[#This Row],[DATE]])</f>
        <v>2013</v>
      </c>
      <c r="R962" s="10" t="str">
        <f ca="1">VLOOKUP(Table1[[#This Row],[HANDLER]]&amp;Table1[[#This Row],[DOG CALL NAME]],[1]DOG_INFO!A:J,10,FALSE)</f>
        <v>Veteran</v>
      </c>
    </row>
    <row r="963" spans="1:18" ht="15" customHeight="1" x14ac:dyDescent="0.2">
      <c r="A963" s="6" t="s">
        <v>737</v>
      </c>
      <c r="B963" s="6" t="s">
        <v>738</v>
      </c>
      <c r="C963" s="6" t="s">
        <v>37</v>
      </c>
      <c r="D963" s="6" t="s">
        <v>38</v>
      </c>
      <c r="E963" s="7">
        <v>41639</v>
      </c>
      <c r="F963" s="8" t="s">
        <v>472</v>
      </c>
      <c r="L963" s="8" t="s">
        <v>473</v>
      </c>
      <c r="M963" s="6" t="s">
        <v>41</v>
      </c>
      <c r="N963" s="6" t="s">
        <v>25</v>
      </c>
      <c r="O963" s="12" t="str">
        <f ca="1">IF(Table1[[#This Row],[HANDLER]]="","",VLOOKUP(Table1[[#This Row],[HANDLER]],[1]MemberList!C:W,21,FALSE))</f>
        <v>N</v>
      </c>
      <c r="P963" s="12" t="str">
        <f>IF(Table1[[#This Row],[HANDLER]]="","",VLOOKUP(Table1[[#This Row],[HANDLER]]&amp;Table1[[#This Row],[DOG CALL NAME]],[1]DOG_INFO!A:B,2,FALSE))</f>
        <v>N</v>
      </c>
      <c r="Q963" s="12">
        <f>YEAR(Table1[[#This Row],[DATE]])</f>
        <v>2013</v>
      </c>
      <c r="R963" s="10" t="str">
        <f ca="1">VLOOKUP(Table1[[#This Row],[HANDLER]]&amp;Table1[[#This Row],[DOG CALL NAME]],[1]DOG_INFO!A:J,10,FALSE)</f>
        <v>Veteran</v>
      </c>
    </row>
    <row r="964" spans="1:18" ht="15" customHeight="1" x14ac:dyDescent="0.2">
      <c r="A964" s="6" t="s">
        <v>737</v>
      </c>
      <c r="B964" s="6" t="s">
        <v>738</v>
      </c>
      <c r="C964" s="6" t="s">
        <v>37</v>
      </c>
      <c r="D964" s="6" t="s">
        <v>38</v>
      </c>
      <c r="E964" s="7">
        <v>41639</v>
      </c>
      <c r="F964" s="8" t="s">
        <v>741</v>
      </c>
      <c r="L964" s="8" t="s">
        <v>742</v>
      </c>
      <c r="M964" s="6" t="s">
        <v>41</v>
      </c>
      <c r="N964" s="6" t="s">
        <v>25</v>
      </c>
      <c r="O964" s="12" t="str">
        <f ca="1">IF(Table1[[#This Row],[HANDLER]]="","",VLOOKUP(Table1[[#This Row],[HANDLER]],[1]MemberList!C:W,21,FALSE))</f>
        <v>N</v>
      </c>
      <c r="P964" s="12" t="str">
        <f>IF(Table1[[#This Row],[HANDLER]]="","",VLOOKUP(Table1[[#This Row],[HANDLER]]&amp;Table1[[#This Row],[DOG CALL NAME]],[1]DOG_INFO!A:B,2,FALSE))</f>
        <v>N</v>
      </c>
      <c r="Q964" s="12">
        <f>YEAR(Table1[[#This Row],[DATE]])</f>
        <v>2013</v>
      </c>
      <c r="R964" s="10" t="str">
        <f ca="1">VLOOKUP(Table1[[#This Row],[HANDLER]]&amp;Table1[[#This Row],[DOG CALL NAME]],[1]DOG_INFO!A:J,10,FALSE)</f>
        <v>Veteran</v>
      </c>
    </row>
    <row r="965" spans="1:18" ht="15" customHeight="1" x14ac:dyDescent="0.2">
      <c r="A965" s="6" t="s">
        <v>737</v>
      </c>
      <c r="B965" s="6" t="s">
        <v>738</v>
      </c>
      <c r="C965" s="6" t="s">
        <v>37</v>
      </c>
      <c r="D965" s="6" t="s">
        <v>38</v>
      </c>
      <c r="E965" s="7">
        <v>41639</v>
      </c>
      <c r="F965" s="8" t="s">
        <v>743</v>
      </c>
      <c r="L965" s="8" t="s">
        <v>744</v>
      </c>
      <c r="M965" s="6" t="s">
        <v>41</v>
      </c>
      <c r="N965" s="6" t="s">
        <v>25</v>
      </c>
      <c r="O965" s="12" t="str">
        <f ca="1">IF(Table1[[#This Row],[HANDLER]]="","",VLOOKUP(Table1[[#This Row],[HANDLER]],[1]MemberList!C:W,21,FALSE))</f>
        <v>N</v>
      </c>
      <c r="P965" s="12" t="str">
        <f>IF(Table1[[#This Row],[HANDLER]]="","",VLOOKUP(Table1[[#This Row],[HANDLER]]&amp;Table1[[#This Row],[DOG CALL NAME]],[1]DOG_INFO!A:B,2,FALSE))</f>
        <v>N</v>
      </c>
      <c r="Q965" s="12">
        <f>YEAR(Table1[[#This Row],[DATE]])</f>
        <v>2013</v>
      </c>
      <c r="R965" s="10" t="str">
        <f ca="1">VLOOKUP(Table1[[#This Row],[HANDLER]]&amp;Table1[[#This Row],[DOG CALL NAME]],[1]DOG_INFO!A:J,10,FALSE)</f>
        <v>Veteran</v>
      </c>
    </row>
    <row r="966" spans="1:18" ht="15" customHeight="1" x14ac:dyDescent="0.2">
      <c r="A966" s="6" t="s">
        <v>737</v>
      </c>
      <c r="B966" s="6" t="s">
        <v>738</v>
      </c>
      <c r="C966" s="6" t="s">
        <v>37</v>
      </c>
      <c r="D966" s="6" t="s">
        <v>38</v>
      </c>
      <c r="E966" s="7">
        <v>41639</v>
      </c>
      <c r="F966" s="8" t="s">
        <v>745</v>
      </c>
      <c r="L966" s="8" t="s">
        <v>746</v>
      </c>
      <c r="M966" s="6" t="s">
        <v>41</v>
      </c>
      <c r="N966" s="6" t="s">
        <v>25</v>
      </c>
      <c r="O966" s="12" t="str">
        <f ca="1">IF(Table1[[#This Row],[HANDLER]]="","",VLOOKUP(Table1[[#This Row],[HANDLER]],[1]MemberList!C:W,21,FALSE))</f>
        <v>N</v>
      </c>
      <c r="P966" s="12" t="str">
        <f>IF(Table1[[#This Row],[HANDLER]]="","",VLOOKUP(Table1[[#This Row],[HANDLER]]&amp;Table1[[#This Row],[DOG CALL NAME]],[1]DOG_INFO!A:B,2,FALSE))</f>
        <v>N</v>
      </c>
      <c r="Q966" s="12">
        <f>YEAR(Table1[[#This Row],[DATE]])</f>
        <v>2013</v>
      </c>
      <c r="R966" s="10" t="str">
        <f ca="1">VLOOKUP(Table1[[#This Row],[HANDLER]]&amp;Table1[[#This Row],[DOG CALL NAME]],[1]DOG_INFO!A:J,10,FALSE)</f>
        <v>Veteran</v>
      </c>
    </row>
    <row r="967" spans="1:18" ht="15" customHeight="1" x14ac:dyDescent="0.2">
      <c r="A967" s="6" t="s">
        <v>737</v>
      </c>
      <c r="B967" s="6" t="s">
        <v>738</v>
      </c>
      <c r="C967" s="6" t="s">
        <v>37</v>
      </c>
      <c r="D967" s="6" t="s">
        <v>38</v>
      </c>
      <c r="E967" s="7">
        <v>41639</v>
      </c>
      <c r="F967" s="8" t="s">
        <v>747</v>
      </c>
      <c r="L967" s="8" t="s">
        <v>748</v>
      </c>
      <c r="M967" s="6" t="s">
        <v>41</v>
      </c>
      <c r="N967" s="6" t="s">
        <v>25</v>
      </c>
      <c r="O967" s="12" t="str">
        <f ca="1">IF(Table1[[#This Row],[HANDLER]]="","",VLOOKUP(Table1[[#This Row],[HANDLER]],[1]MemberList!C:W,21,FALSE))</f>
        <v>N</v>
      </c>
      <c r="P967" s="12" t="str">
        <f>IF(Table1[[#This Row],[HANDLER]]="","",VLOOKUP(Table1[[#This Row],[HANDLER]]&amp;Table1[[#This Row],[DOG CALL NAME]],[1]DOG_INFO!A:B,2,FALSE))</f>
        <v>N</v>
      </c>
      <c r="Q967" s="12">
        <f>YEAR(Table1[[#This Row],[DATE]])</f>
        <v>2013</v>
      </c>
      <c r="R967" s="10" t="str">
        <f ca="1">VLOOKUP(Table1[[#This Row],[HANDLER]]&amp;Table1[[#This Row],[DOG CALL NAME]],[1]DOG_INFO!A:J,10,FALSE)</f>
        <v>Veteran</v>
      </c>
    </row>
    <row r="968" spans="1:18" ht="15" customHeight="1" x14ac:dyDescent="0.2">
      <c r="A968" s="6" t="s">
        <v>737</v>
      </c>
      <c r="B968" s="6" t="s">
        <v>738</v>
      </c>
      <c r="C968" s="6" t="s">
        <v>37</v>
      </c>
      <c r="D968" s="6" t="s">
        <v>38</v>
      </c>
      <c r="E968" s="7">
        <v>41639</v>
      </c>
      <c r="F968" s="8" t="s">
        <v>749</v>
      </c>
      <c r="L968" s="8" t="s">
        <v>750</v>
      </c>
      <c r="M968" s="6" t="s">
        <v>41</v>
      </c>
      <c r="N968" s="6" t="s">
        <v>25</v>
      </c>
      <c r="O968" s="12" t="str">
        <f ca="1">IF(Table1[[#This Row],[HANDLER]]="","",VLOOKUP(Table1[[#This Row],[HANDLER]],[1]MemberList!C:W,21,FALSE))</f>
        <v>N</v>
      </c>
      <c r="P968" s="12" t="str">
        <f>IF(Table1[[#This Row],[HANDLER]]="","",VLOOKUP(Table1[[#This Row],[HANDLER]]&amp;Table1[[#This Row],[DOG CALL NAME]],[1]DOG_INFO!A:B,2,FALSE))</f>
        <v>N</v>
      </c>
      <c r="Q968" s="12">
        <f>YEAR(Table1[[#This Row],[DATE]])</f>
        <v>2013</v>
      </c>
      <c r="R968" s="10" t="str">
        <f ca="1">VLOOKUP(Table1[[#This Row],[HANDLER]]&amp;Table1[[#This Row],[DOG CALL NAME]],[1]DOG_INFO!A:J,10,FALSE)</f>
        <v>Veteran</v>
      </c>
    </row>
    <row r="969" spans="1:18" ht="15" customHeight="1" x14ac:dyDescent="0.2">
      <c r="A969" s="6" t="s">
        <v>737</v>
      </c>
      <c r="B969" s="6" t="s">
        <v>738</v>
      </c>
      <c r="C969" s="6" t="s">
        <v>37</v>
      </c>
      <c r="D969" s="6" t="s">
        <v>38</v>
      </c>
      <c r="E969" s="7">
        <v>41639</v>
      </c>
      <c r="F969" s="8" t="s">
        <v>751</v>
      </c>
      <c r="L969" s="8" t="s">
        <v>752</v>
      </c>
      <c r="M969" s="6" t="s">
        <v>41</v>
      </c>
      <c r="N969" s="6" t="s">
        <v>25</v>
      </c>
      <c r="O969" s="12" t="str">
        <f ca="1">IF(Table1[[#This Row],[HANDLER]]="","",VLOOKUP(Table1[[#This Row],[HANDLER]],[1]MemberList!C:W,21,FALSE))</f>
        <v>N</v>
      </c>
      <c r="P969" s="12" t="str">
        <f>IF(Table1[[#This Row],[HANDLER]]="","",VLOOKUP(Table1[[#This Row],[HANDLER]]&amp;Table1[[#This Row],[DOG CALL NAME]],[1]DOG_INFO!A:B,2,FALSE))</f>
        <v>N</v>
      </c>
      <c r="Q969" s="12">
        <f>YEAR(Table1[[#This Row],[DATE]])</f>
        <v>2013</v>
      </c>
      <c r="R969" s="10" t="str">
        <f ca="1">VLOOKUP(Table1[[#This Row],[HANDLER]]&amp;Table1[[#This Row],[DOG CALL NAME]],[1]DOG_INFO!A:J,10,FALSE)</f>
        <v>Veteran</v>
      </c>
    </row>
    <row r="970" spans="1:18" ht="15" customHeight="1" x14ac:dyDescent="0.2">
      <c r="A970" s="6" t="s">
        <v>737</v>
      </c>
      <c r="B970" s="6" t="s">
        <v>738</v>
      </c>
      <c r="C970" s="6" t="s">
        <v>37</v>
      </c>
      <c r="D970" s="6" t="s">
        <v>38</v>
      </c>
      <c r="E970" s="7">
        <v>41639</v>
      </c>
      <c r="F970" s="8" t="s">
        <v>753</v>
      </c>
      <c r="L970" s="8" t="s">
        <v>754</v>
      </c>
      <c r="M970" s="6" t="s">
        <v>41</v>
      </c>
      <c r="N970" s="6" t="s">
        <v>25</v>
      </c>
      <c r="O970" s="12" t="str">
        <f ca="1">IF(Table1[[#This Row],[HANDLER]]="","",VLOOKUP(Table1[[#This Row],[HANDLER]],[1]MemberList!C:W,21,FALSE))</f>
        <v>N</v>
      </c>
      <c r="P970" s="12" t="str">
        <f>IF(Table1[[#This Row],[HANDLER]]="","",VLOOKUP(Table1[[#This Row],[HANDLER]]&amp;Table1[[#This Row],[DOG CALL NAME]],[1]DOG_INFO!A:B,2,FALSE))</f>
        <v>N</v>
      </c>
      <c r="Q970" s="12">
        <f>YEAR(Table1[[#This Row],[DATE]])</f>
        <v>2013</v>
      </c>
      <c r="R970" s="10" t="str">
        <f ca="1">VLOOKUP(Table1[[#This Row],[HANDLER]]&amp;Table1[[#This Row],[DOG CALL NAME]],[1]DOG_INFO!A:J,10,FALSE)</f>
        <v>Veteran</v>
      </c>
    </row>
    <row r="971" spans="1:18" ht="15" customHeight="1" x14ac:dyDescent="0.2">
      <c r="A971" s="6" t="s">
        <v>737</v>
      </c>
      <c r="B971" s="6" t="s">
        <v>738</v>
      </c>
      <c r="C971" s="6" t="s">
        <v>37</v>
      </c>
      <c r="D971" s="6" t="s">
        <v>38</v>
      </c>
      <c r="E971" s="7">
        <v>41639</v>
      </c>
      <c r="F971" s="8" t="s">
        <v>755</v>
      </c>
      <c r="L971" s="8" t="s">
        <v>756</v>
      </c>
      <c r="M971" s="6" t="s">
        <v>41</v>
      </c>
      <c r="N971" s="6" t="s">
        <v>25</v>
      </c>
      <c r="O971" s="12" t="str">
        <f ca="1">IF(Table1[[#This Row],[HANDLER]]="","",VLOOKUP(Table1[[#This Row],[HANDLER]],[1]MemberList!C:W,21,FALSE))</f>
        <v>N</v>
      </c>
      <c r="P971" s="12" t="str">
        <f>IF(Table1[[#This Row],[HANDLER]]="","",VLOOKUP(Table1[[#This Row],[HANDLER]]&amp;Table1[[#This Row],[DOG CALL NAME]],[1]DOG_INFO!A:B,2,FALSE))</f>
        <v>N</v>
      </c>
      <c r="Q971" s="12">
        <f>YEAR(Table1[[#This Row],[DATE]])</f>
        <v>2013</v>
      </c>
      <c r="R971" s="10" t="str">
        <f ca="1">VLOOKUP(Table1[[#This Row],[HANDLER]]&amp;Table1[[#This Row],[DOG CALL NAME]],[1]DOG_INFO!A:J,10,FALSE)</f>
        <v>Veteran</v>
      </c>
    </row>
    <row r="972" spans="1:18" ht="15" customHeight="1" x14ac:dyDescent="0.2">
      <c r="A972" s="6" t="s">
        <v>737</v>
      </c>
      <c r="B972" s="6" t="s">
        <v>738</v>
      </c>
      <c r="C972" s="6" t="s">
        <v>37</v>
      </c>
      <c r="D972" s="6" t="s">
        <v>38</v>
      </c>
      <c r="E972" s="7">
        <v>41639</v>
      </c>
      <c r="F972" s="8" t="s">
        <v>757</v>
      </c>
      <c r="L972" s="8" t="s">
        <v>758</v>
      </c>
      <c r="M972" s="6" t="s">
        <v>41</v>
      </c>
      <c r="N972" s="6" t="s">
        <v>25</v>
      </c>
      <c r="O972" s="12" t="str">
        <f ca="1">IF(Table1[[#This Row],[HANDLER]]="","",VLOOKUP(Table1[[#This Row],[HANDLER]],[1]MemberList!C:W,21,FALSE))</f>
        <v>N</v>
      </c>
      <c r="P972" s="12" t="str">
        <f>IF(Table1[[#This Row],[HANDLER]]="","",VLOOKUP(Table1[[#This Row],[HANDLER]]&amp;Table1[[#This Row],[DOG CALL NAME]],[1]DOG_INFO!A:B,2,FALSE))</f>
        <v>N</v>
      </c>
      <c r="Q972" s="12">
        <f>YEAR(Table1[[#This Row],[DATE]])</f>
        <v>2013</v>
      </c>
      <c r="R972" s="10" t="str">
        <f ca="1">VLOOKUP(Table1[[#This Row],[HANDLER]]&amp;Table1[[#This Row],[DOG CALL NAME]],[1]DOG_INFO!A:J,10,FALSE)</f>
        <v>Veteran</v>
      </c>
    </row>
    <row r="973" spans="1:18" ht="15" customHeight="1" x14ac:dyDescent="0.2">
      <c r="A973" s="6" t="s">
        <v>737</v>
      </c>
      <c r="B973" s="6" t="s">
        <v>738</v>
      </c>
      <c r="C973" s="6" t="s">
        <v>37</v>
      </c>
      <c r="D973" s="6" t="s">
        <v>38</v>
      </c>
      <c r="E973" s="7">
        <v>41639</v>
      </c>
      <c r="F973" s="8" t="s">
        <v>759</v>
      </c>
      <c r="L973" s="8" t="s">
        <v>760</v>
      </c>
      <c r="M973" s="6" t="s">
        <v>41</v>
      </c>
      <c r="N973" s="6" t="s">
        <v>25</v>
      </c>
      <c r="O973" s="12" t="str">
        <f ca="1">IF(Table1[[#This Row],[HANDLER]]="","",VLOOKUP(Table1[[#This Row],[HANDLER]],[1]MemberList!C:W,21,FALSE))</f>
        <v>N</v>
      </c>
      <c r="P973" s="12" t="str">
        <f>IF(Table1[[#This Row],[HANDLER]]="","",VLOOKUP(Table1[[#This Row],[HANDLER]]&amp;Table1[[#This Row],[DOG CALL NAME]],[1]DOG_INFO!A:B,2,FALSE))</f>
        <v>N</v>
      </c>
      <c r="Q973" s="12">
        <f>YEAR(Table1[[#This Row],[DATE]])</f>
        <v>2013</v>
      </c>
      <c r="R973" s="10" t="str">
        <f ca="1">VLOOKUP(Table1[[#This Row],[HANDLER]]&amp;Table1[[#This Row],[DOG CALL NAME]],[1]DOG_INFO!A:J,10,FALSE)</f>
        <v>Veteran</v>
      </c>
    </row>
    <row r="974" spans="1:18" ht="15" customHeight="1" x14ac:dyDescent="0.2">
      <c r="A974" s="6" t="s">
        <v>737</v>
      </c>
      <c r="B974" s="6" t="s">
        <v>738</v>
      </c>
      <c r="C974" s="6" t="s">
        <v>37</v>
      </c>
      <c r="D974" s="6" t="s">
        <v>38</v>
      </c>
      <c r="E974" s="7">
        <v>41639</v>
      </c>
      <c r="F974" s="8" t="s">
        <v>761</v>
      </c>
      <c r="L974" s="8" t="s">
        <v>762</v>
      </c>
      <c r="M974" s="6" t="s">
        <v>41</v>
      </c>
      <c r="N974" s="6" t="s">
        <v>25</v>
      </c>
      <c r="O974" s="12" t="str">
        <f ca="1">IF(Table1[[#This Row],[HANDLER]]="","",VLOOKUP(Table1[[#This Row],[HANDLER]],[1]MemberList!C:W,21,FALSE))</f>
        <v>N</v>
      </c>
      <c r="P974" s="12" t="str">
        <f>IF(Table1[[#This Row],[HANDLER]]="","",VLOOKUP(Table1[[#This Row],[HANDLER]]&amp;Table1[[#This Row],[DOG CALL NAME]],[1]DOG_INFO!A:B,2,FALSE))</f>
        <v>N</v>
      </c>
      <c r="Q974" s="12">
        <f>YEAR(Table1[[#This Row],[DATE]])</f>
        <v>2013</v>
      </c>
      <c r="R974" s="10" t="str">
        <f ca="1">VLOOKUP(Table1[[#This Row],[HANDLER]]&amp;Table1[[#This Row],[DOG CALL NAME]],[1]DOG_INFO!A:J,10,FALSE)</f>
        <v>Veteran</v>
      </c>
    </row>
    <row r="975" spans="1:18" ht="15" customHeight="1" x14ac:dyDescent="0.2">
      <c r="A975" s="6" t="s">
        <v>737</v>
      </c>
      <c r="B975" s="6" t="s">
        <v>738</v>
      </c>
      <c r="C975" s="6" t="s">
        <v>37</v>
      </c>
      <c r="D975" s="6" t="s">
        <v>22</v>
      </c>
      <c r="E975" s="7">
        <v>41639</v>
      </c>
      <c r="F975" s="8" t="s">
        <v>364</v>
      </c>
      <c r="L975" s="10" t="s">
        <v>365</v>
      </c>
      <c r="M975" s="6" t="s">
        <v>24</v>
      </c>
      <c r="N975" s="6" t="s">
        <v>25</v>
      </c>
      <c r="O975" s="12" t="str">
        <f ca="1">IF(Table1[[#This Row],[HANDLER]]="","",VLOOKUP(Table1[[#This Row],[HANDLER]],[1]MemberList!C:W,21,FALSE))</f>
        <v>N</v>
      </c>
      <c r="P975" s="12" t="str">
        <f>IF(Table1[[#This Row],[HANDLER]]="","",VLOOKUP(Table1[[#This Row],[HANDLER]]&amp;Table1[[#This Row],[DOG CALL NAME]],[1]DOG_INFO!A:B,2,FALSE))</f>
        <v>N</v>
      </c>
      <c r="Q975" s="12">
        <f>YEAR(Table1[[#This Row],[DATE]])</f>
        <v>2013</v>
      </c>
      <c r="R975" s="10" t="str">
        <f ca="1">VLOOKUP(Table1[[#This Row],[HANDLER]]&amp;Table1[[#This Row],[DOG CALL NAME]],[1]DOG_INFO!A:J,10,FALSE)</f>
        <v>Veteran</v>
      </c>
    </row>
    <row r="976" spans="1:18" ht="15" customHeight="1" x14ac:dyDescent="0.2">
      <c r="A976" s="6" t="s">
        <v>737</v>
      </c>
      <c r="B976" s="6" t="s">
        <v>738</v>
      </c>
      <c r="C976" s="6" t="s">
        <v>37</v>
      </c>
      <c r="D976" s="6" t="s">
        <v>22</v>
      </c>
      <c r="E976" s="7">
        <v>41639</v>
      </c>
      <c r="F976" s="8" t="s">
        <v>362</v>
      </c>
      <c r="L976" s="10" t="s">
        <v>363</v>
      </c>
      <c r="M976" s="6" t="s">
        <v>24</v>
      </c>
      <c r="N976" s="6" t="s">
        <v>25</v>
      </c>
      <c r="O976" s="12" t="str">
        <f ca="1">IF(Table1[[#This Row],[HANDLER]]="","",VLOOKUP(Table1[[#This Row],[HANDLER]],[1]MemberList!C:W,21,FALSE))</f>
        <v>N</v>
      </c>
      <c r="P976" s="12" t="str">
        <f>IF(Table1[[#This Row],[HANDLER]]="","",VLOOKUP(Table1[[#This Row],[HANDLER]]&amp;Table1[[#This Row],[DOG CALL NAME]],[1]DOG_INFO!A:B,2,FALSE))</f>
        <v>N</v>
      </c>
      <c r="Q976" s="12">
        <f>YEAR(Table1[[#This Row],[DATE]])</f>
        <v>2013</v>
      </c>
      <c r="R976" s="10" t="str">
        <f ca="1">VLOOKUP(Table1[[#This Row],[HANDLER]]&amp;Table1[[#This Row],[DOG CALL NAME]],[1]DOG_INFO!A:J,10,FALSE)</f>
        <v>Veteran</v>
      </c>
    </row>
    <row r="977" spans="1:18" ht="15" customHeight="1" x14ac:dyDescent="0.2">
      <c r="A977" s="6" t="s">
        <v>737</v>
      </c>
      <c r="B977" s="6" t="s">
        <v>738</v>
      </c>
      <c r="C977" s="6" t="s">
        <v>37</v>
      </c>
      <c r="D977" s="6" t="s">
        <v>22</v>
      </c>
      <c r="E977" s="7">
        <v>41639</v>
      </c>
      <c r="F977" s="8" t="s">
        <v>398</v>
      </c>
      <c r="L977" s="10" t="s">
        <v>399</v>
      </c>
      <c r="M977" s="6" t="s">
        <v>24</v>
      </c>
      <c r="N977" s="6" t="s">
        <v>25</v>
      </c>
      <c r="O977" s="12" t="str">
        <f ca="1">IF(Table1[[#This Row],[HANDLER]]="","",VLOOKUP(Table1[[#This Row],[HANDLER]],[1]MemberList!C:W,21,FALSE))</f>
        <v>N</v>
      </c>
      <c r="P977" s="12" t="str">
        <f>IF(Table1[[#This Row],[HANDLER]]="","",VLOOKUP(Table1[[#This Row],[HANDLER]]&amp;Table1[[#This Row],[DOG CALL NAME]],[1]DOG_INFO!A:B,2,FALSE))</f>
        <v>N</v>
      </c>
      <c r="Q977" s="12">
        <f>YEAR(Table1[[#This Row],[DATE]])</f>
        <v>2013</v>
      </c>
      <c r="R977" s="10" t="str">
        <f ca="1">VLOOKUP(Table1[[#This Row],[HANDLER]]&amp;Table1[[#This Row],[DOG CALL NAME]],[1]DOG_INFO!A:J,10,FALSE)</f>
        <v>Veteran</v>
      </c>
    </row>
    <row r="978" spans="1:18" ht="15" customHeight="1" x14ac:dyDescent="0.2">
      <c r="A978" s="6" t="s">
        <v>737</v>
      </c>
      <c r="B978" s="6" t="s">
        <v>738</v>
      </c>
      <c r="C978" s="6" t="s">
        <v>37</v>
      </c>
      <c r="D978" s="6" t="s">
        <v>22</v>
      </c>
      <c r="E978" s="7">
        <v>41639</v>
      </c>
      <c r="F978" s="8" t="s">
        <v>474</v>
      </c>
      <c r="L978" s="10" t="s">
        <v>475</v>
      </c>
      <c r="M978" s="6" t="s">
        <v>24</v>
      </c>
      <c r="N978" s="6" t="s">
        <v>25</v>
      </c>
      <c r="O978" s="12" t="str">
        <f ca="1">IF(Table1[[#This Row],[HANDLER]]="","",VLOOKUP(Table1[[#This Row],[HANDLER]],[1]MemberList!C:W,21,FALSE))</f>
        <v>N</v>
      </c>
      <c r="P978" s="12" t="str">
        <f>IF(Table1[[#This Row],[HANDLER]]="","",VLOOKUP(Table1[[#This Row],[HANDLER]]&amp;Table1[[#This Row],[DOG CALL NAME]],[1]DOG_INFO!A:B,2,FALSE))</f>
        <v>N</v>
      </c>
      <c r="Q978" s="12">
        <f>YEAR(Table1[[#This Row],[DATE]])</f>
        <v>2013</v>
      </c>
      <c r="R978" s="10" t="str">
        <f ca="1">VLOOKUP(Table1[[#This Row],[HANDLER]]&amp;Table1[[#This Row],[DOG CALL NAME]],[1]DOG_INFO!A:J,10,FALSE)</f>
        <v>Veteran</v>
      </c>
    </row>
    <row r="979" spans="1:18" ht="15" customHeight="1" x14ac:dyDescent="0.2">
      <c r="A979" s="6" t="s">
        <v>737</v>
      </c>
      <c r="B979" s="6" t="s">
        <v>738</v>
      </c>
      <c r="C979" s="6" t="s">
        <v>37</v>
      </c>
      <c r="D979" s="6" t="s">
        <v>22</v>
      </c>
      <c r="E979" s="7">
        <v>42004</v>
      </c>
      <c r="F979" s="8" t="s">
        <v>563</v>
      </c>
      <c r="L979" s="10" t="s">
        <v>564</v>
      </c>
      <c r="M979" s="6" t="s">
        <v>24</v>
      </c>
      <c r="N979" s="6" t="s">
        <v>25</v>
      </c>
      <c r="O979" s="12" t="str">
        <f ca="1">IF(Table1[[#This Row],[HANDLER]]="","",VLOOKUP(Table1[[#This Row],[HANDLER]],[1]MemberList!C:W,21,FALSE))</f>
        <v>N</v>
      </c>
      <c r="P979" s="12" t="str">
        <f>IF(Table1[[#This Row],[HANDLER]]="","",VLOOKUP(Table1[[#This Row],[HANDLER]]&amp;Table1[[#This Row],[DOG CALL NAME]],[1]DOG_INFO!A:B,2,FALSE))</f>
        <v>N</v>
      </c>
      <c r="Q979" s="12">
        <f>YEAR(Table1[[#This Row],[DATE]])</f>
        <v>2014</v>
      </c>
      <c r="R979" s="10" t="str">
        <f ca="1">VLOOKUP(Table1[[#This Row],[HANDLER]]&amp;Table1[[#This Row],[DOG CALL NAME]],[1]DOG_INFO!A:J,10,FALSE)</f>
        <v>Veteran</v>
      </c>
    </row>
    <row r="980" spans="1:18" ht="15" customHeight="1" x14ac:dyDescent="0.2">
      <c r="A980" s="6" t="s">
        <v>737</v>
      </c>
      <c r="B980" s="6" t="s">
        <v>738</v>
      </c>
      <c r="C980" s="6" t="s">
        <v>37</v>
      </c>
      <c r="D980" s="6" t="s">
        <v>22</v>
      </c>
      <c r="E980" s="7">
        <v>42004</v>
      </c>
      <c r="F980" s="8" t="s">
        <v>565</v>
      </c>
      <c r="L980" s="10" t="s">
        <v>566</v>
      </c>
      <c r="M980" s="6" t="s">
        <v>24</v>
      </c>
      <c r="N980" s="6" t="s">
        <v>25</v>
      </c>
      <c r="O980" s="12" t="str">
        <f ca="1">IF(Table1[[#This Row],[HANDLER]]="","",VLOOKUP(Table1[[#This Row],[HANDLER]],[1]MemberList!C:W,21,FALSE))</f>
        <v>N</v>
      </c>
      <c r="P980" s="12" t="str">
        <f>IF(Table1[[#This Row],[HANDLER]]="","",VLOOKUP(Table1[[#This Row],[HANDLER]]&amp;Table1[[#This Row],[DOG CALL NAME]],[1]DOG_INFO!A:B,2,FALSE))</f>
        <v>N</v>
      </c>
      <c r="Q980" s="12">
        <f>YEAR(Table1[[#This Row],[DATE]])</f>
        <v>2014</v>
      </c>
      <c r="R980" s="10" t="str">
        <f ca="1">VLOOKUP(Table1[[#This Row],[HANDLER]]&amp;Table1[[#This Row],[DOG CALL NAME]],[1]DOG_INFO!A:J,10,FALSE)</f>
        <v>Veteran</v>
      </c>
    </row>
    <row r="981" spans="1:18" ht="15" customHeight="1" x14ac:dyDescent="0.2">
      <c r="A981" s="6" t="s">
        <v>737</v>
      </c>
      <c r="B981" s="6" t="s">
        <v>738</v>
      </c>
      <c r="C981" s="6" t="s">
        <v>37</v>
      </c>
      <c r="D981" s="6" t="s">
        <v>22</v>
      </c>
      <c r="E981" s="7">
        <v>42004</v>
      </c>
      <c r="F981" s="8" t="s">
        <v>763</v>
      </c>
      <c r="L981" s="10" t="s">
        <v>686</v>
      </c>
      <c r="M981" s="6" t="s">
        <v>24</v>
      </c>
      <c r="N981" s="6" t="s">
        <v>25</v>
      </c>
      <c r="O981" s="12" t="str">
        <f ca="1">IF(Table1[[#This Row],[HANDLER]]="","",VLOOKUP(Table1[[#This Row],[HANDLER]],[1]MemberList!C:W,21,FALSE))</f>
        <v>N</v>
      </c>
      <c r="P981" s="12" t="str">
        <f>IF(Table1[[#This Row],[HANDLER]]="","",VLOOKUP(Table1[[#This Row],[HANDLER]]&amp;Table1[[#This Row],[DOG CALL NAME]],[1]DOG_INFO!A:B,2,FALSE))</f>
        <v>N</v>
      </c>
      <c r="Q981" s="12">
        <f>YEAR(Table1[[#This Row],[DATE]])</f>
        <v>2014</v>
      </c>
      <c r="R981" s="10" t="str">
        <f ca="1">VLOOKUP(Table1[[#This Row],[HANDLER]]&amp;Table1[[#This Row],[DOG CALL NAME]],[1]DOG_INFO!A:J,10,FALSE)</f>
        <v>Veteran</v>
      </c>
    </row>
    <row r="982" spans="1:18" ht="15" customHeight="1" x14ac:dyDescent="0.2">
      <c r="A982" s="6" t="s">
        <v>737</v>
      </c>
      <c r="B982" s="6" t="s">
        <v>738</v>
      </c>
      <c r="C982" s="6" t="s">
        <v>37</v>
      </c>
      <c r="D982" s="6" t="s">
        <v>22</v>
      </c>
      <c r="E982" s="7">
        <v>42004</v>
      </c>
      <c r="F982" s="8" t="s">
        <v>764</v>
      </c>
      <c r="L982" s="10" t="s">
        <v>765</v>
      </c>
      <c r="M982" s="6" t="s">
        <v>24</v>
      </c>
      <c r="N982" s="6" t="s">
        <v>25</v>
      </c>
      <c r="O982" s="12" t="str">
        <f ca="1">IF(Table1[[#This Row],[HANDLER]]="","",VLOOKUP(Table1[[#This Row],[HANDLER]],[1]MemberList!C:W,21,FALSE))</f>
        <v>N</v>
      </c>
      <c r="P982" s="12" t="str">
        <f>IF(Table1[[#This Row],[HANDLER]]="","",VLOOKUP(Table1[[#This Row],[HANDLER]]&amp;Table1[[#This Row],[DOG CALL NAME]],[1]DOG_INFO!A:B,2,FALSE))</f>
        <v>N</v>
      </c>
      <c r="Q982" s="12">
        <f>YEAR(Table1[[#This Row],[DATE]])</f>
        <v>2014</v>
      </c>
      <c r="R982" s="10" t="str">
        <f ca="1">VLOOKUP(Table1[[#This Row],[HANDLER]]&amp;Table1[[#This Row],[DOG CALL NAME]],[1]DOG_INFO!A:J,10,FALSE)</f>
        <v>Veteran</v>
      </c>
    </row>
    <row r="983" spans="1:18" ht="15" customHeight="1" x14ac:dyDescent="0.2">
      <c r="A983" s="6" t="s">
        <v>737</v>
      </c>
      <c r="B983" s="6" t="s">
        <v>738</v>
      </c>
      <c r="C983" s="6" t="s">
        <v>37</v>
      </c>
      <c r="D983" s="6" t="s">
        <v>22</v>
      </c>
      <c r="E983" s="7">
        <v>42004</v>
      </c>
      <c r="F983" s="8" t="s">
        <v>492</v>
      </c>
      <c r="L983" s="10" t="s">
        <v>493</v>
      </c>
      <c r="M983" s="6" t="s">
        <v>24</v>
      </c>
      <c r="N983" s="6" t="s">
        <v>25</v>
      </c>
      <c r="O983" s="12" t="str">
        <f ca="1">IF(Table1[[#This Row],[HANDLER]]="","",VLOOKUP(Table1[[#This Row],[HANDLER]],[1]MemberList!C:W,21,FALSE))</f>
        <v>N</v>
      </c>
      <c r="P983" s="12" t="str">
        <f>IF(Table1[[#This Row],[HANDLER]]="","",VLOOKUP(Table1[[#This Row],[HANDLER]]&amp;Table1[[#This Row],[DOG CALL NAME]],[1]DOG_INFO!A:B,2,FALSE))</f>
        <v>N</v>
      </c>
      <c r="Q983" s="12">
        <f>YEAR(Table1[[#This Row],[DATE]])</f>
        <v>2014</v>
      </c>
      <c r="R983" s="10" t="str">
        <f ca="1">VLOOKUP(Table1[[#This Row],[HANDLER]]&amp;Table1[[#This Row],[DOG CALL NAME]],[1]DOG_INFO!A:J,10,FALSE)</f>
        <v>Veteran</v>
      </c>
    </row>
    <row r="984" spans="1:18" ht="15" customHeight="1" x14ac:dyDescent="0.2">
      <c r="A984" s="6" t="s">
        <v>737</v>
      </c>
      <c r="B984" s="6" t="s">
        <v>738</v>
      </c>
      <c r="C984" s="6" t="s">
        <v>37</v>
      </c>
      <c r="D984" s="6" t="s">
        <v>22</v>
      </c>
      <c r="E984" s="7">
        <v>42004</v>
      </c>
      <c r="F984" s="8" t="s">
        <v>766</v>
      </c>
      <c r="L984" s="10" t="s">
        <v>767</v>
      </c>
      <c r="M984" s="6" t="s">
        <v>24</v>
      </c>
      <c r="N984" s="6" t="s">
        <v>25</v>
      </c>
      <c r="O984" s="12" t="str">
        <f ca="1">IF(Table1[[#This Row],[HANDLER]]="","",VLOOKUP(Table1[[#This Row],[HANDLER]],[1]MemberList!C:W,21,FALSE))</f>
        <v>N</v>
      </c>
      <c r="P984" s="12" t="str">
        <f>IF(Table1[[#This Row],[HANDLER]]="","",VLOOKUP(Table1[[#This Row],[HANDLER]]&amp;Table1[[#This Row],[DOG CALL NAME]],[1]DOG_INFO!A:B,2,FALSE))</f>
        <v>N</v>
      </c>
      <c r="Q984" s="12">
        <f>YEAR(Table1[[#This Row],[DATE]])</f>
        <v>2014</v>
      </c>
      <c r="R984" s="10" t="str">
        <f ca="1">VLOOKUP(Table1[[#This Row],[HANDLER]]&amp;Table1[[#This Row],[DOG CALL NAME]],[1]DOG_INFO!A:J,10,FALSE)</f>
        <v>Veteran</v>
      </c>
    </row>
    <row r="985" spans="1:18" ht="15" customHeight="1" x14ac:dyDescent="0.2">
      <c r="A985" s="6" t="s">
        <v>737</v>
      </c>
      <c r="B985" s="6" t="s">
        <v>738</v>
      </c>
      <c r="C985" s="6" t="s">
        <v>37</v>
      </c>
      <c r="D985" s="6" t="s">
        <v>22</v>
      </c>
      <c r="E985" s="7">
        <v>42004</v>
      </c>
      <c r="F985" s="17" t="s">
        <v>483</v>
      </c>
      <c r="L985" s="10" t="s">
        <v>484</v>
      </c>
      <c r="M985" s="6" t="s">
        <v>24</v>
      </c>
      <c r="N985" s="6" t="s">
        <v>25</v>
      </c>
      <c r="O985" s="12" t="str">
        <f ca="1">IF(Table1[[#This Row],[HANDLER]]="","",VLOOKUP(Table1[[#This Row],[HANDLER]],[1]MemberList!C:W,21,FALSE))</f>
        <v>N</v>
      </c>
      <c r="P985" s="12" t="str">
        <f>IF(Table1[[#This Row],[HANDLER]]="","",VLOOKUP(Table1[[#This Row],[HANDLER]]&amp;Table1[[#This Row],[DOG CALL NAME]],[1]DOG_INFO!A:B,2,FALSE))</f>
        <v>N</v>
      </c>
      <c r="Q985" s="12">
        <f>YEAR(Table1[[#This Row],[DATE]])</f>
        <v>2014</v>
      </c>
      <c r="R985" s="10" t="str">
        <f ca="1">VLOOKUP(Table1[[#This Row],[HANDLER]]&amp;Table1[[#This Row],[DOG CALL NAME]],[1]DOG_INFO!A:J,10,FALSE)</f>
        <v>Veteran</v>
      </c>
    </row>
    <row r="986" spans="1:18" ht="15" customHeight="1" x14ac:dyDescent="0.2">
      <c r="A986" s="6" t="s">
        <v>737</v>
      </c>
      <c r="B986" s="6" t="s">
        <v>738</v>
      </c>
      <c r="C986" s="6" t="s">
        <v>37</v>
      </c>
      <c r="D986" s="6" t="s">
        <v>22</v>
      </c>
      <c r="E986" s="7">
        <v>42004</v>
      </c>
      <c r="F986" s="8" t="s">
        <v>768</v>
      </c>
      <c r="L986" s="10" t="s">
        <v>769</v>
      </c>
      <c r="M986" s="6" t="s">
        <v>24</v>
      </c>
      <c r="N986" s="6" t="s">
        <v>25</v>
      </c>
      <c r="O986" s="12" t="str">
        <f ca="1">IF(Table1[[#This Row],[HANDLER]]="","",VLOOKUP(Table1[[#This Row],[HANDLER]],[1]MemberList!C:W,21,FALSE))</f>
        <v>N</v>
      </c>
      <c r="P986" s="12" t="str">
        <f>IF(Table1[[#This Row],[HANDLER]]="","",VLOOKUP(Table1[[#This Row],[HANDLER]]&amp;Table1[[#This Row],[DOG CALL NAME]],[1]DOG_INFO!A:B,2,FALSE))</f>
        <v>N</v>
      </c>
      <c r="Q986" s="12">
        <f>YEAR(Table1[[#This Row],[DATE]])</f>
        <v>2014</v>
      </c>
      <c r="R986" s="10" t="str">
        <f ca="1">VLOOKUP(Table1[[#This Row],[HANDLER]]&amp;Table1[[#This Row],[DOG CALL NAME]],[1]DOG_INFO!A:J,10,FALSE)</f>
        <v>Veteran</v>
      </c>
    </row>
    <row r="987" spans="1:18" ht="15" customHeight="1" x14ac:dyDescent="0.2">
      <c r="A987" s="6" t="s">
        <v>737</v>
      </c>
      <c r="B987" s="6" t="s">
        <v>738</v>
      </c>
      <c r="C987" s="6" t="s">
        <v>37</v>
      </c>
      <c r="D987" s="6" t="s">
        <v>22</v>
      </c>
      <c r="E987" s="7">
        <v>42004</v>
      </c>
      <c r="F987" s="8" t="s">
        <v>770</v>
      </c>
      <c r="L987" s="10" t="s">
        <v>771</v>
      </c>
      <c r="M987" s="6" t="s">
        <v>24</v>
      </c>
      <c r="N987" s="6" t="s">
        <v>25</v>
      </c>
      <c r="O987" s="12" t="str">
        <f ca="1">IF(Table1[[#This Row],[HANDLER]]="","",VLOOKUP(Table1[[#This Row],[HANDLER]],[1]MemberList!C:W,21,FALSE))</f>
        <v>N</v>
      </c>
      <c r="P987" s="12" t="str">
        <f>IF(Table1[[#This Row],[HANDLER]]="","",VLOOKUP(Table1[[#This Row],[HANDLER]]&amp;Table1[[#This Row],[DOG CALL NAME]],[1]DOG_INFO!A:B,2,FALSE))</f>
        <v>N</v>
      </c>
      <c r="Q987" s="12">
        <f>YEAR(Table1[[#This Row],[DATE]])</f>
        <v>2014</v>
      </c>
      <c r="R987" s="10" t="str">
        <f ca="1">VLOOKUP(Table1[[#This Row],[HANDLER]]&amp;Table1[[#This Row],[DOG CALL NAME]],[1]DOG_INFO!A:J,10,FALSE)</f>
        <v>Veteran</v>
      </c>
    </row>
    <row r="988" spans="1:18" ht="15" customHeight="1" x14ac:dyDescent="0.2">
      <c r="A988" s="6" t="s">
        <v>737</v>
      </c>
      <c r="B988" s="6" t="s">
        <v>738</v>
      </c>
      <c r="C988" s="6" t="s">
        <v>37</v>
      </c>
      <c r="D988" s="6" t="s">
        <v>22</v>
      </c>
      <c r="E988" s="7">
        <v>42004</v>
      </c>
      <c r="F988" s="17" t="s">
        <v>772</v>
      </c>
      <c r="L988" s="10" t="s">
        <v>773</v>
      </c>
      <c r="M988" s="6" t="s">
        <v>24</v>
      </c>
      <c r="N988" s="6" t="s">
        <v>25</v>
      </c>
      <c r="O988" s="12" t="str">
        <f ca="1">IF(Table1[[#This Row],[HANDLER]]="","",VLOOKUP(Table1[[#This Row],[HANDLER]],[1]MemberList!C:W,21,FALSE))</f>
        <v>N</v>
      </c>
      <c r="P988" s="12" t="str">
        <f>IF(Table1[[#This Row],[HANDLER]]="","",VLOOKUP(Table1[[#This Row],[HANDLER]]&amp;Table1[[#This Row],[DOG CALL NAME]],[1]DOG_INFO!A:B,2,FALSE))</f>
        <v>N</v>
      </c>
      <c r="Q988" s="12">
        <f>YEAR(Table1[[#This Row],[DATE]])</f>
        <v>2014</v>
      </c>
      <c r="R988" s="10" t="str">
        <f ca="1">VLOOKUP(Table1[[#This Row],[HANDLER]]&amp;Table1[[#This Row],[DOG CALL NAME]],[1]DOG_INFO!A:J,10,FALSE)</f>
        <v>Veteran</v>
      </c>
    </row>
    <row r="989" spans="1:18" ht="15" customHeight="1" x14ac:dyDescent="0.2">
      <c r="A989" s="6" t="s">
        <v>737</v>
      </c>
      <c r="B989" s="6" t="s">
        <v>738</v>
      </c>
      <c r="C989" s="6" t="s">
        <v>37</v>
      </c>
      <c r="D989" s="6" t="s">
        <v>22</v>
      </c>
      <c r="E989" s="7">
        <v>42252</v>
      </c>
      <c r="F989" s="8" t="s">
        <v>593</v>
      </c>
      <c r="L989" s="10" t="s">
        <v>774</v>
      </c>
      <c r="M989" s="6" t="s">
        <v>24</v>
      </c>
      <c r="N989" s="6" t="s">
        <v>25</v>
      </c>
      <c r="O989" s="12" t="str">
        <f ca="1">IF(Table1[[#This Row],[HANDLER]]="","",VLOOKUP(Table1[[#This Row],[HANDLER]],[1]MemberList!C:W,21,FALSE))</f>
        <v>N</v>
      </c>
      <c r="P989" s="12" t="str">
        <f>IF(Table1[[#This Row],[HANDLER]]="","",VLOOKUP(Table1[[#This Row],[HANDLER]]&amp;Table1[[#This Row],[DOG CALL NAME]],[1]DOG_INFO!A:B,2,FALSE))</f>
        <v>N</v>
      </c>
      <c r="Q989" s="12">
        <f>YEAR(Table1[[#This Row],[DATE]])</f>
        <v>2015</v>
      </c>
      <c r="R989" s="10" t="str">
        <f ca="1">VLOOKUP(Table1[[#This Row],[HANDLER]]&amp;Table1[[#This Row],[DOG CALL NAME]],[1]DOG_INFO!A:J,10,FALSE)</f>
        <v>Veteran</v>
      </c>
    </row>
    <row r="990" spans="1:18" ht="15" customHeight="1" x14ac:dyDescent="0.2">
      <c r="A990" s="6" t="s">
        <v>737</v>
      </c>
      <c r="B990" s="6" t="s">
        <v>738</v>
      </c>
      <c r="C990" s="6" t="s">
        <v>37</v>
      </c>
      <c r="D990" s="6" t="s">
        <v>22</v>
      </c>
      <c r="E990" s="7">
        <v>42369</v>
      </c>
      <c r="F990" s="8" t="s">
        <v>407</v>
      </c>
      <c r="L990" s="10" t="s">
        <v>408</v>
      </c>
      <c r="M990" s="6" t="s">
        <v>24</v>
      </c>
      <c r="N990" s="6" t="s">
        <v>25</v>
      </c>
      <c r="O990" s="12" t="str">
        <f ca="1">IF(Table1[[#This Row],[HANDLER]]="","",VLOOKUP(Table1[[#This Row],[HANDLER]],[1]MemberList!C:W,21,FALSE))</f>
        <v>N</v>
      </c>
      <c r="P990" s="12" t="str">
        <f>IF(Table1[[#This Row],[HANDLER]]="","",VLOOKUP(Table1[[#This Row],[HANDLER]]&amp;Table1[[#This Row],[DOG CALL NAME]],[1]DOG_INFO!A:B,2,FALSE))</f>
        <v>N</v>
      </c>
      <c r="Q990" s="12">
        <f>YEAR(Table1[[#This Row],[DATE]])</f>
        <v>2015</v>
      </c>
      <c r="R990" s="10" t="str">
        <f ca="1">VLOOKUP(Table1[[#This Row],[HANDLER]]&amp;Table1[[#This Row],[DOG CALL NAME]],[1]DOG_INFO!A:J,10,FALSE)</f>
        <v>Veteran</v>
      </c>
    </row>
    <row r="991" spans="1:18" ht="15" customHeight="1" x14ac:dyDescent="0.2">
      <c r="A991" s="6" t="s">
        <v>737</v>
      </c>
      <c r="B991" s="6" t="s">
        <v>738</v>
      </c>
      <c r="C991" s="6" t="s">
        <v>89</v>
      </c>
      <c r="D991" s="6" t="s">
        <v>90</v>
      </c>
      <c r="E991" s="7">
        <v>42369</v>
      </c>
      <c r="F991" s="8" t="s">
        <v>91</v>
      </c>
      <c r="L991" s="10" t="s">
        <v>92</v>
      </c>
      <c r="M991" s="6" t="s">
        <v>41</v>
      </c>
      <c r="N991" s="6" t="s">
        <v>25</v>
      </c>
      <c r="O991" s="12" t="str">
        <f ca="1">IF(Table1[[#This Row],[HANDLER]]="","",VLOOKUP(Table1[[#This Row],[HANDLER]],[1]MemberList!C:W,21,FALSE))</f>
        <v>N</v>
      </c>
      <c r="P991" s="12" t="str">
        <f>IF(Table1[[#This Row],[HANDLER]]="","",VLOOKUP(Table1[[#This Row],[HANDLER]]&amp;Table1[[#This Row],[DOG CALL NAME]],[1]DOG_INFO!A:B,2,FALSE))</f>
        <v>N</v>
      </c>
      <c r="Q991" s="12">
        <f>YEAR(Table1[[#This Row],[DATE]])</f>
        <v>2015</v>
      </c>
      <c r="R991" s="10" t="str">
        <f ca="1">VLOOKUP(Table1[[#This Row],[HANDLER]]&amp;Table1[[#This Row],[DOG CALL NAME]],[1]DOG_INFO!A:J,10,FALSE)</f>
        <v>Veteran</v>
      </c>
    </row>
    <row r="992" spans="1:18" ht="15" customHeight="1" x14ac:dyDescent="0.2">
      <c r="A992" s="6" t="s">
        <v>737</v>
      </c>
      <c r="B992" s="6" t="s">
        <v>738</v>
      </c>
      <c r="C992" s="6" t="s">
        <v>37</v>
      </c>
      <c r="D992" s="6" t="s">
        <v>38</v>
      </c>
      <c r="E992" s="7">
        <v>42369</v>
      </c>
      <c r="F992" s="8" t="s">
        <v>775</v>
      </c>
      <c r="L992" s="10" t="s">
        <v>776</v>
      </c>
      <c r="M992" s="6" t="s">
        <v>41</v>
      </c>
      <c r="N992" s="6" t="s">
        <v>25</v>
      </c>
      <c r="O992" s="12" t="str">
        <f ca="1">IF(Table1[[#This Row],[HANDLER]]="","",VLOOKUP(Table1[[#This Row],[HANDLER]],[1]MemberList!C:W,21,FALSE))</f>
        <v>N</v>
      </c>
      <c r="P992" s="12" t="str">
        <f>IF(Table1[[#This Row],[HANDLER]]="","",VLOOKUP(Table1[[#This Row],[HANDLER]]&amp;Table1[[#This Row],[DOG CALL NAME]],[1]DOG_INFO!A:B,2,FALSE))</f>
        <v>N</v>
      </c>
      <c r="Q992" s="12">
        <f>YEAR(Table1[[#This Row],[DATE]])</f>
        <v>2015</v>
      </c>
      <c r="R992" s="10" t="str">
        <f ca="1">VLOOKUP(Table1[[#This Row],[HANDLER]]&amp;Table1[[#This Row],[DOG CALL NAME]],[1]DOG_INFO!A:J,10,FALSE)</f>
        <v>Veteran</v>
      </c>
    </row>
    <row r="993" spans="1:19" ht="15" customHeight="1" x14ac:dyDescent="0.2">
      <c r="A993" s="6" t="s">
        <v>737</v>
      </c>
      <c r="B993" s="6" t="s">
        <v>738</v>
      </c>
      <c r="C993" s="6" t="s">
        <v>37</v>
      </c>
      <c r="D993" s="6" t="s">
        <v>38</v>
      </c>
      <c r="E993" s="7">
        <v>42369</v>
      </c>
      <c r="F993" s="8" t="s">
        <v>777</v>
      </c>
      <c r="L993" s="10" t="s">
        <v>778</v>
      </c>
      <c r="M993" s="6" t="s">
        <v>41</v>
      </c>
      <c r="N993" s="6" t="s">
        <v>25</v>
      </c>
      <c r="O993" s="12" t="str">
        <f ca="1">IF(Table1[[#This Row],[HANDLER]]="","",VLOOKUP(Table1[[#This Row],[HANDLER]],[1]MemberList!C:W,21,FALSE))</f>
        <v>N</v>
      </c>
      <c r="P993" s="12" t="str">
        <f>IF(Table1[[#This Row],[HANDLER]]="","",VLOOKUP(Table1[[#This Row],[HANDLER]]&amp;Table1[[#This Row],[DOG CALL NAME]],[1]DOG_INFO!A:B,2,FALSE))</f>
        <v>N</v>
      </c>
      <c r="Q993" s="12">
        <f>YEAR(Table1[[#This Row],[DATE]])</f>
        <v>2015</v>
      </c>
      <c r="R993" s="10" t="str">
        <f ca="1">VLOOKUP(Table1[[#This Row],[HANDLER]]&amp;Table1[[#This Row],[DOG CALL NAME]],[1]DOG_INFO!A:J,10,FALSE)</f>
        <v>Veteran</v>
      </c>
    </row>
    <row r="994" spans="1:19" ht="15" customHeight="1" x14ac:dyDescent="0.2">
      <c r="A994" s="6" t="s">
        <v>737</v>
      </c>
      <c r="B994" s="6" t="s">
        <v>738</v>
      </c>
      <c r="C994" s="6" t="s">
        <v>37</v>
      </c>
      <c r="D994" s="6" t="s">
        <v>38</v>
      </c>
      <c r="E994" s="7">
        <v>42369</v>
      </c>
      <c r="F994" s="8" t="s">
        <v>779</v>
      </c>
      <c r="L994" s="10" t="s">
        <v>780</v>
      </c>
      <c r="M994" s="6" t="s">
        <v>41</v>
      </c>
      <c r="N994" s="6" t="s">
        <v>25</v>
      </c>
      <c r="O994" s="12" t="str">
        <f ca="1">IF(Table1[[#This Row],[HANDLER]]="","",VLOOKUP(Table1[[#This Row],[HANDLER]],[1]MemberList!C:W,21,FALSE))</f>
        <v>N</v>
      </c>
      <c r="P994" s="12" t="str">
        <f>IF(Table1[[#This Row],[HANDLER]]="","",VLOOKUP(Table1[[#This Row],[HANDLER]]&amp;Table1[[#This Row],[DOG CALL NAME]],[1]DOG_INFO!A:B,2,FALSE))</f>
        <v>N</v>
      </c>
      <c r="Q994" s="12">
        <f>YEAR(Table1[[#This Row],[DATE]])</f>
        <v>2015</v>
      </c>
      <c r="R994" s="10" t="str">
        <f ca="1">VLOOKUP(Table1[[#This Row],[HANDLER]]&amp;Table1[[#This Row],[DOG CALL NAME]],[1]DOG_INFO!A:J,10,FALSE)</f>
        <v>Veteran</v>
      </c>
      <c r="S994" s="38"/>
    </row>
    <row r="995" spans="1:19" ht="15" customHeight="1" x14ac:dyDescent="0.2">
      <c r="A995" s="6" t="s">
        <v>737</v>
      </c>
      <c r="B995" s="6" t="s">
        <v>738</v>
      </c>
      <c r="C995" s="6" t="s">
        <v>37</v>
      </c>
      <c r="D995" s="6"/>
      <c r="E995" s="7">
        <v>42369</v>
      </c>
      <c r="F995" s="8" t="s">
        <v>781</v>
      </c>
      <c r="L995" s="10" t="s">
        <v>782</v>
      </c>
      <c r="M995" s="6" t="s">
        <v>41</v>
      </c>
      <c r="N995" s="6" t="s">
        <v>25</v>
      </c>
      <c r="O995" s="12" t="str">
        <f ca="1">IF(Table1[[#This Row],[HANDLER]]="","",VLOOKUP(Table1[[#This Row],[HANDLER]],[1]MemberList!C:W,21,FALSE))</f>
        <v>N</v>
      </c>
      <c r="P995" s="12" t="str">
        <f>IF(Table1[[#This Row],[HANDLER]]="","",VLOOKUP(Table1[[#This Row],[HANDLER]]&amp;Table1[[#This Row],[DOG CALL NAME]],[1]DOG_INFO!A:B,2,FALSE))</f>
        <v>N</v>
      </c>
      <c r="Q995" s="12">
        <f>YEAR(Table1[[#This Row],[DATE]])</f>
        <v>2015</v>
      </c>
      <c r="R995" s="10" t="str">
        <f ca="1">VLOOKUP(Table1[[#This Row],[HANDLER]]&amp;Table1[[#This Row],[DOG CALL NAME]],[1]DOG_INFO!A:J,10,FALSE)</f>
        <v>Veteran</v>
      </c>
    </row>
    <row r="996" spans="1:19" ht="15" customHeight="1" x14ac:dyDescent="0.2">
      <c r="A996" s="6" t="s">
        <v>737</v>
      </c>
      <c r="B996" s="6" t="s">
        <v>738</v>
      </c>
      <c r="C996" s="6" t="s">
        <v>37</v>
      </c>
      <c r="D996" s="6"/>
      <c r="E996" s="7">
        <v>42369</v>
      </c>
      <c r="F996" s="8" t="s">
        <v>783</v>
      </c>
      <c r="L996" s="10" t="s">
        <v>784</v>
      </c>
      <c r="M996" s="6" t="s">
        <v>41</v>
      </c>
      <c r="N996" s="6" t="s">
        <v>25</v>
      </c>
      <c r="O996" s="12" t="str">
        <f ca="1">IF(Table1[[#This Row],[HANDLER]]="","",VLOOKUP(Table1[[#This Row],[HANDLER]],[1]MemberList!C:W,21,FALSE))</f>
        <v>N</v>
      </c>
      <c r="P996" s="12" t="str">
        <f>IF(Table1[[#This Row],[HANDLER]]="","",VLOOKUP(Table1[[#This Row],[HANDLER]]&amp;Table1[[#This Row],[DOG CALL NAME]],[1]DOG_INFO!A:B,2,FALSE))</f>
        <v>N</v>
      </c>
      <c r="Q996" s="12">
        <f>YEAR(Table1[[#This Row],[DATE]])</f>
        <v>2015</v>
      </c>
      <c r="R996" s="10" t="str">
        <f ca="1">VLOOKUP(Table1[[#This Row],[HANDLER]]&amp;Table1[[#This Row],[DOG CALL NAME]],[1]DOG_INFO!A:J,10,FALSE)</f>
        <v>Veteran</v>
      </c>
    </row>
    <row r="997" spans="1:19" ht="15" customHeight="1" x14ac:dyDescent="0.2">
      <c r="A997" s="6" t="s">
        <v>737</v>
      </c>
      <c r="B997" s="6" t="s">
        <v>738</v>
      </c>
      <c r="C997" s="6" t="s">
        <v>37</v>
      </c>
      <c r="D997" s="6" t="s">
        <v>38</v>
      </c>
      <c r="E997" s="7">
        <v>42369</v>
      </c>
      <c r="F997" s="13" t="s">
        <v>785</v>
      </c>
      <c r="L997" s="10" t="s">
        <v>786</v>
      </c>
      <c r="M997" s="6" t="s">
        <v>41</v>
      </c>
      <c r="N997" s="6" t="s">
        <v>25</v>
      </c>
      <c r="O997" s="12" t="str">
        <f ca="1">IF(Table1[[#This Row],[HANDLER]]="","",VLOOKUP(Table1[[#This Row],[HANDLER]],[1]MemberList!C:W,21,FALSE))</f>
        <v>N</v>
      </c>
      <c r="P997" s="12" t="str">
        <f>IF(Table1[[#This Row],[HANDLER]]="","",VLOOKUP(Table1[[#This Row],[HANDLER]]&amp;Table1[[#This Row],[DOG CALL NAME]],[1]DOG_INFO!A:B,2,FALSE))</f>
        <v>N</v>
      </c>
      <c r="Q997" s="12">
        <f>YEAR(Table1[[#This Row],[DATE]])</f>
        <v>2015</v>
      </c>
      <c r="R997" s="10" t="str">
        <f ca="1">VLOOKUP(Table1[[#This Row],[HANDLER]]&amp;Table1[[#This Row],[DOG CALL NAME]],[1]DOG_INFO!A:J,10,FALSE)</f>
        <v>Veteran</v>
      </c>
    </row>
    <row r="998" spans="1:19" ht="15" customHeight="1" x14ac:dyDescent="0.2">
      <c r="A998" s="6" t="s">
        <v>737</v>
      </c>
      <c r="B998" s="6" t="s">
        <v>738</v>
      </c>
      <c r="C998" s="6" t="s">
        <v>37</v>
      </c>
      <c r="D998" s="6" t="s">
        <v>38</v>
      </c>
      <c r="E998" s="7">
        <v>42369</v>
      </c>
      <c r="F998" s="13" t="s">
        <v>787</v>
      </c>
      <c r="L998" s="10" t="s">
        <v>788</v>
      </c>
      <c r="M998" s="6" t="s">
        <v>41</v>
      </c>
      <c r="N998" s="6" t="s">
        <v>25</v>
      </c>
      <c r="O998" s="12" t="str">
        <f ca="1">IF(Table1[[#This Row],[HANDLER]]="","",VLOOKUP(Table1[[#This Row],[HANDLER]],[1]MemberList!C:W,21,FALSE))</f>
        <v>N</v>
      </c>
      <c r="P998" s="12" t="str">
        <f>IF(Table1[[#This Row],[HANDLER]]="","",VLOOKUP(Table1[[#This Row],[HANDLER]]&amp;Table1[[#This Row],[DOG CALL NAME]],[1]DOG_INFO!A:B,2,FALSE))</f>
        <v>N</v>
      </c>
      <c r="Q998" s="12">
        <f>YEAR(Table1[[#This Row],[DATE]])</f>
        <v>2015</v>
      </c>
      <c r="R998" s="10" t="str">
        <f ca="1">VLOOKUP(Table1[[#This Row],[HANDLER]]&amp;Table1[[#This Row],[DOG CALL NAME]],[1]DOG_INFO!A:J,10,FALSE)</f>
        <v>Veteran</v>
      </c>
    </row>
    <row r="999" spans="1:19" ht="15" customHeight="1" x14ac:dyDescent="0.2">
      <c r="A999" s="6" t="s">
        <v>737</v>
      </c>
      <c r="B999" s="6" t="s">
        <v>738</v>
      </c>
      <c r="C999" s="6" t="s">
        <v>37</v>
      </c>
      <c r="D999" s="6" t="s">
        <v>22</v>
      </c>
      <c r="E999" s="7">
        <v>42369</v>
      </c>
      <c r="F999" s="8" t="s">
        <v>489</v>
      </c>
      <c r="L999" s="10" t="s">
        <v>490</v>
      </c>
      <c r="M999" s="6" t="s">
        <v>24</v>
      </c>
      <c r="N999" s="6" t="s">
        <v>25</v>
      </c>
      <c r="O999" s="12" t="str">
        <f ca="1">IF(Table1[[#This Row],[HANDLER]]="","",VLOOKUP(Table1[[#This Row],[HANDLER]],[1]MemberList!C:W,21,FALSE))</f>
        <v>N</v>
      </c>
      <c r="P999" s="12" t="str">
        <f>IF(Table1[[#This Row],[HANDLER]]="","",VLOOKUP(Table1[[#This Row],[HANDLER]]&amp;Table1[[#This Row],[DOG CALL NAME]],[1]DOG_INFO!A:B,2,FALSE))</f>
        <v>N</v>
      </c>
      <c r="Q999" s="12">
        <f>YEAR(Table1[[#This Row],[DATE]])</f>
        <v>2015</v>
      </c>
      <c r="R999" s="10" t="str">
        <f ca="1">VLOOKUP(Table1[[#This Row],[HANDLER]]&amp;Table1[[#This Row],[DOG CALL NAME]],[1]DOG_INFO!A:J,10,FALSE)</f>
        <v>Veteran</v>
      </c>
    </row>
    <row r="1000" spans="1:19" ht="15" customHeight="1" x14ac:dyDescent="0.2">
      <c r="A1000" s="6" t="s">
        <v>737</v>
      </c>
      <c r="B1000" s="6" t="s">
        <v>738</v>
      </c>
      <c r="C1000" s="6" t="s">
        <v>37</v>
      </c>
      <c r="D1000" s="6" t="s">
        <v>22</v>
      </c>
      <c r="E1000" s="7">
        <v>42369</v>
      </c>
      <c r="F1000" s="8" t="s">
        <v>766</v>
      </c>
      <c r="L1000" s="10" t="s">
        <v>767</v>
      </c>
      <c r="M1000" s="6" t="s">
        <v>24</v>
      </c>
      <c r="N1000" s="6" t="s">
        <v>25</v>
      </c>
      <c r="O1000" s="12" t="str">
        <f ca="1">IF(Table1[[#This Row],[HANDLER]]="","",VLOOKUP(Table1[[#This Row],[HANDLER]],[1]MemberList!C:W,21,FALSE))</f>
        <v>N</v>
      </c>
      <c r="P1000" s="12" t="str">
        <f>IF(Table1[[#This Row],[HANDLER]]="","",VLOOKUP(Table1[[#This Row],[HANDLER]]&amp;Table1[[#This Row],[DOG CALL NAME]],[1]DOG_INFO!A:B,2,FALSE))</f>
        <v>N</v>
      </c>
      <c r="Q1000" s="12">
        <f>YEAR(Table1[[#This Row],[DATE]])</f>
        <v>2015</v>
      </c>
      <c r="R1000" s="10" t="str">
        <f ca="1">VLOOKUP(Table1[[#This Row],[HANDLER]]&amp;Table1[[#This Row],[DOG CALL NAME]],[1]DOG_INFO!A:J,10,FALSE)</f>
        <v>Veteran</v>
      </c>
    </row>
    <row r="1001" spans="1:19" ht="15" customHeight="1" x14ac:dyDescent="0.2">
      <c r="A1001" s="6" t="s">
        <v>737</v>
      </c>
      <c r="B1001" s="6" t="s">
        <v>738</v>
      </c>
      <c r="C1001" s="6" t="s">
        <v>37</v>
      </c>
      <c r="D1001" s="6" t="s">
        <v>22</v>
      </c>
      <c r="E1001" s="7">
        <v>42369</v>
      </c>
      <c r="F1001" s="8" t="s">
        <v>789</v>
      </c>
      <c r="L1001" s="10" t="s">
        <v>790</v>
      </c>
      <c r="M1001" s="6" t="s">
        <v>24</v>
      </c>
      <c r="N1001" s="6" t="s">
        <v>25</v>
      </c>
      <c r="O1001" s="12" t="str">
        <f ca="1">IF(Table1[[#This Row],[HANDLER]]="","",VLOOKUP(Table1[[#This Row],[HANDLER]],[1]MemberList!C:W,21,FALSE))</f>
        <v>N</v>
      </c>
      <c r="P1001" s="12" t="str">
        <f>IF(Table1[[#This Row],[HANDLER]]="","",VLOOKUP(Table1[[#This Row],[HANDLER]]&amp;Table1[[#This Row],[DOG CALL NAME]],[1]DOG_INFO!A:B,2,FALSE))</f>
        <v>N</v>
      </c>
      <c r="Q1001" s="12">
        <f>YEAR(Table1[[#This Row],[DATE]])</f>
        <v>2015</v>
      </c>
      <c r="R1001" s="10" t="str">
        <f ca="1">VLOOKUP(Table1[[#This Row],[HANDLER]]&amp;Table1[[#This Row],[DOG CALL NAME]],[1]DOG_INFO!A:J,10,FALSE)</f>
        <v>Veteran</v>
      </c>
    </row>
    <row r="1002" spans="1:19" ht="15" customHeight="1" x14ac:dyDescent="0.2">
      <c r="A1002" s="6" t="s">
        <v>737</v>
      </c>
      <c r="B1002" s="6" t="s">
        <v>738</v>
      </c>
      <c r="C1002" s="6" t="s">
        <v>37</v>
      </c>
      <c r="D1002" s="6" t="s">
        <v>22</v>
      </c>
      <c r="E1002" s="7">
        <v>42369</v>
      </c>
      <c r="F1002" s="8" t="s">
        <v>791</v>
      </c>
      <c r="L1002" s="10" t="s">
        <v>792</v>
      </c>
      <c r="M1002" s="6" t="s">
        <v>24</v>
      </c>
      <c r="N1002" s="6" t="s">
        <v>25</v>
      </c>
      <c r="O1002" s="12" t="str">
        <f ca="1">IF(Table1[[#This Row],[HANDLER]]="","",VLOOKUP(Table1[[#This Row],[HANDLER]],[1]MemberList!C:W,21,FALSE))</f>
        <v>N</v>
      </c>
      <c r="P1002" s="12" t="str">
        <f>IF(Table1[[#This Row],[HANDLER]]="","",VLOOKUP(Table1[[#This Row],[HANDLER]]&amp;Table1[[#This Row],[DOG CALL NAME]],[1]DOG_INFO!A:B,2,FALSE))</f>
        <v>N</v>
      </c>
      <c r="Q1002" s="12">
        <f>YEAR(Table1[[#This Row],[DATE]])</f>
        <v>2015</v>
      </c>
      <c r="R1002" s="10" t="str">
        <f ca="1">VLOOKUP(Table1[[#This Row],[HANDLER]]&amp;Table1[[#This Row],[DOG CALL NAME]],[1]DOG_INFO!A:J,10,FALSE)</f>
        <v>Veteran</v>
      </c>
    </row>
    <row r="1003" spans="1:19" ht="15" customHeight="1" x14ac:dyDescent="0.2">
      <c r="A1003" s="6" t="s">
        <v>737</v>
      </c>
      <c r="B1003" s="6" t="s">
        <v>738</v>
      </c>
      <c r="C1003" s="6" t="s">
        <v>37</v>
      </c>
      <c r="D1003" s="6" t="s">
        <v>22</v>
      </c>
      <c r="E1003" s="7">
        <v>42369</v>
      </c>
      <c r="F1003" s="8" t="s">
        <v>438</v>
      </c>
      <c r="L1003" s="10" t="s">
        <v>439</v>
      </c>
      <c r="M1003" s="6" t="s">
        <v>24</v>
      </c>
      <c r="N1003" s="6" t="s">
        <v>25</v>
      </c>
      <c r="O1003" s="12" t="str">
        <f ca="1">IF(Table1[[#This Row],[HANDLER]]="","",VLOOKUP(Table1[[#This Row],[HANDLER]],[1]MemberList!C:W,21,FALSE))</f>
        <v>N</v>
      </c>
      <c r="P1003" s="12" t="str">
        <f>IF(Table1[[#This Row],[HANDLER]]="","",VLOOKUP(Table1[[#This Row],[HANDLER]]&amp;Table1[[#This Row],[DOG CALL NAME]],[1]DOG_INFO!A:B,2,FALSE))</f>
        <v>N</v>
      </c>
      <c r="Q1003" s="12">
        <f>YEAR(Table1[[#This Row],[DATE]])</f>
        <v>2015</v>
      </c>
      <c r="R1003" s="10" t="str">
        <f ca="1">VLOOKUP(Table1[[#This Row],[HANDLER]]&amp;Table1[[#This Row],[DOG CALL NAME]],[1]DOG_INFO!A:J,10,FALSE)</f>
        <v>Veteran</v>
      </c>
    </row>
    <row r="1004" spans="1:19" ht="15" customHeight="1" x14ac:dyDescent="0.2">
      <c r="A1004" s="6" t="s">
        <v>737</v>
      </c>
      <c r="B1004" s="6" t="s">
        <v>738</v>
      </c>
      <c r="C1004" s="6" t="s">
        <v>37</v>
      </c>
      <c r="D1004" s="6" t="s">
        <v>22</v>
      </c>
      <c r="E1004" s="7">
        <v>42369</v>
      </c>
      <c r="F1004" s="17" t="s">
        <v>513</v>
      </c>
      <c r="L1004" s="10" t="s">
        <v>514</v>
      </c>
      <c r="M1004" s="6" t="s">
        <v>24</v>
      </c>
      <c r="N1004" s="6" t="s">
        <v>25</v>
      </c>
      <c r="O1004" s="12" t="str">
        <f ca="1">IF(Table1[[#This Row],[HANDLER]]="","",VLOOKUP(Table1[[#This Row],[HANDLER]],[1]MemberList!C:W,21,FALSE))</f>
        <v>N</v>
      </c>
      <c r="P1004" s="12" t="str">
        <f>IF(Table1[[#This Row],[HANDLER]]="","",VLOOKUP(Table1[[#This Row],[HANDLER]]&amp;Table1[[#This Row],[DOG CALL NAME]],[1]DOG_INFO!A:B,2,FALSE))</f>
        <v>N</v>
      </c>
      <c r="Q1004" s="12">
        <f>YEAR(Table1[[#This Row],[DATE]])</f>
        <v>2015</v>
      </c>
      <c r="R1004" s="10" t="str">
        <f ca="1">VLOOKUP(Table1[[#This Row],[HANDLER]]&amp;Table1[[#This Row],[DOG CALL NAME]],[1]DOG_INFO!A:J,10,FALSE)</f>
        <v>Veteran</v>
      </c>
    </row>
    <row r="1005" spans="1:19" ht="15" customHeight="1" x14ac:dyDescent="0.2">
      <c r="A1005" s="6" t="s">
        <v>460</v>
      </c>
      <c r="B1005" s="6" t="s">
        <v>793</v>
      </c>
      <c r="C1005" s="6" t="s">
        <v>104</v>
      </c>
      <c r="D1005" s="6" t="s">
        <v>32</v>
      </c>
      <c r="E1005" s="7">
        <v>43163</v>
      </c>
      <c r="F1005" s="8" t="s">
        <v>270</v>
      </c>
      <c r="L1005" s="10" t="s">
        <v>271</v>
      </c>
      <c r="M1005" s="6" t="s">
        <v>41</v>
      </c>
      <c r="N1005" s="6" t="s">
        <v>25</v>
      </c>
      <c r="O1005" s="12" t="str">
        <f ca="1">IF(Table1[[#This Row],[HANDLER]]="","",VLOOKUP(Table1[[#This Row],[HANDLER]],[1]MemberList!C:W,21,FALSE))</f>
        <v>N</v>
      </c>
      <c r="P1005" s="12" t="str">
        <f>IF(Table1[[#This Row],[HANDLER]]="","",VLOOKUP(Table1[[#This Row],[HANDLER]]&amp;Table1[[#This Row],[DOG CALL NAME]],[1]DOG_INFO!A:B,2,FALSE))</f>
        <v>N</v>
      </c>
      <c r="Q1005" s="12">
        <f>YEAR(Table1[[#This Row],[DATE]])</f>
        <v>2018</v>
      </c>
      <c r="R1005" s="10" t="str">
        <f ca="1">VLOOKUP(Table1[[#This Row],[HANDLER]]&amp;Table1[[#This Row],[DOG CALL NAME]],[1]DOG_INFO!A:J,10,FALSE)</f>
        <v>Adult</v>
      </c>
    </row>
    <row r="1006" spans="1:19" ht="15" customHeight="1" x14ac:dyDescent="0.2">
      <c r="A1006" s="6" t="s">
        <v>630</v>
      </c>
      <c r="B1006" s="6" t="s">
        <v>736</v>
      </c>
      <c r="C1006" s="6" t="s">
        <v>28</v>
      </c>
      <c r="D1006" s="6" t="s">
        <v>210</v>
      </c>
      <c r="E1006" s="7">
        <v>43739</v>
      </c>
      <c r="F1006" s="8" t="s">
        <v>215</v>
      </c>
      <c r="L1006" s="10" t="s">
        <v>216</v>
      </c>
      <c r="M1006" s="6" t="s">
        <v>41</v>
      </c>
      <c r="N1006" s="6" t="s">
        <v>25</v>
      </c>
      <c r="O1006" s="12" t="str">
        <f ca="1">IF(Table1[[#This Row],[HANDLER]]="","",VLOOKUP(Table1[[#This Row],[HANDLER]],[1]MemberList!C:W,21,FALSE))</f>
        <v>Y</v>
      </c>
      <c r="P1006" s="12" t="str">
        <f>IF(Table1[[#This Row],[HANDLER]]="","",VLOOKUP(Table1[[#This Row],[HANDLER]]&amp;Table1[[#This Row],[DOG CALL NAME]],[1]DOG_INFO!A:B,2,FALSE))</f>
        <v>Y</v>
      </c>
      <c r="Q1006" s="12">
        <f>YEAR(Table1[[#This Row],[DATE]])</f>
        <v>2019</v>
      </c>
      <c r="R1006" s="10" t="str">
        <f ca="1">VLOOKUP(Table1[[#This Row],[HANDLER]]&amp;Table1[[#This Row],[DOG CALL NAME]],[1]DOG_INFO!A:J,10,FALSE)</f>
        <v>Adult</v>
      </c>
    </row>
    <row r="1007" spans="1:19" ht="15" customHeight="1" x14ac:dyDescent="0.2">
      <c r="A1007" s="6" t="s">
        <v>630</v>
      </c>
      <c r="B1007" s="6" t="s">
        <v>736</v>
      </c>
      <c r="C1007" s="6" t="s">
        <v>101</v>
      </c>
      <c r="D1007" s="6" t="s">
        <v>450</v>
      </c>
      <c r="E1007" s="7">
        <v>43832</v>
      </c>
      <c r="F1007" s="8" t="s">
        <v>108</v>
      </c>
      <c r="G1007" s="21"/>
      <c r="H1007" s="6"/>
      <c r="I1007" s="23"/>
      <c r="J1007" s="6"/>
      <c r="K1007" s="6"/>
      <c r="L1007" s="6" t="s">
        <v>109</v>
      </c>
      <c r="M1007" s="6" t="s">
        <v>41</v>
      </c>
      <c r="N1007" s="6" t="s">
        <v>195</v>
      </c>
      <c r="O1007" s="12" t="str">
        <f ca="1">IF(Table1[[#This Row],[HANDLER]]="","",VLOOKUP(Table1[[#This Row],[HANDLER]],[1]MemberList!C:W,21,FALSE))</f>
        <v>Y</v>
      </c>
      <c r="P1007" s="12" t="str">
        <f>IF(Table1[[#This Row],[HANDLER]]="","",VLOOKUP(Table1[[#This Row],[HANDLER]]&amp;Table1[[#This Row],[DOG CALL NAME]],[1]DOG_INFO!A:B,2,FALSE))</f>
        <v>Y</v>
      </c>
      <c r="Q1007" s="12">
        <f>YEAR(Table1[[#This Row],[DATE]])</f>
        <v>2020</v>
      </c>
      <c r="R1007" s="10" t="str">
        <f ca="1">VLOOKUP(Table1[[#This Row],[HANDLER]]&amp;Table1[[#This Row],[DOG CALL NAME]],[1]DOG_INFO!A:J,10,FALSE)</f>
        <v>Adult</v>
      </c>
      <c r="S1007" s="26"/>
    </row>
    <row r="1008" spans="1:19" ht="15" customHeight="1" x14ac:dyDescent="0.2">
      <c r="A1008" s="6" t="s">
        <v>630</v>
      </c>
      <c r="B1008" s="6" t="s">
        <v>736</v>
      </c>
      <c r="C1008" s="6" t="s">
        <v>131</v>
      </c>
      <c r="D1008" s="6" t="s">
        <v>22</v>
      </c>
      <c r="E1008" s="7">
        <v>43982</v>
      </c>
      <c r="F1008" s="8" t="s">
        <v>136</v>
      </c>
      <c r="L1008" s="10" t="s">
        <v>137</v>
      </c>
      <c r="M1008" s="6" t="s">
        <v>24</v>
      </c>
      <c r="N1008" s="6" t="s">
        <v>25</v>
      </c>
      <c r="O1008" s="12" t="str">
        <f ca="1">IF(Table1[[#This Row],[HANDLER]]="","",VLOOKUP(Table1[[#This Row],[HANDLER]],[1]MemberList!C:W,21,FALSE))</f>
        <v>Y</v>
      </c>
      <c r="P1008" s="12" t="str">
        <f>IF(Table1[[#This Row],[HANDLER]]="","",VLOOKUP(Table1[[#This Row],[HANDLER]]&amp;Table1[[#This Row],[DOG CALL NAME]],[1]DOG_INFO!A:B,2,FALSE))</f>
        <v>Y</v>
      </c>
      <c r="Q1008" s="12">
        <f>YEAR(Table1[[#This Row],[DATE]])</f>
        <v>2020</v>
      </c>
      <c r="R1008" s="10" t="str">
        <f ca="1">VLOOKUP(Table1[[#This Row],[HANDLER]]&amp;Table1[[#This Row],[DOG CALL NAME]],[1]DOG_INFO!A:J,10,FALSE)</f>
        <v>Adult</v>
      </c>
    </row>
    <row r="1009" spans="1:19" ht="15" customHeight="1" x14ac:dyDescent="0.2">
      <c r="A1009" s="6" t="s">
        <v>630</v>
      </c>
      <c r="B1009" s="6" t="s">
        <v>736</v>
      </c>
      <c r="C1009" s="6" t="s">
        <v>264</v>
      </c>
      <c r="D1009" s="6" t="s">
        <v>22</v>
      </c>
      <c r="E1009" s="7">
        <v>44004</v>
      </c>
      <c r="F1009" s="8" t="s">
        <v>265</v>
      </c>
      <c r="L1009" s="10" t="s">
        <v>264</v>
      </c>
      <c r="M1009" s="6" t="s">
        <v>24</v>
      </c>
      <c r="N1009" s="6" t="s">
        <v>25</v>
      </c>
      <c r="O1009" s="12" t="str">
        <f ca="1">IF(Table1[[#This Row],[HANDLER]]="","",VLOOKUP(Table1[[#This Row],[HANDLER]],[1]MemberList!C:W,21,FALSE))</f>
        <v>Y</v>
      </c>
      <c r="P1009" s="12" t="str">
        <f>IF(Table1[[#This Row],[HANDLER]]="","",VLOOKUP(Table1[[#This Row],[HANDLER]]&amp;Table1[[#This Row],[DOG CALL NAME]],[1]DOG_INFO!A:B,2,FALSE))</f>
        <v>Y</v>
      </c>
      <c r="Q1009" s="12">
        <f>YEAR(Table1[[#This Row],[DATE]])</f>
        <v>2020</v>
      </c>
      <c r="R1009" s="10" t="str">
        <f ca="1">VLOOKUP(Table1[[#This Row],[HANDLER]]&amp;Table1[[#This Row],[DOG CALL NAME]],[1]DOG_INFO!A:J,10,FALSE)</f>
        <v>Adult</v>
      </c>
    </row>
    <row r="1010" spans="1:19" ht="15" customHeight="1" x14ac:dyDescent="0.2">
      <c r="A1010" s="6" t="s">
        <v>630</v>
      </c>
      <c r="B1010" s="6" t="s">
        <v>736</v>
      </c>
      <c r="C1010" s="6" t="s">
        <v>44</v>
      </c>
      <c r="D1010" s="6" t="s">
        <v>22</v>
      </c>
      <c r="E1010" s="7">
        <v>44022</v>
      </c>
      <c r="F1010" s="8" t="s">
        <v>127</v>
      </c>
      <c r="L1010" s="15" t="s">
        <v>128</v>
      </c>
      <c r="M1010" s="6" t="s">
        <v>24</v>
      </c>
      <c r="N1010" s="6" t="s">
        <v>25</v>
      </c>
      <c r="O1010" s="12" t="str">
        <f ca="1">IF(Table1[[#This Row],[HANDLER]]="","",VLOOKUP(Table1[[#This Row],[HANDLER]],[1]MemberList!C:W,21,FALSE))</f>
        <v>Y</v>
      </c>
      <c r="P1010" s="12" t="str">
        <f>IF(Table1[[#This Row],[HANDLER]]="","",VLOOKUP(Table1[[#This Row],[HANDLER]]&amp;Table1[[#This Row],[DOG CALL NAME]],[1]DOG_INFO!A:B,2,FALSE))</f>
        <v>Y</v>
      </c>
      <c r="Q1010" s="12">
        <f>YEAR(Table1[[#This Row],[DATE]])</f>
        <v>2020</v>
      </c>
      <c r="R1010" s="10" t="str">
        <f ca="1">VLOOKUP(Table1[[#This Row],[HANDLER]]&amp;Table1[[#This Row],[DOG CALL NAME]],[1]DOG_INFO!A:J,10,FALSE)</f>
        <v>Adult</v>
      </c>
    </row>
    <row r="1011" spans="1:19" ht="15" customHeight="1" x14ac:dyDescent="0.2">
      <c r="A1011" s="6" t="s">
        <v>630</v>
      </c>
      <c r="B1011" s="6" t="s">
        <v>736</v>
      </c>
      <c r="C1011" s="6" t="s">
        <v>44</v>
      </c>
      <c r="D1011" s="6" t="s">
        <v>794</v>
      </c>
      <c r="E1011" s="7">
        <v>44105</v>
      </c>
      <c r="F1011" s="8" t="s">
        <v>795</v>
      </c>
      <c r="L1011" s="10" t="s">
        <v>796</v>
      </c>
      <c r="M1011" s="6" t="s">
        <v>41</v>
      </c>
      <c r="N1011" s="6" t="s">
        <v>25</v>
      </c>
      <c r="O1011" s="12" t="str">
        <f ca="1">IF(Table1[[#This Row],[HANDLER]]="","",VLOOKUP(Table1[[#This Row],[HANDLER]],[1]MemberList!C:W,21,FALSE))</f>
        <v>Y</v>
      </c>
      <c r="P1011" s="12" t="str">
        <f>IF(Table1[[#This Row],[HANDLER]]="","",VLOOKUP(Table1[[#This Row],[HANDLER]]&amp;Table1[[#This Row],[DOG CALL NAME]],[1]DOG_INFO!A:B,2,FALSE))</f>
        <v>Y</v>
      </c>
      <c r="Q1011" s="12">
        <f>YEAR(Table1[[#This Row],[DATE]])</f>
        <v>2020</v>
      </c>
      <c r="R1011" s="10" t="str">
        <f ca="1">VLOOKUP(Table1[[#This Row],[HANDLER]]&amp;Table1[[#This Row],[DOG CALL NAME]],[1]DOG_INFO!A:J,10,FALSE)</f>
        <v>Adult</v>
      </c>
    </row>
    <row r="1012" spans="1:19" ht="15" customHeight="1" x14ac:dyDescent="0.2">
      <c r="A1012" s="6" t="s">
        <v>630</v>
      </c>
      <c r="B1012" s="6" t="s">
        <v>736</v>
      </c>
      <c r="C1012" s="6" t="s">
        <v>44</v>
      </c>
      <c r="D1012" s="6" t="s">
        <v>794</v>
      </c>
      <c r="E1012" s="7">
        <v>44106</v>
      </c>
      <c r="F1012" s="8" t="s">
        <v>797</v>
      </c>
      <c r="L1012" s="10" t="s">
        <v>798</v>
      </c>
      <c r="M1012" s="6" t="s">
        <v>41</v>
      </c>
      <c r="N1012" s="6" t="s">
        <v>25</v>
      </c>
      <c r="O1012" s="12" t="str">
        <f ca="1">IF(Table1[[#This Row],[HANDLER]]="","",VLOOKUP(Table1[[#This Row],[HANDLER]],[1]MemberList!C:W,21,FALSE))</f>
        <v>Y</v>
      </c>
      <c r="P1012" s="12" t="str">
        <f>IF(Table1[[#This Row],[HANDLER]]="","",VLOOKUP(Table1[[#This Row],[HANDLER]]&amp;Table1[[#This Row],[DOG CALL NAME]],[1]DOG_INFO!A:B,2,FALSE))</f>
        <v>Y</v>
      </c>
      <c r="Q1012" s="12">
        <f>YEAR(Table1[[#This Row],[DATE]])</f>
        <v>2020</v>
      </c>
      <c r="R1012" s="10" t="str">
        <f ca="1">VLOOKUP(Table1[[#This Row],[HANDLER]]&amp;Table1[[#This Row],[DOG CALL NAME]],[1]DOG_INFO!A:J,10,FALSE)</f>
        <v>Adult</v>
      </c>
    </row>
    <row r="1013" spans="1:19" ht="15" customHeight="1" x14ac:dyDescent="0.2">
      <c r="A1013" s="6" t="s">
        <v>630</v>
      </c>
      <c r="B1013" s="6" t="s">
        <v>736</v>
      </c>
      <c r="C1013" s="6" t="s">
        <v>101</v>
      </c>
      <c r="D1013" s="6" t="s">
        <v>22</v>
      </c>
      <c r="E1013" s="7">
        <v>44114</v>
      </c>
      <c r="F1013" s="8" t="s">
        <v>451</v>
      </c>
      <c r="L1013" s="10" t="s">
        <v>452</v>
      </c>
      <c r="M1013" s="6" t="s">
        <v>24</v>
      </c>
      <c r="N1013" s="6" t="s">
        <v>25</v>
      </c>
      <c r="O1013" s="12" t="str">
        <f ca="1">IF(Table1[[#This Row],[HANDLER]]="","",VLOOKUP(Table1[[#This Row],[HANDLER]],[1]MemberList!C:W,21,FALSE))</f>
        <v>Y</v>
      </c>
      <c r="P1013" s="12" t="str">
        <f>IF(Table1[[#This Row],[HANDLER]]="","",VLOOKUP(Table1[[#This Row],[HANDLER]]&amp;Table1[[#This Row],[DOG CALL NAME]],[1]DOG_INFO!A:B,2,FALSE))</f>
        <v>Y</v>
      </c>
      <c r="Q1013" s="12">
        <f>YEAR(Table1[[#This Row],[DATE]])</f>
        <v>2020</v>
      </c>
      <c r="R1013" s="10" t="str">
        <f ca="1">VLOOKUP(Table1[[#This Row],[HANDLER]]&amp;Table1[[#This Row],[DOG CALL NAME]],[1]DOG_INFO!A:J,10,FALSE)</f>
        <v>Adult</v>
      </c>
    </row>
    <row r="1014" spans="1:19" ht="15" customHeight="1" x14ac:dyDescent="0.2">
      <c r="A1014" s="6" t="s">
        <v>630</v>
      </c>
      <c r="B1014" s="6" t="s">
        <v>736</v>
      </c>
      <c r="C1014" s="6" t="s">
        <v>21</v>
      </c>
      <c r="D1014" s="6" t="s">
        <v>22</v>
      </c>
      <c r="E1014" s="7">
        <v>44121</v>
      </c>
      <c r="F1014" s="8" t="s">
        <v>23</v>
      </c>
      <c r="L1014" s="10" t="s">
        <v>23</v>
      </c>
      <c r="M1014" s="6" t="s">
        <v>24</v>
      </c>
      <c r="N1014" s="6" t="s">
        <v>25</v>
      </c>
      <c r="O1014" s="12" t="str">
        <f ca="1">IF(Table1[[#This Row],[HANDLER]]="","",VLOOKUP(Table1[[#This Row],[HANDLER]],[1]MemberList!C:W,21,FALSE))</f>
        <v>Y</v>
      </c>
      <c r="P1014" s="12" t="str">
        <f>IF(Table1[[#This Row],[HANDLER]]="","",VLOOKUP(Table1[[#This Row],[HANDLER]]&amp;Table1[[#This Row],[DOG CALL NAME]],[1]DOG_INFO!A:B,2,FALSE))</f>
        <v>Y</v>
      </c>
      <c r="Q1014" s="12">
        <f>YEAR(Table1[[#This Row],[DATE]])</f>
        <v>2020</v>
      </c>
      <c r="R1014" s="10" t="str">
        <f ca="1">VLOOKUP(Table1[[#This Row],[HANDLER]]&amp;Table1[[#This Row],[DOG CALL NAME]],[1]DOG_INFO!A:J,10,FALSE)</f>
        <v>Adult</v>
      </c>
    </row>
    <row r="1015" spans="1:19" ht="15" customHeight="1" x14ac:dyDescent="0.2">
      <c r="A1015" s="6" t="s">
        <v>630</v>
      </c>
      <c r="B1015" s="6" t="s">
        <v>736</v>
      </c>
      <c r="C1015" s="6" t="s">
        <v>101</v>
      </c>
      <c r="D1015" s="6" t="s">
        <v>22</v>
      </c>
      <c r="E1015" s="7">
        <v>44156</v>
      </c>
      <c r="F1015" s="8" t="s">
        <v>108</v>
      </c>
      <c r="L1015" s="10" t="s">
        <v>109</v>
      </c>
      <c r="M1015" s="6" t="s">
        <v>24</v>
      </c>
      <c r="N1015" s="6" t="s">
        <v>25</v>
      </c>
      <c r="O1015" s="12" t="str">
        <f ca="1">IF(Table1[[#This Row],[HANDLER]]="","",VLOOKUP(Table1[[#This Row],[HANDLER]],[1]MemberList!C:W,21,FALSE))</f>
        <v>Y</v>
      </c>
      <c r="P1015" s="12" t="str">
        <f>IF(Table1[[#This Row],[HANDLER]]="","",VLOOKUP(Table1[[#This Row],[HANDLER]]&amp;Table1[[#This Row],[DOG CALL NAME]],[1]DOG_INFO!A:B,2,FALSE))</f>
        <v>Y</v>
      </c>
      <c r="Q1015" s="12">
        <f>YEAR(Table1[[#This Row],[DATE]])</f>
        <v>2020</v>
      </c>
      <c r="R1015" s="10" t="str">
        <f ca="1">VLOOKUP(Table1[[#This Row],[HANDLER]]&amp;Table1[[#This Row],[DOG CALL NAME]],[1]DOG_INFO!A:J,10,FALSE)</f>
        <v>Adult</v>
      </c>
    </row>
    <row r="1016" spans="1:19" ht="15" customHeight="1" x14ac:dyDescent="0.2">
      <c r="A1016" s="6" t="s">
        <v>630</v>
      </c>
      <c r="B1016" s="6" t="s">
        <v>736</v>
      </c>
      <c r="C1016" s="6" t="s">
        <v>21</v>
      </c>
      <c r="D1016" s="6" t="s">
        <v>22</v>
      </c>
      <c r="E1016" s="7">
        <v>44255</v>
      </c>
      <c r="F1016" s="8" t="s">
        <v>276</v>
      </c>
      <c r="L1016" s="10" t="s">
        <v>276</v>
      </c>
      <c r="M1016" s="6" t="s">
        <v>24</v>
      </c>
      <c r="N1016" s="6" t="s">
        <v>25</v>
      </c>
      <c r="O1016" s="12" t="str">
        <f ca="1">IF(Table1[[#This Row],[HANDLER]]="","",VLOOKUP(Table1[[#This Row],[HANDLER]],[1]MemberList!C:W,21,FALSE))</f>
        <v>Y</v>
      </c>
      <c r="P1016" s="12" t="str">
        <f>IF(Table1[[#This Row],[HANDLER]]="","",VLOOKUP(Table1[[#This Row],[HANDLER]]&amp;Table1[[#This Row],[DOG CALL NAME]],[1]DOG_INFO!A:B,2,FALSE))</f>
        <v>Y</v>
      </c>
      <c r="Q1016" s="12">
        <f>YEAR(Table1[[#This Row],[DATE]])</f>
        <v>2021</v>
      </c>
      <c r="R1016" s="10" t="str">
        <f ca="1">VLOOKUP(Table1[[#This Row],[HANDLER]]&amp;Table1[[#This Row],[DOG CALL NAME]],[1]DOG_INFO!A:J,10,FALSE)</f>
        <v>Adult</v>
      </c>
    </row>
    <row r="1017" spans="1:19" ht="15" customHeight="1" x14ac:dyDescent="0.2">
      <c r="A1017" s="6" t="s">
        <v>630</v>
      </c>
      <c r="B1017" s="6" t="s">
        <v>736</v>
      </c>
      <c r="C1017" s="6" t="s">
        <v>104</v>
      </c>
      <c r="D1017" s="6" t="s">
        <v>32</v>
      </c>
      <c r="E1017" s="7">
        <v>44368</v>
      </c>
      <c r="F1017" s="8" t="s">
        <v>141</v>
      </c>
      <c r="L1017" s="10" t="s">
        <v>142</v>
      </c>
      <c r="M1017" s="6" t="s">
        <v>41</v>
      </c>
      <c r="N1017" s="6" t="s">
        <v>25</v>
      </c>
      <c r="O1017" s="12" t="str">
        <f ca="1">IF(Table1[[#This Row],[HANDLER]]="","",VLOOKUP(Table1[[#This Row],[HANDLER]],[1]MemberList!C:W,21,FALSE))</f>
        <v>Y</v>
      </c>
      <c r="P1017" s="12" t="str">
        <f>IF(Table1[[#This Row],[HANDLER]]="","",VLOOKUP(Table1[[#This Row],[HANDLER]]&amp;Table1[[#This Row],[DOG CALL NAME]],[1]DOG_INFO!A:B,2,FALSE))</f>
        <v>Y</v>
      </c>
      <c r="Q1017" s="12">
        <f>YEAR(Table1[[#This Row],[DATE]])</f>
        <v>2021</v>
      </c>
      <c r="R1017" s="10" t="str">
        <f ca="1">VLOOKUP(Table1[[#This Row],[HANDLER]]&amp;Table1[[#This Row],[DOG CALL NAME]],[1]DOG_INFO!A:J,10,FALSE)</f>
        <v>Adult</v>
      </c>
    </row>
    <row r="1018" spans="1:19" ht="15" customHeight="1" x14ac:dyDescent="0.2">
      <c r="A1018" s="6" t="s">
        <v>630</v>
      </c>
      <c r="B1018" s="6" t="s">
        <v>736</v>
      </c>
      <c r="C1018" s="6" t="s">
        <v>101</v>
      </c>
      <c r="D1018" s="6" t="s">
        <v>32</v>
      </c>
      <c r="E1018" s="7">
        <v>44381</v>
      </c>
      <c r="F1018" s="8" t="s">
        <v>653</v>
      </c>
      <c r="L1018" s="10" t="s">
        <v>654</v>
      </c>
      <c r="M1018" s="6" t="s">
        <v>41</v>
      </c>
      <c r="N1018" s="6" t="s">
        <v>25</v>
      </c>
      <c r="O1018" s="12" t="str">
        <f ca="1">IF(Table1[[#This Row],[HANDLER]]="","",VLOOKUP(Table1[[#This Row],[HANDLER]],[1]MemberList!C:W,21,FALSE))</f>
        <v>Y</v>
      </c>
      <c r="P1018" s="12" t="str">
        <f>IF(Table1[[#This Row],[HANDLER]]="","",VLOOKUP(Table1[[#This Row],[HANDLER]]&amp;Table1[[#This Row],[DOG CALL NAME]],[1]DOG_INFO!A:B,2,FALSE))</f>
        <v>Y</v>
      </c>
      <c r="Q1018" s="12">
        <f>YEAR(Table1[[#This Row],[DATE]])</f>
        <v>2021</v>
      </c>
      <c r="R1018" s="10" t="str">
        <f ca="1">VLOOKUP(Table1[[#This Row],[HANDLER]]&amp;Table1[[#This Row],[DOG CALL NAME]],[1]DOG_INFO!A:J,10,FALSE)</f>
        <v>Adult</v>
      </c>
    </row>
    <row r="1019" spans="1:19" ht="15" customHeight="1" x14ac:dyDescent="0.2">
      <c r="A1019" s="6" t="s">
        <v>630</v>
      </c>
      <c r="B1019" s="6" t="s">
        <v>736</v>
      </c>
      <c r="C1019" s="6" t="s">
        <v>44</v>
      </c>
      <c r="D1019" s="6" t="s">
        <v>32</v>
      </c>
      <c r="E1019" s="7">
        <v>44427</v>
      </c>
      <c r="F1019" s="8" t="s">
        <v>45</v>
      </c>
      <c r="L1019" s="10" t="s">
        <v>46</v>
      </c>
      <c r="M1019" s="6" t="s">
        <v>41</v>
      </c>
      <c r="N1019" s="6" t="s">
        <v>25</v>
      </c>
      <c r="O1019" s="12" t="str">
        <f ca="1">IF(Table1[[#This Row],[HANDLER]]="","",VLOOKUP(Table1[[#This Row],[HANDLER]],[1]MemberList!C:W,21,FALSE))</f>
        <v>Y</v>
      </c>
      <c r="P1019" s="12" t="str">
        <f>IF(Table1[[#This Row],[HANDLER]]="","",VLOOKUP(Table1[[#This Row],[HANDLER]]&amp;Table1[[#This Row],[DOG CALL NAME]],[1]DOG_INFO!A:B,2,FALSE))</f>
        <v>Y</v>
      </c>
      <c r="Q1019" s="12">
        <f>YEAR(Table1[[#This Row],[DATE]])</f>
        <v>2021</v>
      </c>
      <c r="R1019" s="10" t="str">
        <f ca="1">VLOOKUP(Table1[[#This Row],[HANDLER]]&amp;Table1[[#This Row],[DOG CALL NAME]],[1]DOG_INFO!A:J,10,FALSE)</f>
        <v>Adult</v>
      </c>
    </row>
    <row r="1020" spans="1:19" ht="15" customHeight="1" x14ac:dyDescent="0.2">
      <c r="A1020" s="6" t="s">
        <v>630</v>
      </c>
      <c r="B1020" s="6" t="s">
        <v>736</v>
      </c>
      <c r="C1020" s="6" t="s">
        <v>44</v>
      </c>
      <c r="D1020" s="6" t="s">
        <v>32</v>
      </c>
      <c r="E1020" s="7">
        <v>44433</v>
      </c>
      <c r="F1020" s="8" t="s">
        <v>66</v>
      </c>
      <c r="L1020" s="10" t="s">
        <v>67</v>
      </c>
      <c r="M1020" s="6" t="s">
        <v>41</v>
      </c>
      <c r="N1020" s="6" t="s">
        <v>25</v>
      </c>
      <c r="O1020" s="12" t="str">
        <f ca="1">IF(Table1[[#This Row],[HANDLER]]="","",VLOOKUP(Table1[[#This Row],[HANDLER]],[1]MemberList!C:W,21,FALSE))</f>
        <v>Y</v>
      </c>
      <c r="P1020" s="12" t="str">
        <f>IF(Table1[[#This Row],[HANDLER]]="","",VLOOKUP(Table1[[#This Row],[HANDLER]]&amp;Table1[[#This Row],[DOG CALL NAME]],[1]DOG_INFO!A:B,2,FALSE))</f>
        <v>Y</v>
      </c>
      <c r="Q1020" s="12">
        <f>YEAR(Table1[[#This Row],[DATE]])</f>
        <v>2021</v>
      </c>
      <c r="R1020" s="10" t="str">
        <f ca="1">VLOOKUP(Table1[[#This Row],[HANDLER]]&amp;Table1[[#This Row],[DOG CALL NAME]],[1]DOG_INFO!A:J,10,FALSE)</f>
        <v>Adult</v>
      </c>
    </row>
    <row r="1021" spans="1:19" ht="15" customHeight="1" x14ac:dyDescent="0.2">
      <c r="A1021" s="6" t="s">
        <v>630</v>
      </c>
      <c r="B1021" s="6" t="s">
        <v>736</v>
      </c>
      <c r="C1021" s="6" t="s">
        <v>21</v>
      </c>
      <c r="D1021" s="6" t="s">
        <v>22</v>
      </c>
      <c r="E1021" s="7">
        <v>44531</v>
      </c>
      <c r="F1021" s="8" t="s">
        <v>296</v>
      </c>
      <c r="L1021" s="10" t="s">
        <v>296</v>
      </c>
      <c r="M1021" s="6" t="s">
        <v>24</v>
      </c>
      <c r="N1021" s="6" t="s">
        <v>25</v>
      </c>
      <c r="O1021" s="12" t="str">
        <f ca="1">IF(Table1[[#This Row],[HANDLER]]="","",VLOOKUP(Table1[[#This Row],[HANDLER]],[1]MemberList!C:W,21,FALSE))</f>
        <v>Y</v>
      </c>
      <c r="P1021" s="12" t="str">
        <f>IF(Table1[[#This Row],[HANDLER]]="","",VLOOKUP(Table1[[#This Row],[HANDLER]]&amp;Table1[[#This Row],[DOG CALL NAME]],[1]DOG_INFO!A:B,2,FALSE))</f>
        <v>Y</v>
      </c>
      <c r="Q1021" s="12">
        <f>YEAR(Table1[[#This Row],[DATE]])</f>
        <v>2021</v>
      </c>
      <c r="R1021" s="10" t="str">
        <f ca="1">VLOOKUP(Table1[[#This Row],[HANDLER]]&amp;Table1[[#This Row],[DOG CALL NAME]],[1]DOG_INFO!A:J,10,FALSE)</f>
        <v>Adult</v>
      </c>
    </row>
    <row r="1022" spans="1:19" ht="15" hidden="1" customHeight="1" x14ac:dyDescent="0.2">
      <c r="A1022" s="6" t="s">
        <v>630</v>
      </c>
      <c r="B1022" s="6" t="s">
        <v>736</v>
      </c>
      <c r="C1022" s="6" t="s">
        <v>44</v>
      </c>
      <c r="D1022" s="6" t="s">
        <v>22</v>
      </c>
      <c r="E1022" s="7">
        <v>44576</v>
      </c>
      <c r="F1022" s="17" t="s">
        <v>284</v>
      </c>
      <c r="G1022" s="21"/>
      <c r="H1022" s="6"/>
      <c r="I1022" s="23"/>
      <c r="J1022" s="6"/>
      <c r="K1022" s="6"/>
      <c r="L1022" s="6"/>
      <c r="M1022" s="6"/>
      <c r="N1022" s="6" t="s">
        <v>30</v>
      </c>
      <c r="O1022" s="12" t="str">
        <f ca="1">IF(Table1[[#This Row],[HANDLER]]="","",VLOOKUP(Table1[[#This Row],[HANDLER]],[1]MemberList!C:W,21,FALSE))</f>
        <v>Y</v>
      </c>
      <c r="P1022" s="12" t="str">
        <f>IF(Table1[[#This Row],[HANDLER]]="","",VLOOKUP(Table1[[#This Row],[HANDLER]]&amp;Table1[[#This Row],[DOG CALL NAME]],[1]DOG_INFO!A:B,2,FALSE))</f>
        <v>Y</v>
      </c>
      <c r="Q1022" s="12">
        <f>YEAR(Table1[[#This Row],[DATE]])</f>
        <v>2022</v>
      </c>
      <c r="R1022" s="10" t="str">
        <f ca="1">VLOOKUP(Table1[[#This Row],[HANDLER]]&amp;Table1[[#This Row],[DOG CALL NAME]],[1]DOG_INFO!A:J,10,FALSE)</f>
        <v>Adult</v>
      </c>
      <c r="S1022" s="17" t="s">
        <v>799</v>
      </c>
    </row>
    <row r="1023" spans="1:19" ht="15" customHeight="1" x14ac:dyDescent="0.2">
      <c r="A1023" s="6" t="s">
        <v>630</v>
      </c>
      <c r="B1023" s="6" t="s">
        <v>736</v>
      </c>
      <c r="C1023" s="6" t="s">
        <v>21</v>
      </c>
      <c r="D1023" s="6" t="s">
        <v>22</v>
      </c>
      <c r="E1023" s="7">
        <v>44899</v>
      </c>
      <c r="F1023" s="17" t="s">
        <v>491</v>
      </c>
      <c r="G1023" s="21"/>
      <c r="H1023" s="6"/>
      <c r="I1023" s="23"/>
      <c r="J1023" s="6"/>
      <c r="K1023" s="6"/>
      <c r="L1023" s="6" t="s">
        <v>491</v>
      </c>
      <c r="M1023" s="6" t="s">
        <v>24</v>
      </c>
      <c r="N1023" s="6" t="s">
        <v>30</v>
      </c>
      <c r="O1023" s="12" t="str">
        <f ca="1">IF(Table1[[#This Row],[HANDLER]]="","",VLOOKUP(Table1[[#This Row],[HANDLER]],[1]MemberList!C:W,21,FALSE))</f>
        <v>Y</v>
      </c>
      <c r="P1023" s="12" t="str">
        <f>IF(Table1[[#This Row],[HANDLER]]="","",VLOOKUP(Table1[[#This Row],[HANDLER]]&amp;Table1[[#This Row],[DOG CALL NAME]],[1]DOG_INFO!A:B,2,FALSE))</f>
        <v>Y</v>
      </c>
      <c r="Q1023" s="12">
        <f>YEAR(Table1[[#This Row],[DATE]])</f>
        <v>2022</v>
      </c>
      <c r="R1023" s="10" t="str">
        <f ca="1">VLOOKUP(Table1[[#This Row],[HANDLER]]&amp;Table1[[#This Row],[DOG CALL NAME]],[1]DOG_INFO!A:J,10,FALSE)</f>
        <v>Adult</v>
      </c>
      <c r="S1023" s="26"/>
    </row>
    <row r="1024" spans="1:19" ht="15" hidden="1" customHeight="1" x14ac:dyDescent="0.2">
      <c r="A1024" s="6" t="s">
        <v>630</v>
      </c>
      <c r="B1024" s="6" t="s">
        <v>736</v>
      </c>
      <c r="C1024" s="6" t="s">
        <v>44</v>
      </c>
      <c r="D1024" s="6" t="s">
        <v>22</v>
      </c>
      <c r="E1024" s="7">
        <v>44997</v>
      </c>
      <c r="F1024" s="17" t="s">
        <v>332</v>
      </c>
      <c r="G1024" s="21">
        <v>8</v>
      </c>
      <c r="H1024" s="6"/>
      <c r="I1024" s="23"/>
      <c r="J1024" s="6"/>
      <c r="K1024" s="6"/>
      <c r="L1024" s="6"/>
      <c r="M1024" s="10"/>
      <c r="N1024" s="6" t="s">
        <v>30</v>
      </c>
      <c r="O1024" s="12" t="str">
        <f ca="1">IF(Table1[[#This Row],[HANDLER]]="","",VLOOKUP(Table1[[#This Row],[HANDLER]],[1]MemberList!C:W,21,FALSE))</f>
        <v>Y</v>
      </c>
      <c r="P1024" s="12" t="str">
        <f>IF(Table1[[#This Row],[HANDLER]]="","",VLOOKUP(Table1[[#This Row],[HANDLER]]&amp;Table1[[#This Row],[DOG CALL NAME]],[1]DOG_INFO!A:B,2,FALSE))</f>
        <v>Y</v>
      </c>
      <c r="Q1024" s="12">
        <f>YEAR(Table1[[#This Row],[DATE]])</f>
        <v>2023</v>
      </c>
      <c r="R1024" s="10" t="str">
        <f ca="1">VLOOKUP(Table1[[#This Row],[HANDLER]]&amp;Table1[[#This Row],[DOG CALL NAME]],[1]DOG_INFO!A:J,10,FALSE)</f>
        <v>Adult</v>
      </c>
      <c r="S1024" s="17"/>
    </row>
    <row r="1025" spans="1:19" ht="15" hidden="1" customHeight="1" x14ac:dyDescent="0.2">
      <c r="A1025" s="6" t="s">
        <v>630</v>
      </c>
      <c r="B1025" s="6" t="s">
        <v>736</v>
      </c>
      <c r="C1025" s="6" t="s">
        <v>44</v>
      </c>
      <c r="D1025" s="6" t="s">
        <v>22</v>
      </c>
      <c r="E1025" s="7">
        <v>44997</v>
      </c>
      <c r="F1025" s="17" t="s">
        <v>447</v>
      </c>
      <c r="G1025" s="21">
        <v>8</v>
      </c>
      <c r="H1025" s="6"/>
      <c r="I1025" s="23"/>
      <c r="J1025" s="6"/>
      <c r="K1025" s="6"/>
      <c r="L1025" s="6"/>
      <c r="M1025" s="10"/>
      <c r="N1025" s="6" t="s">
        <v>30</v>
      </c>
      <c r="O1025" s="12" t="str">
        <f ca="1">IF(Table1[[#This Row],[HANDLER]]="","",VLOOKUP(Table1[[#This Row],[HANDLER]],[1]MemberList!C:W,21,FALSE))</f>
        <v>Y</v>
      </c>
      <c r="P1025" s="12" t="str">
        <f>IF(Table1[[#This Row],[HANDLER]]="","",VLOOKUP(Table1[[#This Row],[HANDLER]]&amp;Table1[[#This Row],[DOG CALL NAME]],[1]DOG_INFO!A:B,2,FALSE))</f>
        <v>Y</v>
      </c>
      <c r="Q1025" s="12">
        <f>YEAR(Table1[[#This Row],[DATE]])</f>
        <v>2023</v>
      </c>
      <c r="R1025" s="10" t="str">
        <f ca="1">VLOOKUP(Table1[[#This Row],[HANDLER]]&amp;Table1[[#This Row],[DOG CALL NAME]],[1]DOG_INFO!A:J,10,FALSE)</f>
        <v>Adult</v>
      </c>
      <c r="S1025" s="17"/>
    </row>
    <row r="1026" spans="1:19" ht="15" customHeight="1" x14ac:dyDescent="0.2">
      <c r="A1026" s="6" t="s">
        <v>630</v>
      </c>
      <c r="B1026" s="6" t="s">
        <v>736</v>
      </c>
      <c r="C1026" s="6" t="s">
        <v>21</v>
      </c>
      <c r="D1026" s="6" t="s">
        <v>22</v>
      </c>
      <c r="E1026" s="7">
        <v>45073</v>
      </c>
      <c r="F1026" s="17" t="s">
        <v>500</v>
      </c>
      <c r="G1026" s="21"/>
      <c r="H1026" s="6"/>
      <c r="I1026" s="23"/>
      <c r="J1026" s="6"/>
      <c r="K1026" s="6"/>
      <c r="L1026" s="6" t="s">
        <v>500</v>
      </c>
      <c r="M1026" s="6" t="s">
        <v>24</v>
      </c>
      <c r="N1026" s="6" t="s">
        <v>195</v>
      </c>
      <c r="O1026" s="12" t="str">
        <f ca="1">IF(Table1[[#This Row],[HANDLER]]="","",VLOOKUP(Table1[[#This Row],[HANDLER]],[1]MemberList!C:W,21,FALSE))</f>
        <v>Y</v>
      </c>
      <c r="P1026" s="12" t="str">
        <f>IF(Table1[[#This Row],[HANDLER]]="","",VLOOKUP(Table1[[#This Row],[HANDLER]]&amp;Table1[[#This Row],[DOG CALL NAME]],[1]DOG_INFO!A:B,2,FALSE))</f>
        <v>Y</v>
      </c>
      <c r="Q1026" s="12">
        <f>YEAR(Table1[[#This Row],[DATE]])</f>
        <v>2023</v>
      </c>
      <c r="R1026" s="10" t="str">
        <f ca="1">VLOOKUP(Table1[[#This Row],[HANDLER]]&amp;Table1[[#This Row],[DOG CALL NAME]],[1]DOG_INFO!A:J,10,FALSE)</f>
        <v>Adult</v>
      </c>
      <c r="S1026" s="17"/>
    </row>
    <row r="1027" spans="1:19" ht="15" hidden="1" customHeight="1" x14ac:dyDescent="0.2">
      <c r="A1027" s="6" t="s">
        <v>19</v>
      </c>
      <c r="B1027" s="6" t="s">
        <v>800</v>
      </c>
      <c r="C1027" s="6" t="s">
        <v>21</v>
      </c>
      <c r="D1027" s="6" t="s">
        <v>22</v>
      </c>
      <c r="E1027" s="7">
        <v>45041</v>
      </c>
      <c r="F1027" s="17" t="s">
        <v>293</v>
      </c>
      <c r="G1027" s="21"/>
      <c r="H1027" s="6"/>
      <c r="I1027" s="36">
        <v>231.77</v>
      </c>
      <c r="J1027" s="6"/>
      <c r="K1027" s="6"/>
      <c r="L1027" s="6"/>
      <c r="M1027" s="6"/>
      <c r="N1027" s="6" t="s">
        <v>195</v>
      </c>
      <c r="O1027" s="12" t="s">
        <v>25</v>
      </c>
      <c r="P1027" s="12" t="str">
        <f>IF(Table1[[#This Row],[HANDLER]]="","",VLOOKUP(Table1[[#This Row],[HANDLER]]&amp;Table1[[#This Row],[DOG CALL NAME]],[1]DOG_INFO!A:B,2,FALSE))</f>
        <v>Y</v>
      </c>
      <c r="Q1027" s="12">
        <f>YEAR(Table1[[#This Row],[DATE]])</f>
        <v>2023</v>
      </c>
      <c r="R1027" s="10" t="str">
        <f ca="1">VLOOKUP(Table1[[#This Row],[HANDLER]]&amp;Table1[[#This Row],[DOG CALL NAME]],[1]DOG_INFO!A:J,10,FALSE)</f>
        <v>Adult</v>
      </c>
      <c r="S1027" s="26"/>
    </row>
    <row r="1028" spans="1:19" ht="15" hidden="1" customHeight="1" x14ac:dyDescent="0.2">
      <c r="A1028" s="6" t="s">
        <v>307</v>
      </c>
      <c r="B1028" s="6" t="s">
        <v>801</v>
      </c>
      <c r="C1028" s="6" t="s">
        <v>217</v>
      </c>
      <c r="D1028" s="6" t="s">
        <v>228</v>
      </c>
      <c r="E1028" s="7">
        <v>44927</v>
      </c>
      <c r="F1028" s="17" t="s">
        <v>305</v>
      </c>
      <c r="G1028" s="21"/>
      <c r="H1028" s="6"/>
      <c r="I1028" s="23"/>
      <c r="J1028" s="6"/>
      <c r="K1028" s="6">
        <v>12</v>
      </c>
      <c r="L1028" s="6"/>
      <c r="M1028" s="6"/>
      <c r="N1028" s="6" t="s">
        <v>195</v>
      </c>
      <c r="O1028" s="12" t="str">
        <f ca="1">IF(Table1[[#This Row],[HANDLER]]="","",VLOOKUP(Table1[[#This Row],[HANDLER]],[1]MemberList!C:W,21,FALSE))</f>
        <v>Y</v>
      </c>
      <c r="P1028" s="12" t="str">
        <f>IF(Table1[[#This Row],[HANDLER]]="","",VLOOKUP(Table1[[#This Row],[HANDLER]]&amp;Table1[[#This Row],[DOG CALL NAME]],[1]DOG_INFO!A:B,2,FALSE))</f>
        <v>Y</v>
      </c>
      <c r="Q1028" s="12">
        <f>YEAR(Table1[[#This Row],[DATE]])</f>
        <v>2023</v>
      </c>
      <c r="R1028" s="10" t="str">
        <f ca="1">VLOOKUP(Table1[[#This Row],[HANDLER]]&amp;Table1[[#This Row],[DOG CALL NAME]],[1]DOG_INFO!A:J,10,FALSE)</f>
        <v>Adult</v>
      </c>
      <c r="S1028" s="26" t="s">
        <v>802</v>
      </c>
    </row>
    <row r="1029" spans="1:19" ht="15" customHeight="1" x14ac:dyDescent="0.2">
      <c r="A1029" s="6" t="s">
        <v>19</v>
      </c>
      <c r="B1029" s="6" t="s">
        <v>800</v>
      </c>
      <c r="C1029" s="6" t="s">
        <v>131</v>
      </c>
      <c r="D1029" s="6" t="s">
        <v>163</v>
      </c>
      <c r="E1029" s="7">
        <v>43808</v>
      </c>
      <c r="F1029" s="8" t="s">
        <v>164</v>
      </c>
      <c r="L1029" s="10" t="s">
        <v>165</v>
      </c>
      <c r="M1029" s="6" t="s">
        <v>41</v>
      </c>
      <c r="N1029" s="6" t="s">
        <v>25</v>
      </c>
      <c r="O1029" s="12" t="str">
        <f ca="1">IF(Table1[[#This Row],[HANDLER]]="","",VLOOKUP(Table1[[#This Row],[HANDLER]],[1]MemberList!C:W,21,FALSE))</f>
        <v>Y</v>
      </c>
      <c r="P1029" s="12" t="str">
        <f>IF(Table1[[#This Row],[HANDLER]]="","",VLOOKUP(Table1[[#This Row],[HANDLER]]&amp;Table1[[#This Row],[DOG CALL NAME]],[1]DOG_INFO!A:B,2,FALSE))</f>
        <v>Y</v>
      </c>
      <c r="Q1029" s="12">
        <f>YEAR(Table1[[#This Row],[DATE]])</f>
        <v>2019</v>
      </c>
      <c r="R1029" s="10" t="str">
        <f ca="1">VLOOKUP(Table1[[#This Row],[HANDLER]]&amp;Table1[[#This Row],[DOG CALL NAME]],[1]DOG_INFO!A:J,10,FALSE)</f>
        <v>Adult</v>
      </c>
    </row>
    <row r="1030" spans="1:19" ht="15" customHeight="1" x14ac:dyDescent="0.2">
      <c r="A1030" s="6" t="s">
        <v>19</v>
      </c>
      <c r="B1030" s="6" t="s">
        <v>800</v>
      </c>
      <c r="C1030" s="6" t="s">
        <v>131</v>
      </c>
      <c r="D1030" s="6" t="s">
        <v>22</v>
      </c>
      <c r="E1030" s="7">
        <v>43871</v>
      </c>
      <c r="F1030" s="8" t="s">
        <v>136</v>
      </c>
      <c r="L1030" s="10" t="s">
        <v>137</v>
      </c>
      <c r="M1030" s="10" t="s">
        <v>24</v>
      </c>
      <c r="N1030" s="6" t="s">
        <v>25</v>
      </c>
      <c r="O1030" s="12" t="str">
        <f ca="1">IF(Table1[[#This Row],[HANDLER]]="","",VLOOKUP(Table1[[#This Row],[HANDLER]],[1]MemberList!C:W,21,FALSE))</f>
        <v>Y</v>
      </c>
      <c r="P1030" s="12" t="str">
        <f>IF(Table1[[#This Row],[HANDLER]]="","",VLOOKUP(Table1[[#This Row],[HANDLER]]&amp;Table1[[#This Row],[DOG CALL NAME]],[1]DOG_INFO!A:B,2,FALSE))</f>
        <v>Y</v>
      </c>
      <c r="Q1030" s="12">
        <f>YEAR(Table1[[#This Row],[DATE]])</f>
        <v>2020</v>
      </c>
      <c r="R1030" s="10" t="str">
        <f ca="1">VLOOKUP(Table1[[#This Row],[HANDLER]]&amp;Table1[[#This Row],[DOG CALL NAME]],[1]DOG_INFO!A:J,10,FALSE)</f>
        <v>Adult</v>
      </c>
    </row>
    <row r="1031" spans="1:19" ht="15" customHeight="1" x14ac:dyDescent="0.2">
      <c r="A1031" s="6" t="s">
        <v>19</v>
      </c>
      <c r="B1031" s="6" t="s">
        <v>800</v>
      </c>
      <c r="C1031" s="6" t="s">
        <v>131</v>
      </c>
      <c r="D1031" s="6" t="s">
        <v>22</v>
      </c>
      <c r="E1031" s="7">
        <v>43966</v>
      </c>
      <c r="F1031" s="8" t="s">
        <v>134</v>
      </c>
      <c r="L1031" s="10" t="s">
        <v>135</v>
      </c>
      <c r="M1031" s="10" t="s">
        <v>24</v>
      </c>
      <c r="N1031" s="6" t="s">
        <v>25</v>
      </c>
      <c r="O1031" s="12" t="str">
        <f ca="1">IF(Table1[[#This Row],[HANDLER]]="","",VLOOKUP(Table1[[#This Row],[HANDLER]],[1]MemberList!C:W,21,FALSE))</f>
        <v>Y</v>
      </c>
      <c r="P1031" s="12" t="str">
        <f>IF(Table1[[#This Row],[HANDLER]]="","",VLOOKUP(Table1[[#This Row],[HANDLER]]&amp;Table1[[#This Row],[DOG CALL NAME]],[1]DOG_INFO!A:B,2,FALSE))</f>
        <v>Y</v>
      </c>
      <c r="Q1031" s="12">
        <f>YEAR(Table1[[#This Row],[DATE]])</f>
        <v>2020</v>
      </c>
      <c r="R1031" s="10" t="str">
        <f ca="1">VLOOKUP(Table1[[#This Row],[HANDLER]]&amp;Table1[[#This Row],[DOG CALL NAME]],[1]DOG_INFO!A:J,10,FALSE)</f>
        <v>Adult</v>
      </c>
    </row>
    <row r="1032" spans="1:19" ht="15" customHeight="1" x14ac:dyDescent="0.2">
      <c r="A1032" s="6" t="s">
        <v>19</v>
      </c>
      <c r="B1032" s="6" t="s">
        <v>800</v>
      </c>
      <c r="C1032" s="6" t="s">
        <v>21</v>
      </c>
      <c r="D1032" s="6" t="s">
        <v>22</v>
      </c>
      <c r="E1032" s="7">
        <v>44317</v>
      </c>
      <c r="F1032" s="8" t="s">
        <v>23</v>
      </c>
      <c r="L1032" s="10" t="s">
        <v>23</v>
      </c>
      <c r="M1032" s="10" t="s">
        <v>24</v>
      </c>
      <c r="N1032" s="6" t="s">
        <v>25</v>
      </c>
      <c r="O1032" s="12" t="str">
        <f ca="1">IF(Table1[[#This Row],[HANDLER]]="","",VLOOKUP(Table1[[#This Row],[HANDLER]],[1]MemberList!C:W,21,FALSE))</f>
        <v>Y</v>
      </c>
      <c r="P1032" s="12" t="str">
        <f>IF(Table1[[#This Row],[HANDLER]]="","",VLOOKUP(Table1[[#This Row],[HANDLER]]&amp;Table1[[#This Row],[DOG CALL NAME]],[1]DOG_INFO!A:B,2,FALSE))</f>
        <v>Y</v>
      </c>
      <c r="Q1032" s="12">
        <f>YEAR(Table1[[#This Row],[DATE]])</f>
        <v>2021</v>
      </c>
      <c r="R1032" s="10" t="str">
        <f ca="1">VLOOKUP(Table1[[#This Row],[HANDLER]]&amp;Table1[[#This Row],[DOG CALL NAME]],[1]DOG_INFO!A:J,10,FALSE)</f>
        <v>Adult</v>
      </c>
    </row>
    <row r="1033" spans="1:19" ht="15" customHeight="1" x14ac:dyDescent="0.2">
      <c r="A1033" s="6" t="s">
        <v>19</v>
      </c>
      <c r="B1033" s="6" t="s">
        <v>800</v>
      </c>
      <c r="C1033" s="6" t="s">
        <v>217</v>
      </c>
      <c r="D1033" s="6" t="s">
        <v>22</v>
      </c>
      <c r="E1033" s="7">
        <v>44379</v>
      </c>
      <c r="F1033" s="8" t="s">
        <v>220</v>
      </c>
      <c r="L1033" s="10" t="s">
        <v>221</v>
      </c>
      <c r="M1033" s="10" t="s">
        <v>24</v>
      </c>
      <c r="N1033" s="6" t="s">
        <v>25</v>
      </c>
      <c r="O1033" s="12" t="str">
        <f ca="1">IF(Table1[[#This Row],[HANDLER]]="","",VLOOKUP(Table1[[#This Row],[HANDLER]],[1]MemberList!C:W,21,FALSE))</f>
        <v>Y</v>
      </c>
      <c r="P1033" s="12" t="str">
        <f>IF(Table1[[#This Row],[HANDLER]]="","",VLOOKUP(Table1[[#This Row],[HANDLER]]&amp;Table1[[#This Row],[DOG CALL NAME]],[1]DOG_INFO!A:B,2,FALSE))</f>
        <v>Y</v>
      </c>
      <c r="Q1033" s="12">
        <f>YEAR(Table1[[#This Row],[DATE]])</f>
        <v>2021</v>
      </c>
      <c r="R1033" s="10" t="str">
        <f ca="1">VLOOKUP(Table1[[#This Row],[HANDLER]]&amp;Table1[[#This Row],[DOG CALL NAME]],[1]DOG_INFO!A:J,10,FALSE)</f>
        <v>Adult</v>
      </c>
    </row>
    <row r="1034" spans="1:19" ht="15" customHeight="1" x14ac:dyDescent="0.2">
      <c r="A1034" s="6" t="s">
        <v>19</v>
      </c>
      <c r="B1034" s="6" t="s">
        <v>800</v>
      </c>
      <c r="C1034" s="6" t="s">
        <v>131</v>
      </c>
      <c r="D1034" s="6" t="s">
        <v>163</v>
      </c>
      <c r="E1034" s="7">
        <v>44465</v>
      </c>
      <c r="F1034" s="8" t="s">
        <v>180</v>
      </c>
      <c r="L1034" s="10" t="s">
        <v>181</v>
      </c>
      <c r="M1034" s="6" t="s">
        <v>41</v>
      </c>
      <c r="N1034" s="6" t="s">
        <v>25</v>
      </c>
      <c r="O1034" s="12" t="str">
        <f ca="1">IF(Table1[[#This Row],[HANDLER]]="","",VLOOKUP(Table1[[#This Row],[HANDLER]],[1]MemberList!C:W,21,FALSE))</f>
        <v>Y</v>
      </c>
      <c r="P1034" s="12" t="str">
        <f>IF(Table1[[#This Row],[HANDLER]]="","",VLOOKUP(Table1[[#This Row],[HANDLER]]&amp;Table1[[#This Row],[DOG CALL NAME]],[1]DOG_INFO!A:B,2,FALSE))</f>
        <v>Y</v>
      </c>
      <c r="Q1034" s="12">
        <f>YEAR(Table1[[#This Row],[DATE]])</f>
        <v>2021</v>
      </c>
      <c r="R1034" s="10" t="str">
        <f ca="1">VLOOKUP(Table1[[#This Row],[HANDLER]]&amp;Table1[[#This Row],[DOG CALL NAME]],[1]DOG_INFO!A:J,10,FALSE)</f>
        <v>Adult</v>
      </c>
    </row>
    <row r="1035" spans="1:19" ht="15" customHeight="1" x14ac:dyDescent="0.2">
      <c r="A1035" s="6" t="s">
        <v>19</v>
      </c>
      <c r="B1035" s="6" t="s">
        <v>800</v>
      </c>
      <c r="C1035" s="6" t="s">
        <v>217</v>
      </c>
      <c r="D1035" s="6" t="s">
        <v>228</v>
      </c>
      <c r="E1035" s="7">
        <v>44467</v>
      </c>
      <c r="F1035" s="8" t="s">
        <v>220</v>
      </c>
      <c r="L1035" s="10" t="s">
        <v>221</v>
      </c>
      <c r="M1035" s="6" t="s">
        <v>41</v>
      </c>
      <c r="N1035" s="6" t="s">
        <v>25</v>
      </c>
      <c r="O1035" s="12" t="str">
        <f ca="1">IF(Table1[[#This Row],[HANDLER]]="","",VLOOKUP(Table1[[#This Row],[HANDLER]],[1]MemberList!C:W,21,FALSE))</f>
        <v>Y</v>
      </c>
      <c r="P1035" s="12" t="str">
        <f>IF(Table1[[#This Row],[HANDLER]]="","",VLOOKUP(Table1[[#This Row],[HANDLER]]&amp;Table1[[#This Row],[DOG CALL NAME]],[1]DOG_INFO!A:B,2,FALSE))</f>
        <v>Y</v>
      </c>
      <c r="Q1035" s="12">
        <f>YEAR(Table1[[#This Row],[DATE]])</f>
        <v>2021</v>
      </c>
      <c r="R1035" s="10" t="str">
        <f ca="1">VLOOKUP(Table1[[#This Row],[HANDLER]]&amp;Table1[[#This Row],[DOG CALL NAME]],[1]DOG_INFO!A:J,10,FALSE)</f>
        <v>Adult</v>
      </c>
    </row>
    <row r="1036" spans="1:19" ht="15" hidden="1" customHeight="1" x14ac:dyDescent="0.2">
      <c r="A1036" s="6" t="s">
        <v>307</v>
      </c>
      <c r="B1036" s="6" t="s">
        <v>801</v>
      </c>
      <c r="C1036" s="6" t="s">
        <v>21</v>
      </c>
      <c r="D1036" s="6" t="s">
        <v>22</v>
      </c>
      <c r="E1036" s="7">
        <v>44934</v>
      </c>
      <c r="F1036" s="17" t="s">
        <v>293</v>
      </c>
      <c r="G1036" s="21"/>
      <c r="H1036" s="6"/>
      <c r="I1036" s="36">
        <v>100.41</v>
      </c>
      <c r="J1036" s="6"/>
      <c r="K1036" s="6"/>
      <c r="L1036" s="6"/>
      <c r="M1036" s="10"/>
      <c r="N1036" s="6" t="s">
        <v>30</v>
      </c>
      <c r="O1036" s="12" t="str">
        <f ca="1">IF(Table1[[#This Row],[HANDLER]]="","",VLOOKUP(Table1[[#This Row],[HANDLER]],[1]MemberList!C:W,21,FALSE))</f>
        <v>Y</v>
      </c>
      <c r="P1036" s="12" t="str">
        <f>IF(Table1[[#This Row],[HANDLER]]="","",VLOOKUP(Table1[[#This Row],[HANDLER]]&amp;Table1[[#This Row],[DOG CALL NAME]],[1]DOG_INFO!A:B,2,FALSE))</f>
        <v>Y</v>
      </c>
      <c r="Q1036" s="12">
        <f>YEAR(Table1[[#This Row],[DATE]])</f>
        <v>2023</v>
      </c>
      <c r="R1036" s="10" t="str">
        <f ca="1">VLOOKUP(Table1[[#This Row],[HANDLER]]&amp;Table1[[#This Row],[DOG CALL NAME]],[1]DOG_INFO!A:J,10,FALSE)</f>
        <v>Adult</v>
      </c>
      <c r="S1036" s="26"/>
    </row>
    <row r="1037" spans="1:19" ht="15" customHeight="1" x14ac:dyDescent="0.2">
      <c r="A1037" s="6" t="s">
        <v>803</v>
      </c>
      <c r="B1037" s="6" t="s">
        <v>804</v>
      </c>
      <c r="C1037" s="6" t="s">
        <v>72</v>
      </c>
      <c r="D1037" s="6" t="s">
        <v>22</v>
      </c>
      <c r="E1037" s="7">
        <v>42280</v>
      </c>
      <c r="F1037" s="14" t="s">
        <v>112</v>
      </c>
      <c r="L1037" s="10" t="s">
        <v>113</v>
      </c>
      <c r="M1037" s="10" t="s">
        <v>24</v>
      </c>
      <c r="N1037" s="6" t="s">
        <v>25</v>
      </c>
      <c r="O1037" s="12" t="str">
        <f ca="1">IF(Table1[[#This Row],[HANDLER]]="","",VLOOKUP(Table1[[#This Row],[HANDLER]],[1]MemberList!C:W,21,FALSE))</f>
        <v>Y</v>
      </c>
      <c r="P1037" s="12" t="str">
        <f>IF(Table1[[#This Row],[HANDLER]]="","",VLOOKUP(Table1[[#This Row],[HANDLER]]&amp;Table1[[#This Row],[DOG CALL NAME]],[1]DOG_INFO!A:B,2,FALSE))</f>
        <v>N</v>
      </c>
      <c r="Q1037" s="12">
        <f>YEAR(Table1[[#This Row],[DATE]])</f>
        <v>2015</v>
      </c>
      <c r="R1037" s="10" t="str">
        <f ca="1">VLOOKUP(Table1[[#This Row],[HANDLER]]&amp;Table1[[#This Row],[DOG CALL NAME]],[1]DOG_INFO!A:J,10,FALSE)</f>
        <v>Veteran</v>
      </c>
    </row>
    <row r="1038" spans="1:19" ht="15" customHeight="1" x14ac:dyDescent="0.2">
      <c r="A1038" s="6" t="s">
        <v>803</v>
      </c>
      <c r="B1038" s="6" t="s">
        <v>804</v>
      </c>
      <c r="C1038" s="6" t="s">
        <v>104</v>
      </c>
      <c r="D1038" s="6" t="s">
        <v>22</v>
      </c>
      <c r="E1038" s="7">
        <v>42369</v>
      </c>
      <c r="F1038" s="8" t="s">
        <v>105</v>
      </c>
      <c r="L1038" s="10" t="s">
        <v>104</v>
      </c>
      <c r="M1038" s="10" t="s">
        <v>24</v>
      </c>
      <c r="N1038" s="6" t="s">
        <v>25</v>
      </c>
      <c r="O1038" s="12" t="str">
        <f ca="1">IF(Table1[[#This Row],[HANDLER]]="","",VLOOKUP(Table1[[#This Row],[HANDLER]],[1]MemberList!C:W,21,FALSE))</f>
        <v>Y</v>
      </c>
      <c r="P1038" s="12" t="str">
        <f>IF(Table1[[#This Row],[HANDLER]]="","",VLOOKUP(Table1[[#This Row],[HANDLER]]&amp;Table1[[#This Row],[DOG CALL NAME]],[1]DOG_INFO!A:B,2,FALSE))</f>
        <v>N</v>
      </c>
      <c r="Q1038" s="12">
        <f>YEAR(Table1[[#This Row],[DATE]])</f>
        <v>2015</v>
      </c>
      <c r="R1038" s="10" t="str">
        <f ca="1">VLOOKUP(Table1[[#This Row],[HANDLER]]&amp;Table1[[#This Row],[DOG CALL NAME]],[1]DOG_INFO!A:J,10,FALSE)</f>
        <v>Veteran</v>
      </c>
    </row>
    <row r="1039" spans="1:19" ht="15" customHeight="1" x14ac:dyDescent="0.2">
      <c r="A1039" s="6" t="s">
        <v>803</v>
      </c>
      <c r="B1039" s="6" t="s">
        <v>804</v>
      </c>
      <c r="C1039" s="6" t="s">
        <v>37</v>
      </c>
      <c r="D1039" s="6" t="s">
        <v>22</v>
      </c>
      <c r="E1039" s="7">
        <v>42369</v>
      </c>
      <c r="F1039" s="8" t="s">
        <v>565</v>
      </c>
      <c r="L1039" s="10" t="s">
        <v>566</v>
      </c>
      <c r="M1039" s="10" t="s">
        <v>24</v>
      </c>
      <c r="N1039" s="6" t="s">
        <v>25</v>
      </c>
      <c r="O1039" s="12" t="str">
        <f ca="1">IF(Table1[[#This Row],[HANDLER]]="","",VLOOKUP(Table1[[#This Row],[HANDLER]],[1]MemberList!C:W,21,FALSE))</f>
        <v>Y</v>
      </c>
      <c r="P1039" s="12" t="str">
        <f>IF(Table1[[#This Row],[HANDLER]]="","",VLOOKUP(Table1[[#This Row],[HANDLER]]&amp;Table1[[#This Row],[DOG CALL NAME]],[1]DOG_INFO!A:B,2,FALSE))</f>
        <v>N</v>
      </c>
      <c r="Q1039" s="12">
        <f>YEAR(Table1[[#This Row],[DATE]])</f>
        <v>2015</v>
      </c>
      <c r="R1039" s="10" t="str">
        <f ca="1">VLOOKUP(Table1[[#This Row],[HANDLER]]&amp;Table1[[#This Row],[DOG CALL NAME]],[1]DOG_INFO!A:J,10,FALSE)</f>
        <v>Veteran</v>
      </c>
    </row>
    <row r="1040" spans="1:19" ht="15" customHeight="1" x14ac:dyDescent="0.2">
      <c r="A1040" s="6" t="s">
        <v>803</v>
      </c>
      <c r="B1040" s="6" t="s">
        <v>804</v>
      </c>
      <c r="C1040" s="6" t="s">
        <v>37</v>
      </c>
      <c r="D1040" s="6" t="s">
        <v>22</v>
      </c>
      <c r="E1040" s="7">
        <v>42369</v>
      </c>
      <c r="F1040" s="8" t="s">
        <v>364</v>
      </c>
      <c r="L1040" s="10" t="s">
        <v>365</v>
      </c>
      <c r="M1040" s="10" t="s">
        <v>24</v>
      </c>
      <c r="N1040" s="6" t="s">
        <v>25</v>
      </c>
      <c r="O1040" s="12" t="str">
        <f ca="1">IF(Table1[[#This Row],[HANDLER]]="","",VLOOKUP(Table1[[#This Row],[HANDLER]],[1]MemberList!C:W,21,FALSE))</f>
        <v>Y</v>
      </c>
      <c r="P1040" s="12" t="str">
        <f>IF(Table1[[#This Row],[HANDLER]]="","",VLOOKUP(Table1[[#This Row],[HANDLER]]&amp;Table1[[#This Row],[DOG CALL NAME]],[1]DOG_INFO!A:B,2,FALSE))</f>
        <v>N</v>
      </c>
      <c r="Q1040" s="12">
        <f>YEAR(Table1[[#This Row],[DATE]])</f>
        <v>2015</v>
      </c>
      <c r="R1040" s="10" t="str">
        <f ca="1">VLOOKUP(Table1[[#This Row],[HANDLER]]&amp;Table1[[#This Row],[DOG CALL NAME]],[1]DOG_INFO!A:J,10,FALSE)</f>
        <v>Veteran</v>
      </c>
    </row>
    <row r="1041" spans="1:18" ht="15" customHeight="1" x14ac:dyDescent="0.2">
      <c r="A1041" s="6" t="s">
        <v>803</v>
      </c>
      <c r="B1041" s="6" t="s">
        <v>804</v>
      </c>
      <c r="C1041" s="6" t="s">
        <v>37</v>
      </c>
      <c r="D1041" s="6" t="s">
        <v>22</v>
      </c>
      <c r="E1041" s="7">
        <v>42369</v>
      </c>
      <c r="F1041" s="8" t="s">
        <v>362</v>
      </c>
      <c r="L1041" s="10" t="s">
        <v>363</v>
      </c>
      <c r="M1041" s="10" t="s">
        <v>24</v>
      </c>
      <c r="N1041" s="6" t="s">
        <v>25</v>
      </c>
      <c r="O1041" s="12" t="str">
        <f ca="1">IF(Table1[[#This Row],[HANDLER]]="","",VLOOKUP(Table1[[#This Row],[HANDLER]],[1]MemberList!C:W,21,FALSE))</f>
        <v>Y</v>
      </c>
      <c r="P1041" s="12" t="str">
        <f>IF(Table1[[#This Row],[HANDLER]]="","",VLOOKUP(Table1[[#This Row],[HANDLER]]&amp;Table1[[#This Row],[DOG CALL NAME]],[1]DOG_INFO!A:B,2,FALSE))</f>
        <v>N</v>
      </c>
      <c r="Q1041" s="12">
        <f>YEAR(Table1[[#This Row],[DATE]])</f>
        <v>2015</v>
      </c>
      <c r="R1041" s="10" t="str">
        <f ca="1">VLOOKUP(Table1[[#This Row],[HANDLER]]&amp;Table1[[#This Row],[DOG CALL NAME]],[1]DOG_INFO!A:J,10,FALSE)</f>
        <v>Veteran</v>
      </c>
    </row>
    <row r="1042" spans="1:18" ht="15" customHeight="1" x14ac:dyDescent="0.2">
      <c r="A1042" s="6" t="s">
        <v>803</v>
      </c>
      <c r="B1042" s="6" t="s">
        <v>804</v>
      </c>
      <c r="C1042" s="6" t="s">
        <v>37</v>
      </c>
      <c r="D1042" s="6" t="s">
        <v>22</v>
      </c>
      <c r="E1042" s="7">
        <v>42369</v>
      </c>
      <c r="F1042" s="8" t="s">
        <v>398</v>
      </c>
      <c r="L1042" s="10" t="s">
        <v>399</v>
      </c>
      <c r="M1042" s="10" t="s">
        <v>24</v>
      </c>
      <c r="N1042" s="6" t="s">
        <v>25</v>
      </c>
      <c r="O1042" s="12" t="str">
        <f ca="1">IF(Table1[[#This Row],[HANDLER]]="","",VLOOKUP(Table1[[#This Row],[HANDLER]],[1]MemberList!C:W,21,FALSE))</f>
        <v>Y</v>
      </c>
      <c r="P1042" s="12" t="str">
        <f>IF(Table1[[#This Row],[HANDLER]]="","",VLOOKUP(Table1[[#This Row],[HANDLER]]&amp;Table1[[#This Row],[DOG CALL NAME]],[1]DOG_INFO!A:B,2,FALSE))</f>
        <v>N</v>
      </c>
      <c r="Q1042" s="12">
        <f>YEAR(Table1[[#This Row],[DATE]])</f>
        <v>2015</v>
      </c>
      <c r="R1042" s="10" t="str">
        <f ca="1">VLOOKUP(Table1[[#This Row],[HANDLER]]&amp;Table1[[#This Row],[DOG CALL NAME]],[1]DOG_INFO!A:J,10,FALSE)</f>
        <v>Veteran</v>
      </c>
    </row>
    <row r="1043" spans="1:18" ht="15" customHeight="1" x14ac:dyDescent="0.2">
      <c r="A1043" s="6" t="s">
        <v>803</v>
      </c>
      <c r="B1043" s="6" t="s">
        <v>804</v>
      </c>
      <c r="C1043" s="6" t="s">
        <v>37</v>
      </c>
      <c r="D1043" s="6" t="s">
        <v>22</v>
      </c>
      <c r="E1043" s="7">
        <v>42369</v>
      </c>
      <c r="F1043" s="8" t="s">
        <v>474</v>
      </c>
      <c r="L1043" s="10" t="s">
        <v>475</v>
      </c>
      <c r="M1043" s="10" t="s">
        <v>24</v>
      </c>
      <c r="N1043" s="6" t="s">
        <v>25</v>
      </c>
      <c r="O1043" s="12" t="str">
        <f ca="1">IF(Table1[[#This Row],[HANDLER]]="","",VLOOKUP(Table1[[#This Row],[HANDLER]],[1]MemberList!C:W,21,FALSE))</f>
        <v>Y</v>
      </c>
      <c r="P1043" s="12" t="str">
        <f>IF(Table1[[#This Row],[HANDLER]]="","",VLOOKUP(Table1[[#This Row],[HANDLER]]&amp;Table1[[#This Row],[DOG CALL NAME]],[1]DOG_INFO!A:B,2,FALSE))</f>
        <v>N</v>
      </c>
      <c r="Q1043" s="12">
        <f>YEAR(Table1[[#This Row],[DATE]])</f>
        <v>2015</v>
      </c>
      <c r="R1043" s="10" t="str">
        <f ca="1">VLOOKUP(Table1[[#This Row],[HANDLER]]&amp;Table1[[#This Row],[DOG CALL NAME]],[1]DOG_INFO!A:J,10,FALSE)</f>
        <v>Veteran</v>
      </c>
    </row>
    <row r="1044" spans="1:18" ht="15" customHeight="1" x14ac:dyDescent="0.2">
      <c r="A1044" s="6" t="s">
        <v>803</v>
      </c>
      <c r="B1044" s="6" t="s">
        <v>804</v>
      </c>
      <c r="C1044" s="6" t="s">
        <v>37</v>
      </c>
      <c r="D1044" s="6" t="s">
        <v>22</v>
      </c>
      <c r="E1044" s="7">
        <v>43177</v>
      </c>
      <c r="F1044" s="8" t="s">
        <v>768</v>
      </c>
      <c r="L1044" s="10" t="s">
        <v>769</v>
      </c>
      <c r="M1044" s="10" t="s">
        <v>24</v>
      </c>
      <c r="N1044" s="6" t="s">
        <v>25</v>
      </c>
      <c r="O1044" s="12" t="str">
        <f ca="1">IF(Table1[[#This Row],[HANDLER]]="","",VLOOKUP(Table1[[#This Row],[HANDLER]],[1]MemberList!C:W,21,FALSE))</f>
        <v>Y</v>
      </c>
      <c r="P1044" s="12" t="str">
        <f>IF(Table1[[#This Row],[HANDLER]]="","",VLOOKUP(Table1[[#This Row],[HANDLER]]&amp;Table1[[#This Row],[DOG CALL NAME]],[1]DOG_INFO!A:B,2,FALSE))</f>
        <v>N</v>
      </c>
      <c r="Q1044" s="12">
        <f>YEAR(Table1[[#This Row],[DATE]])</f>
        <v>2018</v>
      </c>
      <c r="R1044" s="10" t="str">
        <f ca="1">VLOOKUP(Table1[[#This Row],[HANDLER]]&amp;Table1[[#This Row],[DOG CALL NAME]],[1]DOG_INFO!A:J,10,FALSE)</f>
        <v>Veteran</v>
      </c>
    </row>
    <row r="1045" spans="1:18" ht="15" customHeight="1" x14ac:dyDescent="0.2">
      <c r="A1045" s="6" t="s">
        <v>803</v>
      </c>
      <c r="B1045" s="6" t="s">
        <v>804</v>
      </c>
      <c r="C1045" s="6" t="s">
        <v>37</v>
      </c>
      <c r="D1045" s="6" t="s">
        <v>22</v>
      </c>
      <c r="E1045" s="7">
        <v>43246</v>
      </c>
      <c r="F1045" s="8" t="s">
        <v>805</v>
      </c>
      <c r="L1045" s="10" t="s">
        <v>806</v>
      </c>
      <c r="M1045" s="10" t="s">
        <v>24</v>
      </c>
      <c r="N1045" s="6" t="s">
        <v>25</v>
      </c>
      <c r="O1045" s="12" t="str">
        <f ca="1">IF(Table1[[#This Row],[HANDLER]]="","",VLOOKUP(Table1[[#This Row],[HANDLER]],[1]MemberList!C:W,21,FALSE))</f>
        <v>Y</v>
      </c>
      <c r="P1045" s="12" t="str">
        <f>IF(Table1[[#This Row],[HANDLER]]="","",VLOOKUP(Table1[[#This Row],[HANDLER]]&amp;Table1[[#This Row],[DOG CALL NAME]],[1]DOG_INFO!A:B,2,FALSE))</f>
        <v>N</v>
      </c>
      <c r="Q1045" s="12">
        <f>YEAR(Table1[[#This Row],[DATE]])</f>
        <v>2018</v>
      </c>
      <c r="R1045" s="10" t="str">
        <f ca="1">VLOOKUP(Table1[[#This Row],[HANDLER]]&amp;Table1[[#This Row],[DOG CALL NAME]],[1]DOG_INFO!A:J,10,FALSE)</f>
        <v>Veteran</v>
      </c>
    </row>
    <row r="1046" spans="1:18" ht="15" customHeight="1" x14ac:dyDescent="0.2">
      <c r="A1046" s="6" t="s">
        <v>803</v>
      </c>
      <c r="B1046" s="6" t="s">
        <v>804</v>
      </c>
      <c r="C1046" s="6" t="s">
        <v>37</v>
      </c>
      <c r="D1046" s="6" t="s">
        <v>22</v>
      </c>
      <c r="E1046" s="7">
        <v>43877</v>
      </c>
      <c r="F1046" s="8" t="s">
        <v>789</v>
      </c>
      <c r="L1046" s="10" t="s">
        <v>790</v>
      </c>
      <c r="M1046" s="10" t="s">
        <v>24</v>
      </c>
      <c r="N1046" s="6" t="s">
        <v>25</v>
      </c>
      <c r="O1046" s="12" t="str">
        <f ca="1">IF(Table1[[#This Row],[HANDLER]]="","",VLOOKUP(Table1[[#This Row],[HANDLER]],[1]MemberList!C:W,21,FALSE))</f>
        <v>Y</v>
      </c>
      <c r="P1046" s="12" t="str">
        <f>IF(Table1[[#This Row],[HANDLER]]="","",VLOOKUP(Table1[[#This Row],[HANDLER]]&amp;Table1[[#This Row],[DOG CALL NAME]],[1]DOG_INFO!A:B,2,FALSE))</f>
        <v>N</v>
      </c>
      <c r="Q1046" s="12">
        <f>YEAR(Table1[[#This Row],[DATE]])</f>
        <v>2020</v>
      </c>
      <c r="R1046" s="10" t="str">
        <f ca="1">VLOOKUP(Table1[[#This Row],[HANDLER]]&amp;Table1[[#This Row],[DOG CALL NAME]],[1]DOG_INFO!A:J,10,FALSE)</f>
        <v>Veteran</v>
      </c>
    </row>
    <row r="1047" spans="1:18" ht="15" customHeight="1" x14ac:dyDescent="0.2">
      <c r="A1047" s="6" t="s">
        <v>803</v>
      </c>
      <c r="B1047" s="6" t="s">
        <v>804</v>
      </c>
      <c r="C1047" s="6" t="s">
        <v>37</v>
      </c>
      <c r="D1047" s="6" t="s">
        <v>22</v>
      </c>
      <c r="E1047" s="7">
        <v>44100</v>
      </c>
      <c r="F1047" s="8" t="s">
        <v>593</v>
      </c>
      <c r="L1047" s="10" t="s">
        <v>774</v>
      </c>
      <c r="M1047" s="10" t="s">
        <v>24</v>
      </c>
      <c r="N1047" s="6" t="s">
        <v>25</v>
      </c>
      <c r="O1047" s="12" t="str">
        <f ca="1">IF(Table1[[#This Row],[HANDLER]]="","",VLOOKUP(Table1[[#This Row],[HANDLER]],[1]MemberList!C:W,21,FALSE))</f>
        <v>Y</v>
      </c>
      <c r="P1047" s="12" t="str">
        <f>IF(Table1[[#This Row],[HANDLER]]="","",VLOOKUP(Table1[[#This Row],[HANDLER]]&amp;Table1[[#This Row],[DOG CALL NAME]],[1]DOG_INFO!A:B,2,FALSE))</f>
        <v>N</v>
      </c>
      <c r="Q1047" s="12">
        <f>YEAR(Table1[[#This Row],[DATE]])</f>
        <v>2020</v>
      </c>
      <c r="R1047" s="10" t="str">
        <f ca="1">VLOOKUP(Table1[[#This Row],[HANDLER]]&amp;Table1[[#This Row],[DOG CALL NAME]],[1]DOG_INFO!A:J,10,FALSE)</f>
        <v>Veteran</v>
      </c>
    </row>
    <row r="1048" spans="1:18" ht="15" customHeight="1" x14ac:dyDescent="0.2">
      <c r="A1048" s="6" t="s">
        <v>803</v>
      </c>
      <c r="B1048" s="6" t="s">
        <v>804</v>
      </c>
      <c r="C1048" s="6" t="s">
        <v>37</v>
      </c>
      <c r="D1048" s="6" t="s">
        <v>22</v>
      </c>
      <c r="E1048" s="7">
        <v>44143</v>
      </c>
      <c r="F1048" s="8" t="s">
        <v>770</v>
      </c>
      <c r="L1048" s="10" t="s">
        <v>771</v>
      </c>
      <c r="M1048" s="10" t="s">
        <v>24</v>
      </c>
      <c r="N1048" s="6" t="s">
        <v>25</v>
      </c>
      <c r="O1048" s="12" t="str">
        <f ca="1">IF(Table1[[#This Row],[HANDLER]]="","",VLOOKUP(Table1[[#This Row],[HANDLER]],[1]MemberList!C:W,21,FALSE))</f>
        <v>Y</v>
      </c>
      <c r="P1048" s="12" t="str">
        <f>IF(Table1[[#This Row],[HANDLER]]="","",VLOOKUP(Table1[[#This Row],[HANDLER]]&amp;Table1[[#This Row],[DOG CALL NAME]],[1]DOG_INFO!A:B,2,FALSE))</f>
        <v>N</v>
      </c>
      <c r="Q1048" s="12">
        <f>YEAR(Table1[[#This Row],[DATE]])</f>
        <v>2020</v>
      </c>
      <c r="R1048" s="10" t="str">
        <f ca="1">VLOOKUP(Table1[[#This Row],[HANDLER]]&amp;Table1[[#This Row],[DOG CALL NAME]],[1]DOG_INFO!A:J,10,FALSE)</f>
        <v>Veteran</v>
      </c>
    </row>
    <row r="1049" spans="1:18" ht="15" customHeight="1" x14ac:dyDescent="0.2">
      <c r="A1049" s="6" t="s">
        <v>803</v>
      </c>
      <c r="B1049" s="6" t="s">
        <v>804</v>
      </c>
      <c r="C1049" s="6" t="s">
        <v>37</v>
      </c>
      <c r="D1049" s="6" t="s">
        <v>22</v>
      </c>
      <c r="E1049" s="7">
        <v>44197</v>
      </c>
      <c r="F1049" s="8" t="s">
        <v>807</v>
      </c>
      <c r="L1049" s="10" t="s">
        <v>808</v>
      </c>
      <c r="M1049" s="10" t="s">
        <v>24</v>
      </c>
      <c r="N1049" s="6" t="s">
        <v>25</v>
      </c>
      <c r="O1049" s="12" t="str">
        <f ca="1">IF(Table1[[#This Row],[HANDLER]]="","",VLOOKUP(Table1[[#This Row],[HANDLER]],[1]MemberList!C:W,21,FALSE))</f>
        <v>Y</v>
      </c>
      <c r="P1049" s="12" t="str">
        <f>IF(Table1[[#This Row],[HANDLER]]="","",VLOOKUP(Table1[[#This Row],[HANDLER]]&amp;Table1[[#This Row],[DOG CALL NAME]],[1]DOG_INFO!A:B,2,FALSE))</f>
        <v>N</v>
      </c>
      <c r="Q1049" s="12">
        <f>YEAR(Table1[[#This Row],[DATE]])</f>
        <v>2021</v>
      </c>
      <c r="R1049" s="10" t="str">
        <f ca="1">VLOOKUP(Table1[[#This Row],[HANDLER]]&amp;Table1[[#This Row],[DOG CALL NAME]],[1]DOG_INFO!A:J,10,FALSE)</f>
        <v>Veteran</v>
      </c>
    </row>
    <row r="1050" spans="1:18" ht="15" customHeight="1" x14ac:dyDescent="0.2">
      <c r="A1050" s="6" t="s">
        <v>803</v>
      </c>
      <c r="B1050" s="6" t="s">
        <v>804</v>
      </c>
      <c r="C1050" s="6" t="s">
        <v>37</v>
      </c>
      <c r="D1050" s="6" t="s">
        <v>22</v>
      </c>
      <c r="E1050" s="7">
        <v>44197</v>
      </c>
      <c r="F1050" s="8" t="s">
        <v>809</v>
      </c>
      <c r="L1050" s="10" t="s">
        <v>810</v>
      </c>
      <c r="M1050" s="10" t="s">
        <v>24</v>
      </c>
      <c r="N1050" s="6" t="s">
        <v>25</v>
      </c>
      <c r="O1050" s="12" t="str">
        <f ca="1">IF(Table1[[#This Row],[HANDLER]]="","",VLOOKUP(Table1[[#This Row],[HANDLER]],[1]MemberList!C:W,21,FALSE))</f>
        <v>Y</v>
      </c>
      <c r="P1050" s="12" t="str">
        <f>IF(Table1[[#This Row],[HANDLER]]="","",VLOOKUP(Table1[[#This Row],[HANDLER]]&amp;Table1[[#This Row],[DOG CALL NAME]],[1]DOG_INFO!A:B,2,FALSE))</f>
        <v>N</v>
      </c>
      <c r="Q1050" s="12">
        <f>YEAR(Table1[[#This Row],[DATE]])</f>
        <v>2021</v>
      </c>
      <c r="R1050" s="10" t="str">
        <f ca="1">VLOOKUP(Table1[[#This Row],[HANDLER]]&amp;Table1[[#This Row],[DOG CALL NAME]],[1]DOG_INFO!A:J,10,FALSE)</f>
        <v>Veteran</v>
      </c>
    </row>
    <row r="1051" spans="1:18" ht="15" customHeight="1" x14ac:dyDescent="0.2">
      <c r="A1051" s="6" t="s">
        <v>803</v>
      </c>
      <c r="B1051" s="6" t="s">
        <v>804</v>
      </c>
      <c r="C1051" s="6" t="s">
        <v>37</v>
      </c>
      <c r="D1051" s="6" t="s">
        <v>22</v>
      </c>
      <c r="E1051" s="7">
        <v>44197</v>
      </c>
      <c r="F1051" s="8" t="s">
        <v>811</v>
      </c>
      <c r="L1051" s="10" t="s">
        <v>812</v>
      </c>
      <c r="M1051" s="10" t="s">
        <v>24</v>
      </c>
      <c r="N1051" s="6" t="s">
        <v>25</v>
      </c>
      <c r="O1051" s="12" t="str">
        <f ca="1">IF(Table1[[#This Row],[HANDLER]]="","",VLOOKUP(Table1[[#This Row],[HANDLER]],[1]MemberList!C:W,21,FALSE))</f>
        <v>Y</v>
      </c>
      <c r="P1051" s="12" t="str">
        <f>IF(Table1[[#This Row],[HANDLER]]="","",VLOOKUP(Table1[[#This Row],[HANDLER]]&amp;Table1[[#This Row],[DOG CALL NAME]],[1]DOG_INFO!A:B,2,FALSE))</f>
        <v>N</v>
      </c>
      <c r="Q1051" s="12">
        <f>YEAR(Table1[[#This Row],[DATE]])</f>
        <v>2021</v>
      </c>
      <c r="R1051" s="10" t="str">
        <f ca="1">VLOOKUP(Table1[[#This Row],[HANDLER]]&amp;Table1[[#This Row],[DOG CALL NAME]],[1]DOG_INFO!A:J,10,FALSE)</f>
        <v>Veteran</v>
      </c>
    </row>
    <row r="1052" spans="1:18" ht="15" customHeight="1" x14ac:dyDescent="0.2">
      <c r="A1052" s="6" t="s">
        <v>803</v>
      </c>
      <c r="B1052" s="6" t="s">
        <v>804</v>
      </c>
      <c r="C1052" s="6" t="s">
        <v>37</v>
      </c>
      <c r="D1052" s="6" t="s">
        <v>22</v>
      </c>
      <c r="E1052" s="7">
        <v>44317</v>
      </c>
      <c r="F1052" s="8" t="s">
        <v>813</v>
      </c>
      <c r="L1052" s="10" t="s">
        <v>606</v>
      </c>
      <c r="M1052" s="10" t="s">
        <v>24</v>
      </c>
      <c r="N1052" s="6" t="s">
        <v>25</v>
      </c>
      <c r="O1052" s="12" t="str">
        <f ca="1">IF(Table1[[#This Row],[HANDLER]]="","",VLOOKUP(Table1[[#This Row],[HANDLER]],[1]MemberList!C:W,21,FALSE))</f>
        <v>Y</v>
      </c>
      <c r="P1052" s="12" t="str">
        <f>IF(Table1[[#This Row],[HANDLER]]="","",VLOOKUP(Table1[[#This Row],[HANDLER]]&amp;Table1[[#This Row],[DOG CALL NAME]],[1]DOG_INFO!A:B,2,FALSE))</f>
        <v>N</v>
      </c>
      <c r="Q1052" s="12">
        <f>YEAR(Table1[[#This Row],[DATE]])</f>
        <v>2021</v>
      </c>
      <c r="R1052" s="10" t="str">
        <f ca="1">VLOOKUP(Table1[[#This Row],[HANDLER]]&amp;Table1[[#This Row],[DOG CALL NAME]],[1]DOG_INFO!A:J,10,FALSE)</f>
        <v>Veteran</v>
      </c>
    </row>
    <row r="1053" spans="1:18" ht="15" customHeight="1" x14ac:dyDescent="0.2">
      <c r="A1053" s="6" t="s">
        <v>803</v>
      </c>
      <c r="B1053" s="6" t="s">
        <v>804</v>
      </c>
      <c r="C1053" s="6" t="s">
        <v>37</v>
      </c>
      <c r="D1053" s="6" t="s">
        <v>22</v>
      </c>
      <c r="E1053" s="7">
        <v>44317</v>
      </c>
      <c r="F1053" s="8" t="s">
        <v>764</v>
      </c>
      <c r="L1053" s="10" t="s">
        <v>765</v>
      </c>
      <c r="M1053" s="10" t="s">
        <v>24</v>
      </c>
      <c r="N1053" s="6" t="s">
        <v>25</v>
      </c>
      <c r="O1053" s="12" t="str">
        <f ca="1">IF(Table1[[#This Row],[HANDLER]]="","",VLOOKUP(Table1[[#This Row],[HANDLER]],[1]MemberList!C:W,21,FALSE))</f>
        <v>Y</v>
      </c>
      <c r="P1053" s="12" t="str">
        <f>IF(Table1[[#This Row],[HANDLER]]="","",VLOOKUP(Table1[[#This Row],[HANDLER]]&amp;Table1[[#This Row],[DOG CALL NAME]],[1]DOG_INFO!A:B,2,FALSE))</f>
        <v>N</v>
      </c>
      <c r="Q1053" s="12">
        <f>YEAR(Table1[[#This Row],[DATE]])</f>
        <v>2021</v>
      </c>
      <c r="R1053" s="10" t="str">
        <f ca="1">VLOOKUP(Table1[[#This Row],[HANDLER]]&amp;Table1[[#This Row],[DOG CALL NAME]],[1]DOG_INFO!A:J,10,FALSE)</f>
        <v>Veteran</v>
      </c>
    </row>
    <row r="1054" spans="1:18" ht="15" customHeight="1" x14ac:dyDescent="0.2">
      <c r="A1054" s="6" t="s">
        <v>803</v>
      </c>
      <c r="B1054" s="6" t="s">
        <v>804</v>
      </c>
      <c r="C1054" s="6" t="s">
        <v>37</v>
      </c>
      <c r="D1054" s="6" t="s">
        <v>22</v>
      </c>
      <c r="E1054" s="7">
        <v>44317</v>
      </c>
      <c r="F1054" s="8" t="s">
        <v>814</v>
      </c>
      <c r="L1054" s="10" t="s">
        <v>815</v>
      </c>
      <c r="M1054" s="10" t="s">
        <v>24</v>
      </c>
      <c r="N1054" s="6" t="s">
        <v>25</v>
      </c>
      <c r="O1054" s="12" t="str">
        <f ca="1">IF(Table1[[#This Row],[HANDLER]]="","",VLOOKUP(Table1[[#This Row],[HANDLER]],[1]MemberList!C:W,21,FALSE))</f>
        <v>Y</v>
      </c>
      <c r="P1054" s="12" t="str">
        <f>IF(Table1[[#This Row],[HANDLER]]="","",VLOOKUP(Table1[[#This Row],[HANDLER]]&amp;Table1[[#This Row],[DOG CALL NAME]],[1]DOG_INFO!A:B,2,FALSE))</f>
        <v>N</v>
      </c>
      <c r="Q1054" s="12">
        <f>YEAR(Table1[[#This Row],[DATE]])</f>
        <v>2021</v>
      </c>
      <c r="R1054" s="10" t="str">
        <f ca="1">VLOOKUP(Table1[[#This Row],[HANDLER]]&amp;Table1[[#This Row],[DOG CALL NAME]],[1]DOG_INFO!A:J,10,FALSE)</f>
        <v>Veteran</v>
      </c>
    </row>
    <row r="1055" spans="1:18" ht="15" customHeight="1" x14ac:dyDescent="0.2">
      <c r="A1055" s="6" t="s">
        <v>803</v>
      </c>
      <c r="B1055" s="6" t="s">
        <v>804</v>
      </c>
      <c r="C1055" s="6" t="s">
        <v>37</v>
      </c>
      <c r="D1055" s="6" t="s">
        <v>22</v>
      </c>
      <c r="E1055" s="7">
        <v>44317</v>
      </c>
      <c r="F1055" s="8" t="s">
        <v>816</v>
      </c>
      <c r="L1055" s="10" t="s">
        <v>817</v>
      </c>
      <c r="M1055" s="10" t="s">
        <v>24</v>
      </c>
      <c r="N1055" s="6" t="s">
        <v>25</v>
      </c>
      <c r="O1055" s="12" t="str">
        <f ca="1">IF(Table1[[#This Row],[HANDLER]]="","",VLOOKUP(Table1[[#This Row],[HANDLER]],[1]MemberList!C:W,21,FALSE))</f>
        <v>Y</v>
      </c>
      <c r="P1055" s="12" t="str">
        <f>IF(Table1[[#This Row],[HANDLER]]="","",VLOOKUP(Table1[[#This Row],[HANDLER]]&amp;Table1[[#This Row],[DOG CALL NAME]],[1]DOG_INFO!A:B,2,FALSE))</f>
        <v>N</v>
      </c>
      <c r="Q1055" s="12">
        <f>YEAR(Table1[[#This Row],[DATE]])</f>
        <v>2021</v>
      </c>
      <c r="R1055" s="10" t="str">
        <f ca="1">VLOOKUP(Table1[[#This Row],[HANDLER]]&amp;Table1[[#This Row],[DOG CALL NAME]],[1]DOG_INFO!A:J,10,FALSE)</f>
        <v>Veteran</v>
      </c>
    </row>
    <row r="1056" spans="1:18" ht="15" customHeight="1" x14ac:dyDescent="0.2">
      <c r="A1056" s="6" t="s">
        <v>803</v>
      </c>
      <c r="B1056" s="6" t="s">
        <v>804</v>
      </c>
      <c r="C1056" s="6" t="s">
        <v>37</v>
      </c>
      <c r="D1056" s="6" t="s">
        <v>22</v>
      </c>
      <c r="E1056" s="7">
        <v>44317</v>
      </c>
      <c r="F1056" s="8" t="s">
        <v>818</v>
      </c>
      <c r="L1056" s="10" t="s">
        <v>819</v>
      </c>
      <c r="M1056" s="10" t="s">
        <v>24</v>
      </c>
      <c r="N1056" s="6" t="s">
        <v>25</v>
      </c>
      <c r="O1056" s="12" t="str">
        <f ca="1">IF(Table1[[#This Row],[HANDLER]]="","",VLOOKUP(Table1[[#This Row],[HANDLER]],[1]MemberList!C:W,21,FALSE))</f>
        <v>Y</v>
      </c>
      <c r="P1056" s="12" t="str">
        <f>IF(Table1[[#This Row],[HANDLER]]="","",VLOOKUP(Table1[[#This Row],[HANDLER]]&amp;Table1[[#This Row],[DOG CALL NAME]],[1]DOG_INFO!A:B,2,FALSE))</f>
        <v>N</v>
      </c>
      <c r="Q1056" s="12">
        <f>YEAR(Table1[[#This Row],[DATE]])</f>
        <v>2021</v>
      </c>
      <c r="R1056" s="10" t="str">
        <f ca="1">VLOOKUP(Table1[[#This Row],[HANDLER]]&amp;Table1[[#This Row],[DOG CALL NAME]],[1]DOG_INFO!A:J,10,FALSE)</f>
        <v>Veteran</v>
      </c>
    </row>
    <row r="1057" spans="1:18" ht="15" customHeight="1" x14ac:dyDescent="0.2">
      <c r="A1057" s="6" t="s">
        <v>803</v>
      </c>
      <c r="B1057" s="6" t="s">
        <v>804</v>
      </c>
      <c r="C1057" s="6" t="s">
        <v>37</v>
      </c>
      <c r="D1057" s="6" t="s">
        <v>22</v>
      </c>
      <c r="E1057" s="7">
        <v>44317</v>
      </c>
      <c r="F1057" s="8" t="s">
        <v>820</v>
      </c>
      <c r="L1057" s="10" t="s">
        <v>821</v>
      </c>
      <c r="M1057" s="10" t="s">
        <v>24</v>
      </c>
      <c r="N1057" s="6" t="s">
        <v>25</v>
      </c>
      <c r="O1057" s="12" t="str">
        <f ca="1">IF(Table1[[#This Row],[HANDLER]]="","",VLOOKUP(Table1[[#This Row],[HANDLER]],[1]MemberList!C:W,21,FALSE))</f>
        <v>Y</v>
      </c>
      <c r="P1057" s="12" t="str">
        <f>IF(Table1[[#This Row],[HANDLER]]="","",VLOOKUP(Table1[[#This Row],[HANDLER]]&amp;Table1[[#This Row],[DOG CALL NAME]],[1]DOG_INFO!A:B,2,FALSE))</f>
        <v>N</v>
      </c>
      <c r="Q1057" s="12">
        <f>YEAR(Table1[[#This Row],[DATE]])</f>
        <v>2021</v>
      </c>
      <c r="R1057" s="10" t="str">
        <f ca="1">VLOOKUP(Table1[[#This Row],[HANDLER]]&amp;Table1[[#This Row],[DOG CALL NAME]],[1]DOG_INFO!A:J,10,FALSE)</f>
        <v>Veteran</v>
      </c>
    </row>
    <row r="1058" spans="1:18" ht="15" customHeight="1" x14ac:dyDescent="0.2">
      <c r="A1058" s="6" t="s">
        <v>803</v>
      </c>
      <c r="B1058" s="6" t="s">
        <v>804</v>
      </c>
      <c r="C1058" s="6" t="s">
        <v>37</v>
      </c>
      <c r="D1058" s="6" t="s">
        <v>22</v>
      </c>
      <c r="E1058" s="7">
        <v>44317</v>
      </c>
      <c r="F1058" s="8" t="s">
        <v>822</v>
      </c>
      <c r="L1058" s="10" t="s">
        <v>823</v>
      </c>
      <c r="M1058" s="10" t="s">
        <v>24</v>
      </c>
      <c r="N1058" s="6" t="s">
        <v>25</v>
      </c>
      <c r="O1058" s="12" t="str">
        <f ca="1">IF(Table1[[#This Row],[HANDLER]]="","",VLOOKUP(Table1[[#This Row],[HANDLER]],[1]MemberList!C:W,21,FALSE))</f>
        <v>Y</v>
      </c>
      <c r="P1058" s="12" t="str">
        <f>IF(Table1[[#This Row],[HANDLER]]="","",VLOOKUP(Table1[[#This Row],[HANDLER]]&amp;Table1[[#This Row],[DOG CALL NAME]],[1]DOG_INFO!A:B,2,FALSE))</f>
        <v>N</v>
      </c>
      <c r="Q1058" s="12">
        <f>YEAR(Table1[[#This Row],[DATE]])</f>
        <v>2021</v>
      </c>
      <c r="R1058" s="10" t="str">
        <f ca="1">VLOOKUP(Table1[[#This Row],[HANDLER]]&amp;Table1[[#This Row],[DOG CALL NAME]],[1]DOG_INFO!A:J,10,FALSE)</f>
        <v>Veteran</v>
      </c>
    </row>
    <row r="1059" spans="1:18" ht="15" customHeight="1" x14ac:dyDescent="0.2">
      <c r="A1059" s="6" t="s">
        <v>803</v>
      </c>
      <c r="B1059" s="6" t="s">
        <v>804</v>
      </c>
      <c r="C1059" s="6" t="s">
        <v>37</v>
      </c>
      <c r="D1059" s="6" t="s">
        <v>22</v>
      </c>
      <c r="E1059" s="7">
        <v>44317</v>
      </c>
      <c r="F1059" s="8" t="s">
        <v>824</v>
      </c>
      <c r="L1059" s="10" t="s">
        <v>825</v>
      </c>
      <c r="M1059" s="10" t="s">
        <v>24</v>
      </c>
      <c r="N1059" s="6" t="s">
        <v>25</v>
      </c>
      <c r="O1059" s="12" t="str">
        <f ca="1">IF(Table1[[#This Row],[HANDLER]]="","",VLOOKUP(Table1[[#This Row],[HANDLER]],[1]MemberList!C:W,21,FALSE))</f>
        <v>Y</v>
      </c>
      <c r="P1059" s="12" t="str">
        <f>IF(Table1[[#This Row],[HANDLER]]="","",VLOOKUP(Table1[[#This Row],[HANDLER]]&amp;Table1[[#This Row],[DOG CALL NAME]],[1]DOG_INFO!A:B,2,FALSE))</f>
        <v>N</v>
      </c>
      <c r="Q1059" s="12">
        <f>YEAR(Table1[[#This Row],[DATE]])</f>
        <v>2021</v>
      </c>
      <c r="R1059" s="10" t="str">
        <f ca="1">VLOOKUP(Table1[[#This Row],[HANDLER]]&amp;Table1[[#This Row],[DOG CALL NAME]],[1]DOG_INFO!A:J,10,FALSE)</f>
        <v>Veteran</v>
      </c>
    </row>
    <row r="1060" spans="1:18" ht="15" customHeight="1" x14ac:dyDescent="0.2">
      <c r="A1060" s="6" t="s">
        <v>803</v>
      </c>
      <c r="B1060" s="6" t="s">
        <v>804</v>
      </c>
      <c r="C1060" s="6" t="s">
        <v>37</v>
      </c>
      <c r="D1060" s="6" t="s">
        <v>22</v>
      </c>
      <c r="E1060" s="7">
        <v>44380</v>
      </c>
      <c r="F1060" s="8" t="s">
        <v>826</v>
      </c>
      <c r="L1060" s="10" t="s">
        <v>827</v>
      </c>
      <c r="M1060" s="10" t="s">
        <v>24</v>
      </c>
      <c r="N1060" s="6" t="s">
        <v>25</v>
      </c>
      <c r="O1060" s="12" t="str">
        <f ca="1">IF(Table1[[#This Row],[HANDLER]]="","",VLOOKUP(Table1[[#This Row],[HANDLER]],[1]MemberList!C:W,21,FALSE))</f>
        <v>Y</v>
      </c>
      <c r="P1060" s="12" t="str">
        <f>IF(Table1[[#This Row],[HANDLER]]="","",VLOOKUP(Table1[[#This Row],[HANDLER]]&amp;Table1[[#This Row],[DOG CALL NAME]],[1]DOG_INFO!A:B,2,FALSE))</f>
        <v>N</v>
      </c>
      <c r="Q1060" s="12">
        <f>YEAR(Table1[[#This Row],[DATE]])</f>
        <v>2021</v>
      </c>
      <c r="R1060" s="10" t="str">
        <f ca="1">VLOOKUP(Table1[[#This Row],[HANDLER]]&amp;Table1[[#This Row],[DOG CALL NAME]],[1]DOG_INFO!A:J,10,FALSE)</f>
        <v>Veteran</v>
      </c>
    </row>
    <row r="1061" spans="1:18" ht="15" customHeight="1" x14ac:dyDescent="0.2">
      <c r="A1061" s="6" t="s">
        <v>803</v>
      </c>
      <c r="B1061" s="6" t="s">
        <v>804</v>
      </c>
      <c r="C1061" s="6" t="s">
        <v>37</v>
      </c>
      <c r="D1061" s="6" t="s">
        <v>22</v>
      </c>
      <c r="E1061" s="7">
        <v>44380</v>
      </c>
      <c r="F1061" s="8" t="s">
        <v>828</v>
      </c>
      <c r="L1061" s="10" t="s">
        <v>829</v>
      </c>
      <c r="M1061" s="10" t="s">
        <v>24</v>
      </c>
      <c r="N1061" s="6" t="s">
        <v>25</v>
      </c>
      <c r="O1061" s="12" t="str">
        <f ca="1">IF(Table1[[#This Row],[HANDLER]]="","",VLOOKUP(Table1[[#This Row],[HANDLER]],[1]MemberList!C:W,21,FALSE))</f>
        <v>Y</v>
      </c>
      <c r="P1061" s="12" t="str">
        <f>IF(Table1[[#This Row],[HANDLER]]="","",VLOOKUP(Table1[[#This Row],[HANDLER]]&amp;Table1[[#This Row],[DOG CALL NAME]],[1]DOG_INFO!A:B,2,FALSE))</f>
        <v>N</v>
      </c>
      <c r="Q1061" s="12">
        <f>YEAR(Table1[[#This Row],[DATE]])</f>
        <v>2021</v>
      </c>
      <c r="R1061" s="10" t="str">
        <f ca="1">VLOOKUP(Table1[[#This Row],[HANDLER]]&amp;Table1[[#This Row],[DOG CALL NAME]],[1]DOG_INFO!A:J,10,FALSE)</f>
        <v>Veteran</v>
      </c>
    </row>
    <row r="1062" spans="1:18" ht="15" customHeight="1" x14ac:dyDescent="0.2">
      <c r="A1062" s="6" t="s">
        <v>341</v>
      </c>
      <c r="B1062" s="6" t="s">
        <v>830</v>
      </c>
      <c r="C1062" s="6" t="s">
        <v>104</v>
      </c>
      <c r="D1062" s="6" t="s">
        <v>22</v>
      </c>
      <c r="E1062" s="7">
        <v>42735</v>
      </c>
      <c r="F1062" s="8" t="s">
        <v>105</v>
      </c>
      <c r="L1062" s="10" t="s">
        <v>104</v>
      </c>
      <c r="M1062" s="10" t="s">
        <v>831</v>
      </c>
      <c r="N1062" s="6" t="s">
        <v>25</v>
      </c>
      <c r="O1062" s="12" t="str">
        <f ca="1">IF(Table1[[#This Row],[HANDLER]]="","",VLOOKUP(Table1[[#This Row],[HANDLER]],[1]MemberList!C:W,21,FALSE))</f>
        <v>Y</v>
      </c>
      <c r="P1062" s="12" t="str">
        <f>IF(Table1[[#This Row],[HANDLER]]="","",VLOOKUP(Table1[[#This Row],[HANDLER]]&amp;Table1[[#This Row],[DOG CALL NAME]],[1]DOG_INFO!A:B,2,FALSE))</f>
        <v>N</v>
      </c>
      <c r="Q1062" s="12">
        <f>YEAR(Table1[[#This Row],[DATE]])</f>
        <v>2016</v>
      </c>
      <c r="R1062" s="10" t="str">
        <f ca="1">VLOOKUP(Table1[[#This Row],[HANDLER]]&amp;Table1[[#This Row],[DOG CALL NAME]],[1]DOG_INFO!A:J,10,FALSE)</f>
        <v>Veteran</v>
      </c>
    </row>
    <row r="1063" spans="1:18" ht="15" customHeight="1" x14ac:dyDescent="0.2">
      <c r="A1063" s="6" t="s">
        <v>341</v>
      </c>
      <c r="B1063" s="6" t="s">
        <v>830</v>
      </c>
      <c r="C1063" s="6" t="s">
        <v>28</v>
      </c>
      <c r="D1063" s="6" t="s">
        <v>22</v>
      </c>
      <c r="E1063" s="7">
        <v>42735</v>
      </c>
      <c r="F1063" s="8" t="s">
        <v>313</v>
      </c>
      <c r="L1063" s="10" t="s">
        <v>314</v>
      </c>
      <c r="M1063" s="10" t="s">
        <v>831</v>
      </c>
      <c r="N1063" s="6" t="s">
        <v>25</v>
      </c>
      <c r="O1063" s="12" t="str">
        <f ca="1">IF(Table1[[#This Row],[HANDLER]]="","",VLOOKUP(Table1[[#This Row],[HANDLER]],[1]MemberList!C:W,21,FALSE))</f>
        <v>Y</v>
      </c>
      <c r="P1063" s="12" t="str">
        <f>IF(Table1[[#This Row],[HANDLER]]="","",VLOOKUP(Table1[[#This Row],[HANDLER]]&amp;Table1[[#This Row],[DOG CALL NAME]],[1]DOG_INFO!A:B,2,FALSE))</f>
        <v>N</v>
      </c>
      <c r="Q1063" s="12">
        <f>YEAR(Table1[[#This Row],[DATE]])</f>
        <v>2016</v>
      </c>
      <c r="R1063" s="10" t="str">
        <f ca="1">VLOOKUP(Table1[[#This Row],[HANDLER]]&amp;Table1[[#This Row],[DOG CALL NAME]],[1]DOG_INFO!A:J,10,FALSE)</f>
        <v>Veteran</v>
      </c>
    </row>
    <row r="1064" spans="1:18" ht="15" customHeight="1" x14ac:dyDescent="0.2">
      <c r="A1064" s="6" t="s">
        <v>341</v>
      </c>
      <c r="B1064" s="6" t="s">
        <v>830</v>
      </c>
      <c r="C1064" s="6" t="s">
        <v>28</v>
      </c>
      <c r="D1064" s="6" t="s">
        <v>22</v>
      </c>
      <c r="E1064" s="7">
        <v>42736</v>
      </c>
      <c r="F1064" s="8" t="s">
        <v>317</v>
      </c>
      <c r="L1064" s="10" t="s">
        <v>318</v>
      </c>
      <c r="M1064" s="10" t="s">
        <v>831</v>
      </c>
      <c r="N1064" s="6" t="s">
        <v>25</v>
      </c>
      <c r="O1064" s="12" t="str">
        <f ca="1">IF(Table1[[#This Row],[HANDLER]]="","",VLOOKUP(Table1[[#This Row],[HANDLER]],[1]MemberList!C:W,21,FALSE))</f>
        <v>Y</v>
      </c>
      <c r="P1064" s="12" t="str">
        <f>IF(Table1[[#This Row],[HANDLER]]="","",VLOOKUP(Table1[[#This Row],[HANDLER]]&amp;Table1[[#This Row],[DOG CALL NAME]],[1]DOG_INFO!A:B,2,FALSE))</f>
        <v>N</v>
      </c>
      <c r="Q1064" s="12">
        <f>YEAR(Table1[[#This Row],[DATE]])</f>
        <v>2017</v>
      </c>
      <c r="R1064" s="10" t="str">
        <f ca="1">VLOOKUP(Table1[[#This Row],[HANDLER]]&amp;Table1[[#This Row],[DOG CALL NAME]],[1]DOG_INFO!A:J,10,FALSE)</f>
        <v>Veteran</v>
      </c>
    </row>
    <row r="1065" spans="1:18" ht="15" customHeight="1" x14ac:dyDescent="0.2">
      <c r="A1065" s="6" t="s">
        <v>341</v>
      </c>
      <c r="B1065" s="6" t="s">
        <v>830</v>
      </c>
      <c r="C1065" s="6" t="s">
        <v>28</v>
      </c>
      <c r="D1065" s="6" t="s">
        <v>22</v>
      </c>
      <c r="E1065" s="7">
        <v>42737</v>
      </c>
      <c r="F1065" s="8" t="s">
        <v>343</v>
      </c>
      <c r="L1065" s="10" t="s">
        <v>344</v>
      </c>
      <c r="M1065" s="10" t="s">
        <v>831</v>
      </c>
      <c r="N1065" s="6" t="s">
        <v>25</v>
      </c>
      <c r="O1065" s="12" t="str">
        <f ca="1">IF(Table1[[#This Row],[HANDLER]]="","",VLOOKUP(Table1[[#This Row],[HANDLER]],[1]MemberList!C:W,21,FALSE))</f>
        <v>Y</v>
      </c>
      <c r="P1065" s="12" t="str">
        <f>IF(Table1[[#This Row],[HANDLER]]="","",VLOOKUP(Table1[[#This Row],[HANDLER]]&amp;Table1[[#This Row],[DOG CALL NAME]],[1]DOG_INFO!A:B,2,FALSE))</f>
        <v>N</v>
      </c>
      <c r="Q1065" s="12">
        <f>YEAR(Table1[[#This Row],[DATE]])</f>
        <v>2017</v>
      </c>
      <c r="R1065" s="10" t="str">
        <f ca="1">VLOOKUP(Table1[[#This Row],[HANDLER]]&amp;Table1[[#This Row],[DOG CALL NAME]],[1]DOG_INFO!A:J,10,FALSE)</f>
        <v>Veteran</v>
      </c>
    </row>
    <row r="1066" spans="1:18" ht="15" customHeight="1" x14ac:dyDescent="0.2">
      <c r="A1066" s="6" t="s">
        <v>341</v>
      </c>
      <c r="B1066" s="6" t="s">
        <v>830</v>
      </c>
      <c r="C1066" s="6" t="s">
        <v>104</v>
      </c>
      <c r="D1066" s="6" t="s">
        <v>22</v>
      </c>
      <c r="E1066" s="7">
        <v>43100</v>
      </c>
      <c r="F1066" s="8" t="s">
        <v>106</v>
      </c>
      <c r="L1066" s="10" t="s">
        <v>107</v>
      </c>
      <c r="M1066" s="10" t="s">
        <v>831</v>
      </c>
      <c r="N1066" s="6" t="s">
        <v>25</v>
      </c>
      <c r="O1066" s="12" t="str">
        <f ca="1">IF(Table1[[#This Row],[HANDLER]]="","",VLOOKUP(Table1[[#This Row],[HANDLER]],[1]MemberList!C:W,21,FALSE))</f>
        <v>Y</v>
      </c>
      <c r="P1066" s="12" t="str">
        <f>IF(Table1[[#This Row],[HANDLER]]="","",VLOOKUP(Table1[[#This Row],[HANDLER]]&amp;Table1[[#This Row],[DOG CALL NAME]],[1]DOG_INFO!A:B,2,FALSE))</f>
        <v>N</v>
      </c>
      <c r="Q1066" s="12">
        <f>YEAR(Table1[[#This Row],[DATE]])</f>
        <v>2017</v>
      </c>
      <c r="R1066" s="10" t="str">
        <f ca="1">VLOOKUP(Table1[[#This Row],[HANDLER]]&amp;Table1[[#This Row],[DOG CALL NAME]],[1]DOG_INFO!A:J,10,FALSE)</f>
        <v>Veteran</v>
      </c>
    </row>
    <row r="1067" spans="1:18" ht="15" customHeight="1" x14ac:dyDescent="0.2">
      <c r="A1067" s="6" t="s">
        <v>341</v>
      </c>
      <c r="B1067" s="6" t="s">
        <v>830</v>
      </c>
      <c r="C1067" s="6" t="s">
        <v>104</v>
      </c>
      <c r="D1067" s="6" t="s">
        <v>22</v>
      </c>
      <c r="E1067" s="7">
        <v>43100</v>
      </c>
      <c r="F1067" s="8" t="s">
        <v>222</v>
      </c>
      <c r="L1067" s="10" t="s">
        <v>223</v>
      </c>
      <c r="M1067" s="10" t="s">
        <v>831</v>
      </c>
      <c r="N1067" s="6" t="s">
        <v>25</v>
      </c>
      <c r="O1067" s="12" t="str">
        <f ca="1">IF(Table1[[#This Row],[HANDLER]]="","",VLOOKUP(Table1[[#This Row],[HANDLER]],[1]MemberList!C:W,21,FALSE))</f>
        <v>Y</v>
      </c>
      <c r="P1067" s="12" t="str">
        <f>IF(Table1[[#This Row],[HANDLER]]="","",VLOOKUP(Table1[[#This Row],[HANDLER]]&amp;Table1[[#This Row],[DOG CALL NAME]],[1]DOG_INFO!A:B,2,FALSE))</f>
        <v>N</v>
      </c>
      <c r="Q1067" s="12">
        <f>YEAR(Table1[[#This Row],[DATE]])</f>
        <v>2017</v>
      </c>
      <c r="R1067" s="10" t="str">
        <f ca="1">VLOOKUP(Table1[[#This Row],[HANDLER]]&amp;Table1[[#This Row],[DOG CALL NAME]],[1]DOG_INFO!A:J,10,FALSE)</f>
        <v>Veteran</v>
      </c>
    </row>
    <row r="1068" spans="1:18" ht="15" customHeight="1" x14ac:dyDescent="0.2">
      <c r="A1068" s="6" t="s">
        <v>341</v>
      </c>
      <c r="B1068" s="6" t="s">
        <v>830</v>
      </c>
      <c r="C1068" s="6" t="s">
        <v>44</v>
      </c>
      <c r="D1068" s="6" t="s">
        <v>22</v>
      </c>
      <c r="E1068" s="7">
        <v>43830</v>
      </c>
      <c r="F1068" s="8" t="s">
        <v>129</v>
      </c>
      <c r="L1068" s="10" t="s">
        <v>130</v>
      </c>
      <c r="M1068" s="10" t="s">
        <v>831</v>
      </c>
      <c r="N1068" s="6" t="s">
        <v>25</v>
      </c>
      <c r="O1068" s="12" t="str">
        <f ca="1">IF(Table1[[#This Row],[HANDLER]]="","",VLOOKUP(Table1[[#This Row],[HANDLER]],[1]MemberList!C:W,21,FALSE))</f>
        <v>Y</v>
      </c>
      <c r="P1068" s="12" t="str">
        <f>IF(Table1[[#This Row],[HANDLER]]="","",VLOOKUP(Table1[[#This Row],[HANDLER]]&amp;Table1[[#This Row],[DOG CALL NAME]],[1]DOG_INFO!A:B,2,FALSE))</f>
        <v>N</v>
      </c>
      <c r="Q1068" s="12">
        <f>YEAR(Table1[[#This Row],[DATE]])</f>
        <v>2019</v>
      </c>
      <c r="R1068" s="10" t="str">
        <f ca="1">VLOOKUP(Table1[[#This Row],[HANDLER]]&amp;Table1[[#This Row],[DOG CALL NAME]],[1]DOG_INFO!A:J,10,FALSE)</f>
        <v>Veteran</v>
      </c>
    </row>
    <row r="1069" spans="1:18" ht="15" customHeight="1" x14ac:dyDescent="0.2">
      <c r="A1069" s="6" t="s">
        <v>341</v>
      </c>
      <c r="B1069" s="6" t="s">
        <v>830</v>
      </c>
      <c r="C1069" s="6" t="s">
        <v>131</v>
      </c>
      <c r="D1069" s="6" t="s">
        <v>22</v>
      </c>
      <c r="E1069" s="7">
        <v>43830</v>
      </c>
      <c r="F1069" s="8" t="s">
        <v>136</v>
      </c>
      <c r="L1069" s="10" t="s">
        <v>137</v>
      </c>
      <c r="M1069" s="10" t="s">
        <v>831</v>
      </c>
      <c r="N1069" s="6" t="s">
        <v>25</v>
      </c>
      <c r="O1069" s="12" t="str">
        <f ca="1">IF(Table1[[#This Row],[HANDLER]]="","",VLOOKUP(Table1[[#This Row],[HANDLER]],[1]MemberList!C:W,21,FALSE))</f>
        <v>Y</v>
      </c>
      <c r="P1069" s="12" t="str">
        <f>IF(Table1[[#This Row],[HANDLER]]="","",VLOOKUP(Table1[[#This Row],[HANDLER]]&amp;Table1[[#This Row],[DOG CALL NAME]],[1]DOG_INFO!A:B,2,FALSE))</f>
        <v>N</v>
      </c>
      <c r="Q1069" s="12">
        <f>YEAR(Table1[[#This Row],[DATE]])</f>
        <v>2019</v>
      </c>
      <c r="R1069" s="10" t="str">
        <f ca="1">VLOOKUP(Table1[[#This Row],[HANDLER]]&amp;Table1[[#This Row],[DOG CALL NAME]],[1]DOG_INFO!A:J,10,FALSE)</f>
        <v>Veteran</v>
      </c>
    </row>
    <row r="1070" spans="1:18" ht="15" customHeight="1" x14ac:dyDescent="0.2">
      <c r="A1070" s="6" t="s">
        <v>341</v>
      </c>
      <c r="B1070" s="6" t="s">
        <v>830</v>
      </c>
      <c r="C1070" s="6" t="s">
        <v>110</v>
      </c>
      <c r="D1070" s="6" t="s">
        <v>22</v>
      </c>
      <c r="E1070" s="7">
        <v>44196</v>
      </c>
      <c r="F1070" s="13" t="s">
        <v>111</v>
      </c>
      <c r="L1070" s="10" t="s">
        <v>110</v>
      </c>
      <c r="M1070" s="10" t="s">
        <v>831</v>
      </c>
      <c r="N1070" s="6" t="s">
        <v>25</v>
      </c>
      <c r="O1070" s="12" t="str">
        <f ca="1">IF(Table1[[#This Row],[HANDLER]]="","",VLOOKUP(Table1[[#This Row],[HANDLER]],[1]MemberList!C:W,21,FALSE))</f>
        <v>Y</v>
      </c>
      <c r="P1070" s="12" t="str">
        <f>IF(Table1[[#This Row],[HANDLER]]="","",VLOOKUP(Table1[[#This Row],[HANDLER]]&amp;Table1[[#This Row],[DOG CALL NAME]],[1]DOG_INFO!A:B,2,FALSE))</f>
        <v>N</v>
      </c>
      <c r="Q1070" s="12">
        <f>YEAR(Table1[[#This Row],[DATE]])</f>
        <v>2020</v>
      </c>
      <c r="R1070" s="10" t="str">
        <f ca="1">VLOOKUP(Table1[[#This Row],[HANDLER]]&amp;Table1[[#This Row],[DOG CALL NAME]],[1]DOG_INFO!A:J,10,FALSE)</f>
        <v>Veteran</v>
      </c>
    </row>
    <row r="1071" spans="1:18" ht="15" customHeight="1" x14ac:dyDescent="0.2">
      <c r="A1071" s="6" t="s">
        <v>341</v>
      </c>
      <c r="B1071" s="6" t="s">
        <v>830</v>
      </c>
      <c r="C1071" s="6" t="s">
        <v>131</v>
      </c>
      <c r="D1071" s="6" t="s">
        <v>22</v>
      </c>
      <c r="E1071" s="7">
        <v>44196</v>
      </c>
      <c r="F1071" s="8" t="s">
        <v>134</v>
      </c>
      <c r="L1071" s="10" t="s">
        <v>135</v>
      </c>
      <c r="M1071" s="10" t="s">
        <v>831</v>
      </c>
      <c r="N1071" s="6" t="s">
        <v>25</v>
      </c>
      <c r="O1071" s="12" t="str">
        <f ca="1">IF(Table1[[#This Row],[HANDLER]]="","",VLOOKUP(Table1[[#This Row],[HANDLER]],[1]MemberList!C:W,21,FALSE))</f>
        <v>Y</v>
      </c>
      <c r="P1071" s="12" t="str">
        <f>IF(Table1[[#This Row],[HANDLER]]="","",VLOOKUP(Table1[[#This Row],[HANDLER]]&amp;Table1[[#This Row],[DOG CALL NAME]],[1]DOG_INFO!A:B,2,FALSE))</f>
        <v>N</v>
      </c>
      <c r="Q1071" s="12">
        <f>YEAR(Table1[[#This Row],[DATE]])</f>
        <v>2020</v>
      </c>
      <c r="R1071" s="10" t="str">
        <f ca="1">VLOOKUP(Table1[[#This Row],[HANDLER]]&amp;Table1[[#This Row],[DOG CALL NAME]],[1]DOG_INFO!A:J,10,FALSE)</f>
        <v>Veteran</v>
      </c>
    </row>
    <row r="1072" spans="1:18" ht="15" customHeight="1" x14ac:dyDescent="0.2">
      <c r="A1072" s="6" t="s">
        <v>341</v>
      </c>
      <c r="B1072" s="6" t="s">
        <v>830</v>
      </c>
      <c r="C1072" s="6" t="s">
        <v>264</v>
      </c>
      <c r="D1072" s="6" t="s">
        <v>22</v>
      </c>
      <c r="E1072" s="7">
        <v>44561</v>
      </c>
      <c r="F1072" s="8" t="s">
        <v>265</v>
      </c>
      <c r="L1072" s="10" t="s">
        <v>264</v>
      </c>
      <c r="M1072" s="10" t="s">
        <v>831</v>
      </c>
      <c r="N1072" s="6" t="s">
        <v>25</v>
      </c>
      <c r="O1072" s="12" t="str">
        <f ca="1">IF(Table1[[#This Row],[HANDLER]]="","",VLOOKUP(Table1[[#This Row],[HANDLER]],[1]MemberList!C:W,21,FALSE))</f>
        <v>Y</v>
      </c>
      <c r="P1072" s="12" t="str">
        <f>IF(Table1[[#This Row],[HANDLER]]="","",VLOOKUP(Table1[[#This Row],[HANDLER]]&amp;Table1[[#This Row],[DOG CALL NAME]],[1]DOG_INFO!A:B,2,FALSE))</f>
        <v>N</v>
      </c>
      <c r="Q1072" s="12">
        <f>YEAR(Table1[[#This Row],[DATE]])</f>
        <v>2021</v>
      </c>
      <c r="R1072" s="10" t="str">
        <f ca="1">VLOOKUP(Table1[[#This Row],[HANDLER]]&amp;Table1[[#This Row],[DOG CALL NAME]],[1]DOG_INFO!A:J,10,FALSE)</f>
        <v>Veteran</v>
      </c>
    </row>
    <row r="1073" spans="1:19" ht="15" customHeight="1" x14ac:dyDescent="0.2">
      <c r="A1073" s="6" t="s">
        <v>307</v>
      </c>
      <c r="B1073" s="6" t="s">
        <v>801</v>
      </c>
      <c r="C1073" s="6" t="s">
        <v>89</v>
      </c>
      <c r="D1073" s="6" t="s">
        <v>90</v>
      </c>
      <c r="E1073" s="7">
        <v>44282</v>
      </c>
      <c r="F1073" s="8" t="s">
        <v>91</v>
      </c>
      <c r="L1073" s="10" t="s">
        <v>92</v>
      </c>
      <c r="M1073" s="6" t="s">
        <v>41</v>
      </c>
      <c r="N1073" s="6" t="s">
        <v>25</v>
      </c>
      <c r="O1073" s="12" t="str">
        <f ca="1">IF(Table1[[#This Row],[HANDLER]]="","",VLOOKUP(Table1[[#This Row],[HANDLER]],[1]MemberList!C:W,21,FALSE))</f>
        <v>Y</v>
      </c>
      <c r="P1073" s="12" t="str">
        <f>IF(Table1[[#This Row],[HANDLER]]="","",VLOOKUP(Table1[[#This Row],[HANDLER]]&amp;Table1[[#This Row],[DOG CALL NAME]],[1]DOG_INFO!A:B,2,FALSE))</f>
        <v>Y</v>
      </c>
      <c r="Q1073" s="12">
        <f>YEAR(Table1[[#This Row],[DATE]])</f>
        <v>2021</v>
      </c>
      <c r="R1073" s="10" t="str">
        <f ca="1">VLOOKUP(Table1[[#This Row],[HANDLER]]&amp;Table1[[#This Row],[DOG CALL NAME]],[1]DOG_INFO!A:J,10,FALSE)</f>
        <v>Adult</v>
      </c>
    </row>
    <row r="1074" spans="1:19" ht="15" customHeight="1" x14ac:dyDescent="0.2">
      <c r="A1074" s="6" t="s">
        <v>307</v>
      </c>
      <c r="B1074" s="6" t="s">
        <v>801</v>
      </c>
      <c r="C1074" s="6" t="s">
        <v>89</v>
      </c>
      <c r="D1074" s="6" t="s">
        <v>90</v>
      </c>
      <c r="E1074" s="7">
        <v>44464</v>
      </c>
      <c r="F1074" s="8" t="s">
        <v>143</v>
      </c>
      <c r="L1074" s="10" t="s">
        <v>144</v>
      </c>
      <c r="M1074" s="6" t="s">
        <v>41</v>
      </c>
      <c r="N1074" s="6" t="s">
        <v>25</v>
      </c>
      <c r="O1074" s="12" t="str">
        <f ca="1">IF(Table1[[#This Row],[HANDLER]]="","",VLOOKUP(Table1[[#This Row],[HANDLER]],[1]MemberList!C:W,21,FALSE))</f>
        <v>Y</v>
      </c>
      <c r="P1074" s="12" t="str">
        <f>IF(Table1[[#This Row],[HANDLER]]="","",VLOOKUP(Table1[[#This Row],[HANDLER]]&amp;Table1[[#This Row],[DOG CALL NAME]],[1]DOG_INFO!A:B,2,FALSE))</f>
        <v>Y</v>
      </c>
      <c r="Q1074" s="12">
        <f>YEAR(Table1[[#This Row],[DATE]])</f>
        <v>2021</v>
      </c>
      <c r="R1074" s="10" t="str">
        <f ca="1">VLOOKUP(Table1[[#This Row],[HANDLER]]&amp;Table1[[#This Row],[DOG CALL NAME]],[1]DOG_INFO!A:J,10,FALSE)</f>
        <v>Adult</v>
      </c>
    </row>
    <row r="1075" spans="1:19" ht="15" customHeight="1" x14ac:dyDescent="0.2">
      <c r="A1075" s="6" t="s">
        <v>307</v>
      </c>
      <c r="B1075" s="6" t="s">
        <v>801</v>
      </c>
      <c r="C1075" s="6" t="s">
        <v>28</v>
      </c>
      <c r="D1075" s="6" t="s">
        <v>22</v>
      </c>
      <c r="E1075" s="7">
        <v>44531</v>
      </c>
      <c r="F1075" s="8" t="s">
        <v>313</v>
      </c>
      <c r="L1075" s="10" t="s">
        <v>314</v>
      </c>
      <c r="M1075" s="10" t="s">
        <v>24</v>
      </c>
      <c r="N1075" s="6" t="s">
        <v>25</v>
      </c>
      <c r="O1075" s="12" t="str">
        <f ca="1">IF(Table1[[#This Row],[HANDLER]]="","",VLOOKUP(Table1[[#This Row],[HANDLER]],[1]MemberList!C:W,21,FALSE))</f>
        <v>Y</v>
      </c>
      <c r="P1075" s="12" t="str">
        <f>IF(Table1[[#This Row],[HANDLER]]="","",VLOOKUP(Table1[[#This Row],[HANDLER]]&amp;Table1[[#This Row],[DOG CALL NAME]],[1]DOG_INFO!A:B,2,FALSE))</f>
        <v>Y</v>
      </c>
      <c r="Q1075" s="12">
        <f>YEAR(Table1[[#This Row],[DATE]])</f>
        <v>2021</v>
      </c>
      <c r="R1075" s="10" t="str">
        <f ca="1">VLOOKUP(Table1[[#This Row],[HANDLER]]&amp;Table1[[#This Row],[DOG CALL NAME]],[1]DOG_INFO!A:J,10,FALSE)</f>
        <v>Adult</v>
      </c>
    </row>
    <row r="1076" spans="1:19" ht="15" customHeight="1" x14ac:dyDescent="0.2">
      <c r="A1076" s="6" t="s">
        <v>307</v>
      </c>
      <c r="B1076" s="6" t="s">
        <v>801</v>
      </c>
      <c r="C1076" s="6" t="s">
        <v>131</v>
      </c>
      <c r="D1076" s="6" t="s">
        <v>22</v>
      </c>
      <c r="E1076" s="7">
        <v>44531</v>
      </c>
      <c r="F1076" s="8" t="s">
        <v>136</v>
      </c>
      <c r="L1076" s="10" t="s">
        <v>137</v>
      </c>
      <c r="M1076" s="10" t="s">
        <v>24</v>
      </c>
      <c r="N1076" s="6" t="s">
        <v>25</v>
      </c>
      <c r="O1076" s="12" t="str">
        <f ca="1">IF(Table1[[#This Row],[HANDLER]]="","",VLOOKUP(Table1[[#This Row],[HANDLER]],[1]MemberList!C:W,21,FALSE))</f>
        <v>Y</v>
      </c>
      <c r="P1076" s="12" t="str">
        <f>IF(Table1[[#This Row],[HANDLER]]="","",VLOOKUP(Table1[[#This Row],[HANDLER]]&amp;Table1[[#This Row],[DOG CALL NAME]],[1]DOG_INFO!A:B,2,FALSE))</f>
        <v>Y</v>
      </c>
      <c r="Q1076" s="12">
        <f>YEAR(Table1[[#This Row],[DATE]])</f>
        <v>2021</v>
      </c>
      <c r="R1076" s="10" t="str">
        <f ca="1">VLOOKUP(Table1[[#This Row],[HANDLER]]&amp;Table1[[#This Row],[DOG CALL NAME]],[1]DOG_INFO!A:J,10,FALSE)</f>
        <v>Adult</v>
      </c>
    </row>
    <row r="1077" spans="1:19" ht="15" hidden="1" customHeight="1" x14ac:dyDescent="0.2">
      <c r="A1077" s="6" t="s">
        <v>307</v>
      </c>
      <c r="B1077" s="6" t="s">
        <v>801</v>
      </c>
      <c r="C1077" s="6" t="s">
        <v>28</v>
      </c>
      <c r="D1077" s="6" t="s">
        <v>22</v>
      </c>
      <c r="E1077" s="7">
        <v>44621</v>
      </c>
      <c r="F1077" s="17" t="s">
        <v>33</v>
      </c>
      <c r="G1077" s="21"/>
      <c r="H1077" s="6">
        <v>29</v>
      </c>
      <c r="I1077" s="23"/>
      <c r="J1077" s="6"/>
      <c r="K1077" s="6"/>
      <c r="L1077" s="6"/>
      <c r="M1077" s="10"/>
      <c r="N1077" s="6" t="s">
        <v>30</v>
      </c>
      <c r="O1077" s="12" t="str">
        <f ca="1">IF(Table1[[#This Row],[HANDLER]]="","",VLOOKUP(Table1[[#This Row],[HANDLER]],[1]MemberList!C:W,21,FALSE))</f>
        <v>Y</v>
      </c>
      <c r="P1077" s="12" t="str">
        <f>IF(Table1[[#This Row],[HANDLER]]="","",VLOOKUP(Table1[[#This Row],[HANDLER]]&amp;Table1[[#This Row],[DOG CALL NAME]],[1]DOG_INFO!A:B,2,FALSE))</f>
        <v>Y</v>
      </c>
      <c r="Q1077" s="12">
        <f>YEAR(Table1[[#This Row],[DATE]])</f>
        <v>2022</v>
      </c>
      <c r="R1077" s="10" t="str">
        <f ca="1">VLOOKUP(Table1[[#This Row],[HANDLER]]&amp;Table1[[#This Row],[DOG CALL NAME]],[1]DOG_INFO!A:J,10,FALSE)</f>
        <v>Adult</v>
      </c>
      <c r="S1077" s="26" t="s">
        <v>832</v>
      </c>
    </row>
    <row r="1078" spans="1:19" ht="15" customHeight="1" x14ac:dyDescent="0.2">
      <c r="A1078" s="6" t="s">
        <v>307</v>
      </c>
      <c r="B1078" s="6" t="s">
        <v>801</v>
      </c>
      <c r="C1078" s="6" t="s">
        <v>264</v>
      </c>
      <c r="D1078" s="6" t="s">
        <v>22</v>
      </c>
      <c r="E1078" s="7">
        <v>44694</v>
      </c>
      <c r="F1078" s="8" t="s">
        <v>265</v>
      </c>
      <c r="G1078" s="21"/>
      <c r="H1078" s="6"/>
      <c r="I1078" s="23"/>
      <c r="J1078" s="6"/>
      <c r="K1078" s="6"/>
      <c r="L1078" s="6" t="s">
        <v>264</v>
      </c>
      <c r="M1078" s="10" t="s">
        <v>24</v>
      </c>
      <c r="N1078" s="6" t="s">
        <v>30</v>
      </c>
      <c r="O1078" s="12" t="str">
        <f ca="1">IF(Table1[[#This Row],[HANDLER]]="","",VLOOKUP(Table1[[#This Row],[HANDLER]],[1]MemberList!C:W,21,FALSE))</f>
        <v>Y</v>
      </c>
      <c r="P1078" s="12" t="str">
        <f>IF(Table1[[#This Row],[HANDLER]]="","",VLOOKUP(Table1[[#This Row],[HANDLER]]&amp;Table1[[#This Row],[DOG CALL NAME]],[1]DOG_INFO!A:B,2,FALSE))</f>
        <v>Y</v>
      </c>
      <c r="Q1078" s="12">
        <f>YEAR(Table1[[#This Row],[DATE]])</f>
        <v>2022</v>
      </c>
      <c r="R1078" s="10" t="str">
        <f ca="1">VLOOKUP(Table1[[#This Row],[HANDLER]]&amp;Table1[[#This Row],[DOG CALL NAME]],[1]DOG_INFO!A:J,10,FALSE)</f>
        <v>Adult</v>
      </c>
      <c r="S1078" s="26"/>
    </row>
    <row r="1079" spans="1:19" ht="15" customHeight="1" x14ac:dyDescent="0.2">
      <c r="A1079" s="6" t="s">
        <v>307</v>
      </c>
      <c r="B1079" s="6" t="s">
        <v>801</v>
      </c>
      <c r="C1079" s="6" t="s">
        <v>217</v>
      </c>
      <c r="D1079" s="6" t="s">
        <v>228</v>
      </c>
      <c r="E1079" s="7">
        <v>44694</v>
      </c>
      <c r="F1079" s="8" t="s">
        <v>220</v>
      </c>
      <c r="G1079" s="21"/>
      <c r="H1079" s="6"/>
      <c r="I1079" s="23"/>
      <c r="J1079" s="6"/>
      <c r="K1079" s="6"/>
      <c r="L1079" s="6" t="s">
        <v>221</v>
      </c>
      <c r="M1079" s="6" t="s">
        <v>41</v>
      </c>
      <c r="N1079" s="6" t="s">
        <v>30</v>
      </c>
      <c r="O1079" s="12" t="str">
        <f ca="1">IF(Table1[[#This Row],[HANDLER]]="","",VLOOKUP(Table1[[#This Row],[HANDLER]],[1]MemberList!C:W,21,FALSE))</f>
        <v>Y</v>
      </c>
      <c r="P1079" s="12" t="str">
        <f>IF(Table1[[#This Row],[HANDLER]]="","",VLOOKUP(Table1[[#This Row],[HANDLER]]&amp;Table1[[#This Row],[DOG CALL NAME]],[1]DOG_INFO!A:B,2,FALSE))</f>
        <v>Y</v>
      </c>
      <c r="Q1079" s="12">
        <f>YEAR(Table1[[#This Row],[DATE]])</f>
        <v>2022</v>
      </c>
      <c r="R1079" s="10" t="str">
        <f ca="1">VLOOKUP(Table1[[#This Row],[HANDLER]]&amp;Table1[[#This Row],[DOG CALL NAME]],[1]DOG_INFO!A:J,10,FALSE)</f>
        <v>Adult</v>
      </c>
      <c r="S1079" s="26"/>
    </row>
    <row r="1080" spans="1:19" ht="15" customHeight="1" x14ac:dyDescent="0.2">
      <c r="A1080" s="6" t="s">
        <v>307</v>
      </c>
      <c r="B1080" s="6" t="s">
        <v>801</v>
      </c>
      <c r="C1080" s="6" t="s">
        <v>44</v>
      </c>
      <c r="D1080" s="6" t="s">
        <v>22</v>
      </c>
      <c r="E1080" s="7">
        <v>44694</v>
      </c>
      <c r="F1080" s="8" t="s">
        <v>129</v>
      </c>
      <c r="G1080" s="21"/>
      <c r="H1080" s="6"/>
      <c r="I1080" s="23"/>
      <c r="J1080" s="6"/>
      <c r="K1080" s="6"/>
      <c r="L1080" s="6" t="s">
        <v>130</v>
      </c>
      <c r="M1080" s="10" t="s">
        <v>24</v>
      </c>
      <c r="N1080" s="6" t="s">
        <v>30</v>
      </c>
      <c r="O1080" s="12" t="str">
        <f ca="1">IF(Table1[[#This Row],[HANDLER]]="","",VLOOKUP(Table1[[#This Row],[HANDLER]],[1]MemberList!C:W,21,FALSE))</f>
        <v>Y</v>
      </c>
      <c r="P1080" s="12" t="str">
        <f>IF(Table1[[#This Row],[HANDLER]]="","",VLOOKUP(Table1[[#This Row],[HANDLER]]&amp;Table1[[#This Row],[DOG CALL NAME]],[1]DOG_INFO!A:B,2,FALSE))</f>
        <v>Y</v>
      </c>
      <c r="Q1080" s="12">
        <f>YEAR(Table1[[#This Row],[DATE]])</f>
        <v>2022</v>
      </c>
      <c r="R1080" s="10" t="str">
        <f ca="1">VLOOKUP(Table1[[#This Row],[HANDLER]]&amp;Table1[[#This Row],[DOG CALL NAME]],[1]DOG_INFO!A:J,10,FALSE)</f>
        <v>Adult</v>
      </c>
      <c r="S1080" s="26"/>
    </row>
    <row r="1081" spans="1:19" ht="15" hidden="1" customHeight="1" x14ac:dyDescent="0.2">
      <c r="A1081" s="6" t="s">
        <v>307</v>
      </c>
      <c r="B1081" s="6" t="s">
        <v>801</v>
      </c>
      <c r="C1081" s="6" t="s">
        <v>217</v>
      </c>
      <c r="D1081" s="6" t="s">
        <v>228</v>
      </c>
      <c r="E1081" s="7">
        <v>44696</v>
      </c>
      <c r="F1081" s="17" t="s">
        <v>284</v>
      </c>
      <c r="G1081" s="21"/>
      <c r="H1081" s="6"/>
      <c r="I1081" s="23"/>
      <c r="J1081" s="6"/>
      <c r="K1081" s="6"/>
      <c r="L1081" s="6"/>
      <c r="M1081" s="6"/>
      <c r="N1081" s="6" t="s">
        <v>30</v>
      </c>
      <c r="O1081" s="12" t="str">
        <f ca="1">IF(Table1[[#This Row],[HANDLER]]="","",VLOOKUP(Table1[[#This Row],[HANDLER]],[1]MemberList!C:W,21,FALSE))</f>
        <v>Y</v>
      </c>
      <c r="P1081" s="12" t="str">
        <f>IF(Table1[[#This Row],[HANDLER]]="","",VLOOKUP(Table1[[#This Row],[HANDLER]]&amp;Table1[[#This Row],[DOG CALL NAME]],[1]DOG_INFO!A:B,2,FALSE))</f>
        <v>Y</v>
      </c>
      <c r="Q1081" s="12">
        <f>YEAR(Table1[[#This Row],[DATE]])</f>
        <v>2022</v>
      </c>
      <c r="R1081" s="10" t="str">
        <f ca="1">VLOOKUP(Table1[[#This Row],[HANDLER]]&amp;Table1[[#This Row],[DOG CALL NAME]],[1]DOG_INFO!A:J,10,FALSE)</f>
        <v>Adult</v>
      </c>
      <c r="S1081" s="17" t="s">
        <v>833</v>
      </c>
    </row>
    <row r="1082" spans="1:19" ht="15" customHeight="1" x14ac:dyDescent="0.2">
      <c r="A1082" s="6" t="s">
        <v>307</v>
      </c>
      <c r="B1082" s="6" t="s">
        <v>801</v>
      </c>
      <c r="C1082" s="6" t="s">
        <v>89</v>
      </c>
      <c r="D1082" s="6" t="s">
        <v>90</v>
      </c>
      <c r="E1082" s="7">
        <v>44765</v>
      </c>
      <c r="F1082" s="17" t="s">
        <v>309</v>
      </c>
      <c r="G1082" s="21"/>
      <c r="H1082" s="6"/>
      <c r="I1082" s="23"/>
      <c r="J1082" s="6"/>
      <c r="K1082" s="6"/>
      <c r="L1082" s="6" t="s">
        <v>310</v>
      </c>
      <c r="M1082" s="6" t="s">
        <v>41</v>
      </c>
      <c r="N1082" s="6" t="s">
        <v>30</v>
      </c>
      <c r="O1082" s="12" t="str">
        <f ca="1">IF(Table1[[#This Row],[HANDLER]]="","",VLOOKUP(Table1[[#This Row],[HANDLER]],[1]MemberList!C:W,21,FALSE))</f>
        <v>Y</v>
      </c>
      <c r="P1082" s="12" t="str">
        <f>IF(Table1[[#This Row],[HANDLER]]="","",VLOOKUP(Table1[[#This Row],[HANDLER]]&amp;Table1[[#This Row],[DOG CALL NAME]],[1]DOG_INFO!A:B,2,FALSE))</f>
        <v>Y</v>
      </c>
      <c r="Q1082" s="12">
        <f>YEAR(Table1[[#This Row],[DATE]])</f>
        <v>2022</v>
      </c>
      <c r="R1082" s="10" t="str">
        <f ca="1">VLOOKUP(Table1[[#This Row],[HANDLER]]&amp;Table1[[#This Row],[DOG CALL NAME]],[1]DOG_INFO!A:J,10,FALSE)</f>
        <v>Adult</v>
      </c>
      <c r="S1082" s="26"/>
    </row>
    <row r="1083" spans="1:19" ht="15" customHeight="1" x14ac:dyDescent="0.2">
      <c r="A1083" s="6" t="s">
        <v>307</v>
      </c>
      <c r="B1083" s="6" t="s">
        <v>801</v>
      </c>
      <c r="C1083" s="6" t="s">
        <v>28</v>
      </c>
      <c r="D1083" s="6" t="s">
        <v>22</v>
      </c>
      <c r="E1083" s="7">
        <v>44842</v>
      </c>
      <c r="F1083" s="8" t="s">
        <v>317</v>
      </c>
      <c r="G1083" s="21"/>
      <c r="H1083" s="6"/>
      <c r="I1083" s="23"/>
      <c r="J1083" s="6"/>
      <c r="K1083" s="6"/>
      <c r="L1083" s="6" t="s">
        <v>318</v>
      </c>
      <c r="M1083" s="10" t="s">
        <v>24</v>
      </c>
      <c r="N1083" s="6" t="s">
        <v>30</v>
      </c>
      <c r="O1083" s="12" t="str">
        <f ca="1">IF(Table1[[#This Row],[HANDLER]]="","",VLOOKUP(Table1[[#This Row],[HANDLER]],[1]MemberList!C:W,21,FALSE))</f>
        <v>Y</v>
      </c>
      <c r="P1083" s="12" t="str">
        <f>IF(Table1[[#This Row],[HANDLER]]="","",VLOOKUP(Table1[[#This Row],[HANDLER]]&amp;Table1[[#This Row],[DOG CALL NAME]],[1]DOG_INFO!A:B,2,FALSE))</f>
        <v>Y</v>
      </c>
      <c r="Q1083" s="12">
        <f>YEAR(Table1[[#This Row],[DATE]])</f>
        <v>2022</v>
      </c>
      <c r="R1083" s="10" t="str">
        <f ca="1">VLOOKUP(Table1[[#This Row],[HANDLER]]&amp;Table1[[#This Row],[DOG CALL NAME]],[1]DOG_INFO!A:J,10,FALSE)</f>
        <v>Adult</v>
      </c>
      <c r="S1083" s="26"/>
    </row>
    <row r="1084" spans="1:19" ht="15" hidden="1" customHeight="1" x14ac:dyDescent="0.2">
      <c r="A1084" s="6" t="s">
        <v>307</v>
      </c>
      <c r="B1084" s="6" t="s">
        <v>801</v>
      </c>
      <c r="C1084" s="6" t="s">
        <v>44</v>
      </c>
      <c r="D1084" s="6" t="s">
        <v>22</v>
      </c>
      <c r="E1084" s="7">
        <v>44936</v>
      </c>
      <c r="F1084" s="17" t="s">
        <v>284</v>
      </c>
      <c r="G1084" s="21"/>
      <c r="H1084" s="6"/>
      <c r="I1084" s="23"/>
      <c r="J1084" s="6"/>
      <c r="K1084" s="6"/>
      <c r="L1084" s="6"/>
      <c r="M1084" s="10"/>
      <c r="N1084" s="6" t="s">
        <v>30</v>
      </c>
      <c r="O1084" s="12" t="str">
        <f ca="1">IF(Table1[[#This Row],[HANDLER]]="","",VLOOKUP(Table1[[#This Row],[HANDLER]],[1]MemberList!C:W,21,FALSE))</f>
        <v>Y</v>
      </c>
      <c r="P1084" s="12" t="str">
        <f>IF(Table1[[#This Row],[HANDLER]]="","",VLOOKUP(Table1[[#This Row],[HANDLER]]&amp;Table1[[#This Row],[DOG CALL NAME]],[1]DOG_INFO!A:B,2,FALSE))</f>
        <v>Y</v>
      </c>
      <c r="Q1084" s="12">
        <f>YEAR(Table1[[#This Row],[DATE]])</f>
        <v>2023</v>
      </c>
      <c r="R1084" s="10" t="str">
        <f ca="1">VLOOKUP(Table1[[#This Row],[HANDLER]]&amp;Table1[[#This Row],[DOG CALL NAME]],[1]DOG_INFO!A:J,10,FALSE)</f>
        <v>Adult</v>
      </c>
      <c r="S1084" s="17" t="s">
        <v>834</v>
      </c>
    </row>
    <row r="1085" spans="1:19" ht="15" hidden="1" customHeight="1" x14ac:dyDescent="0.2">
      <c r="A1085" s="6" t="s">
        <v>835</v>
      </c>
      <c r="B1085" s="6" t="s">
        <v>836</v>
      </c>
      <c r="C1085" s="6" t="s">
        <v>217</v>
      </c>
      <c r="D1085" s="6" t="s">
        <v>228</v>
      </c>
      <c r="E1085" s="7">
        <v>44927</v>
      </c>
      <c r="F1085" s="17" t="s">
        <v>305</v>
      </c>
      <c r="G1085" s="21"/>
      <c r="H1085" s="6"/>
      <c r="I1085" s="23"/>
      <c r="J1085" s="6"/>
      <c r="K1085" s="6">
        <v>8</v>
      </c>
      <c r="L1085" s="6"/>
      <c r="M1085" s="6"/>
      <c r="N1085" s="6" t="s">
        <v>30</v>
      </c>
      <c r="O1085" s="12" t="str">
        <f ca="1">IF(Table1[[#This Row],[HANDLER]]="","",VLOOKUP(Table1[[#This Row],[HANDLER]],[1]MemberList!C:W,21,FALSE))</f>
        <v>Y</v>
      </c>
      <c r="P1085" s="12" t="str">
        <f>IF(Table1[[#This Row],[HANDLER]]="","",VLOOKUP(Table1[[#This Row],[HANDLER]]&amp;Table1[[#This Row],[DOG CALL NAME]],[1]DOG_INFO!A:B,2,FALSE))</f>
        <v>Y</v>
      </c>
      <c r="Q1085" s="12">
        <f>YEAR(Table1[[#This Row],[DATE]])</f>
        <v>2023</v>
      </c>
      <c r="R1085" s="10" t="str">
        <f ca="1">VLOOKUP(Table1[[#This Row],[HANDLER]]&amp;Table1[[#This Row],[DOG CALL NAME]],[1]DOG_INFO!A:J,10,FALSE)</f>
        <v>Veteran</v>
      </c>
      <c r="S1085" s="26" t="s">
        <v>837</v>
      </c>
    </row>
    <row r="1086" spans="1:19" ht="15" customHeight="1" x14ac:dyDescent="0.2">
      <c r="A1086" s="6" t="s">
        <v>835</v>
      </c>
      <c r="B1086" s="6" t="s">
        <v>836</v>
      </c>
      <c r="C1086" s="6" t="s">
        <v>37</v>
      </c>
      <c r="D1086" s="6" t="s">
        <v>22</v>
      </c>
      <c r="E1086" s="7">
        <v>44967</v>
      </c>
      <c r="F1086" s="17" t="s">
        <v>838</v>
      </c>
      <c r="G1086" s="21"/>
      <c r="H1086" s="6"/>
      <c r="I1086" s="23"/>
      <c r="J1086" s="6"/>
      <c r="K1086" s="6"/>
      <c r="L1086" s="6" t="s">
        <v>839</v>
      </c>
      <c r="M1086" s="6" t="s">
        <v>24</v>
      </c>
      <c r="N1086" s="6" t="s">
        <v>30</v>
      </c>
      <c r="O1086" s="12" t="str">
        <f ca="1">IF(Table1[[#This Row],[HANDLER]]="","",VLOOKUP(Table1[[#This Row],[HANDLER]],[1]MemberList!C:W,21,FALSE))</f>
        <v>Y</v>
      </c>
      <c r="P1086" s="12" t="str">
        <f>IF(Table1[[#This Row],[HANDLER]]="","",VLOOKUP(Table1[[#This Row],[HANDLER]]&amp;Table1[[#This Row],[DOG CALL NAME]],[1]DOG_INFO!A:B,2,FALSE))</f>
        <v>Y</v>
      </c>
      <c r="Q1086" s="12">
        <f>YEAR(Table1[[#This Row],[DATE]])</f>
        <v>2023</v>
      </c>
      <c r="R1086" s="10" t="str">
        <f ca="1">VLOOKUP(Table1[[#This Row],[HANDLER]]&amp;Table1[[#This Row],[DOG CALL NAME]],[1]DOG_INFO!A:J,10,FALSE)</f>
        <v>Veteran</v>
      </c>
      <c r="S1086" s="26" t="s">
        <v>840</v>
      </c>
    </row>
    <row r="1087" spans="1:19" ht="15" customHeight="1" x14ac:dyDescent="0.2">
      <c r="A1087" s="6" t="s">
        <v>413</v>
      </c>
      <c r="B1087" s="6" t="s">
        <v>841</v>
      </c>
      <c r="C1087" s="6" t="s">
        <v>131</v>
      </c>
      <c r="D1087" s="6" t="s">
        <v>22</v>
      </c>
      <c r="E1087" s="7">
        <v>43930</v>
      </c>
      <c r="F1087" s="8" t="s">
        <v>261</v>
      </c>
      <c r="L1087" s="10" t="s">
        <v>138</v>
      </c>
      <c r="M1087" s="10" t="s">
        <v>24</v>
      </c>
      <c r="N1087" s="6" t="s">
        <v>25</v>
      </c>
      <c r="O1087" s="12" t="str">
        <f ca="1">IF(Table1[[#This Row],[HANDLER]]="","",VLOOKUP(Table1[[#This Row],[HANDLER]],[1]MemberList!C:W,21,FALSE))</f>
        <v>Y</v>
      </c>
      <c r="P1087" s="12" t="str">
        <f>IF(Table1[[#This Row],[HANDLER]]="","",VLOOKUP(Table1[[#This Row],[HANDLER]]&amp;Table1[[#This Row],[DOG CALL NAME]],[1]DOG_INFO!A:B,2,FALSE))</f>
        <v>N</v>
      </c>
      <c r="Q1087" s="12">
        <f>YEAR(Table1[[#This Row],[DATE]])</f>
        <v>2020</v>
      </c>
      <c r="R1087" s="10" t="str">
        <f ca="1">VLOOKUP(Table1[[#This Row],[HANDLER]]&amp;Table1[[#This Row],[DOG CALL NAME]],[1]DOG_INFO!A:J,10,FALSE)</f>
        <v>Veteran</v>
      </c>
    </row>
    <row r="1088" spans="1:19" ht="15" customHeight="1" x14ac:dyDescent="0.2">
      <c r="A1088" s="6" t="s">
        <v>413</v>
      </c>
      <c r="B1088" s="6" t="s">
        <v>841</v>
      </c>
      <c r="C1088" s="6" t="s">
        <v>131</v>
      </c>
      <c r="D1088" s="6" t="s">
        <v>22</v>
      </c>
      <c r="E1088" s="7">
        <v>43952</v>
      </c>
      <c r="F1088" s="8" t="s">
        <v>394</v>
      </c>
      <c r="L1088" s="10" t="s">
        <v>395</v>
      </c>
      <c r="M1088" s="10" t="s">
        <v>24</v>
      </c>
      <c r="N1088" s="6" t="s">
        <v>25</v>
      </c>
      <c r="O1088" s="12" t="str">
        <f ca="1">IF(Table1[[#This Row],[HANDLER]]="","",VLOOKUP(Table1[[#This Row],[HANDLER]],[1]MemberList!C:W,21,FALSE))</f>
        <v>Y</v>
      </c>
      <c r="P1088" s="12" t="str">
        <f>IF(Table1[[#This Row],[HANDLER]]="","",VLOOKUP(Table1[[#This Row],[HANDLER]]&amp;Table1[[#This Row],[DOG CALL NAME]],[1]DOG_INFO!A:B,2,FALSE))</f>
        <v>N</v>
      </c>
      <c r="Q1088" s="12">
        <f>YEAR(Table1[[#This Row],[DATE]])</f>
        <v>2020</v>
      </c>
      <c r="R1088" s="10" t="str">
        <f ca="1">VLOOKUP(Table1[[#This Row],[HANDLER]]&amp;Table1[[#This Row],[DOG CALL NAME]],[1]DOG_INFO!A:J,10,FALSE)</f>
        <v>Veteran</v>
      </c>
    </row>
    <row r="1089" spans="1:18" ht="15" customHeight="1" x14ac:dyDescent="0.2">
      <c r="A1089" s="6" t="s">
        <v>413</v>
      </c>
      <c r="B1089" s="6" t="s">
        <v>841</v>
      </c>
      <c r="C1089" s="6" t="s">
        <v>21</v>
      </c>
      <c r="D1089" s="6" t="s">
        <v>22</v>
      </c>
      <c r="E1089" s="7">
        <v>44058</v>
      </c>
      <c r="F1089" s="8" t="s">
        <v>23</v>
      </c>
      <c r="L1089" s="10" t="s">
        <v>23</v>
      </c>
      <c r="M1089" s="10" t="s">
        <v>24</v>
      </c>
      <c r="N1089" s="6" t="s">
        <v>25</v>
      </c>
      <c r="O1089" s="12" t="str">
        <f ca="1">IF(Table1[[#This Row],[HANDLER]]="","",VLOOKUP(Table1[[#This Row],[HANDLER]],[1]MemberList!C:W,21,FALSE))</f>
        <v>Y</v>
      </c>
      <c r="P1089" s="12" t="str">
        <f>IF(Table1[[#This Row],[HANDLER]]="","",VLOOKUP(Table1[[#This Row],[HANDLER]]&amp;Table1[[#This Row],[DOG CALL NAME]],[1]DOG_INFO!A:B,2,FALSE))</f>
        <v>N</v>
      </c>
      <c r="Q1089" s="12">
        <f>YEAR(Table1[[#This Row],[DATE]])</f>
        <v>2020</v>
      </c>
      <c r="R1089" s="10" t="str">
        <f ca="1">VLOOKUP(Table1[[#This Row],[HANDLER]]&amp;Table1[[#This Row],[DOG CALL NAME]],[1]DOG_INFO!A:J,10,FALSE)</f>
        <v>Veteran</v>
      </c>
    </row>
    <row r="1090" spans="1:18" ht="15" customHeight="1" x14ac:dyDescent="0.2">
      <c r="A1090" s="6" t="s">
        <v>413</v>
      </c>
      <c r="B1090" s="6" t="s">
        <v>841</v>
      </c>
      <c r="C1090" s="6" t="s">
        <v>131</v>
      </c>
      <c r="D1090" s="6" t="s">
        <v>163</v>
      </c>
      <c r="E1090" s="7">
        <v>44149</v>
      </c>
      <c r="F1090" s="8" t="s">
        <v>168</v>
      </c>
      <c r="L1090" s="10" t="s">
        <v>169</v>
      </c>
      <c r="M1090" s="6" t="s">
        <v>41</v>
      </c>
      <c r="N1090" s="6" t="s">
        <v>25</v>
      </c>
      <c r="O1090" s="12" t="str">
        <f ca="1">IF(Table1[[#This Row],[HANDLER]]="","",VLOOKUP(Table1[[#This Row],[HANDLER]],[1]MemberList!C:W,21,FALSE))</f>
        <v>Y</v>
      </c>
      <c r="P1090" s="12" t="str">
        <f>IF(Table1[[#This Row],[HANDLER]]="","",VLOOKUP(Table1[[#This Row],[HANDLER]]&amp;Table1[[#This Row],[DOG CALL NAME]],[1]DOG_INFO!A:B,2,FALSE))</f>
        <v>N</v>
      </c>
      <c r="Q1090" s="12">
        <f>YEAR(Table1[[#This Row],[DATE]])</f>
        <v>2020</v>
      </c>
      <c r="R1090" s="10" t="str">
        <f ca="1">VLOOKUP(Table1[[#This Row],[HANDLER]]&amp;Table1[[#This Row],[DOG CALL NAME]],[1]DOG_INFO!A:J,10,FALSE)</f>
        <v>Veteran</v>
      </c>
    </row>
    <row r="1091" spans="1:18" ht="15" customHeight="1" x14ac:dyDescent="0.2">
      <c r="A1091" s="6" t="s">
        <v>413</v>
      </c>
      <c r="B1091" s="6" t="s">
        <v>841</v>
      </c>
      <c r="C1091" s="6" t="s">
        <v>131</v>
      </c>
      <c r="D1091" s="6" t="s">
        <v>163</v>
      </c>
      <c r="E1091" s="7">
        <v>44149</v>
      </c>
      <c r="F1091" s="8" t="s">
        <v>253</v>
      </c>
      <c r="L1091" s="10" t="s">
        <v>254</v>
      </c>
      <c r="M1091" s="6" t="s">
        <v>41</v>
      </c>
      <c r="N1091" s="6" t="s">
        <v>25</v>
      </c>
      <c r="O1091" s="12" t="str">
        <f ca="1">IF(Table1[[#This Row],[HANDLER]]="","",VLOOKUP(Table1[[#This Row],[HANDLER]],[1]MemberList!C:W,21,FALSE))</f>
        <v>Y</v>
      </c>
      <c r="P1091" s="12" t="str">
        <f>IF(Table1[[#This Row],[HANDLER]]="","",VLOOKUP(Table1[[#This Row],[HANDLER]]&amp;Table1[[#This Row],[DOG CALL NAME]],[1]DOG_INFO!A:B,2,FALSE))</f>
        <v>N</v>
      </c>
      <c r="Q1091" s="12">
        <f>YEAR(Table1[[#This Row],[DATE]])</f>
        <v>2020</v>
      </c>
      <c r="R1091" s="10" t="str">
        <f ca="1">VLOOKUP(Table1[[#This Row],[HANDLER]]&amp;Table1[[#This Row],[DOG CALL NAME]],[1]DOG_INFO!A:J,10,FALSE)</f>
        <v>Veteran</v>
      </c>
    </row>
    <row r="1092" spans="1:18" ht="15" customHeight="1" x14ac:dyDescent="0.2">
      <c r="A1092" s="6" t="s">
        <v>413</v>
      </c>
      <c r="B1092" s="6" t="s">
        <v>841</v>
      </c>
      <c r="C1092" s="6" t="s">
        <v>131</v>
      </c>
      <c r="D1092" s="6" t="s">
        <v>163</v>
      </c>
      <c r="E1092" s="7">
        <v>44149</v>
      </c>
      <c r="F1092" s="8" t="s">
        <v>166</v>
      </c>
      <c r="L1092" s="10" t="s">
        <v>167</v>
      </c>
      <c r="M1092" s="6" t="s">
        <v>41</v>
      </c>
      <c r="N1092" s="6" t="s">
        <v>25</v>
      </c>
      <c r="O1092" s="12" t="str">
        <f ca="1">IF(Table1[[#This Row],[HANDLER]]="","",VLOOKUP(Table1[[#This Row],[HANDLER]],[1]MemberList!C:W,21,FALSE))</f>
        <v>Y</v>
      </c>
      <c r="P1092" s="12" t="str">
        <f>IF(Table1[[#This Row],[HANDLER]]="","",VLOOKUP(Table1[[#This Row],[HANDLER]]&amp;Table1[[#This Row],[DOG CALL NAME]],[1]DOG_INFO!A:B,2,FALSE))</f>
        <v>N</v>
      </c>
      <c r="Q1092" s="12">
        <f>YEAR(Table1[[#This Row],[DATE]])</f>
        <v>2020</v>
      </c>
      <c r="R1092" s="10" t="str">
        <f ca="1">VLOOKUP(Table1[[#This Row],[HANDLER]]&amp;Table1[[#This Row],[DOG CALL NAME]],[1]DOG_INFO!A:J,10,FALSE)</f>
        <v>Veteran</v>
      </c>
    </row>
    <row r="1093" spans="1:18" ht="15" customHeight="1" x14ac:dyDescent="0.2">
      <c r="A1093" s="6" t="s">
        <v>413</v>
      </c>
      <c r="B1093" s="6" t="s">
        <v>841</v>
      </c>
      <c r="C1093" s="6" t="s">
        <v>131</v>
      </c>
      <c r="D1093" s="6" t="s">
        <v>163</v>
      </c>
      <c r="E1093" s="7">
        <v>44149</v>
      </c>
      <c r="F1093" s="8" t="s">
        <v>164</v>
      </c>
      <c r="L1093" s="10" t="s">
        <v>165</v>
      </c>
      <c r="M1093" s="6" t="s">
        <v>41</v>
      </c>
      <c r="N1093" s="6" t="s">
        <v>25</v>
      </c>
      <c r="O1093" s="12" t="str">
        <f ca="1">IF(Table1[[#This Row],[HANDLER]]="","",VLOOKUP(Table1[[#This Row],[HANDLER]],[1]MemberList!C:W,21,FALSE))</f>
        <v>Y</v>
      </c>
      <c r="P1093" s="12" t="str">
        <f>IF(Table1[[#This Row],[HANDLER]]="","",VLOOKUP(Table1[[#This Row],[HANDLER]]&amp;Table1[[#This Row],[DOG CALL NAME]],[1]DOG_INFO!A:B,2,FALSE))</f>
        <v>N</v>
      </c>
      <c r="Q1093" s="12">
        <f>YEAR(Table1[[#This Row],[DATE]])</f>
        <v>2020</v>
      </c>
      <c r="R1093" s="10" t="str">
        <f ca="1">VLOOKUP(Table1[[#This Row],[HANDLER]]&amp;Table1[[#This Row],[DOG CALL NAME]],[1]DOG_INFO!A:J,10,FALSE)</f>
        <v>Veteran</v>
      </c>
    </row>
    <row r="1094" spans="1:18" ht="15" customHeight="1" x14ac:dyDescent="0.2">
      <c r="A1094" s="6" t="s">
        <v>413</v>
      </c>
      <c r="B1094" s="6" t="s">
        <v>841</v>
      </c>
      <c r="C1094" s="6" t="s">
        <v>131</v>
      </c>
      <c r="D1094" s="6" t="s">
        <v>22</v>
      </c>
      <c r="E1094" s="7">
        <v>44360</v>
      </c>
      <c r="F1094" s="8" t="s">
        <v>842</v>
      </c>
      <c r="L1094" s="10" t="s">
        <v>843</v>
      </c>
      <c r="M1094" s="10" t="s">
        <v>24</v>
      </c>
      <c r="N1094" s="6" t="s">
        <v>25</v>
      </c>
      <c r="O1094" s="12" t="str">
        <f ca="1">IF(Table1[[#This Row],[HANDLER]]="","",VLOOKUP(Table1[[#This Row],[HANDLER]],[1]MemberList!C:W,21,FALSE))</f>
        <v>Y</v>
      </c>
      <c r="P1094" s="12" t="str">
        <f>IF(Table1[[#This Row],[HANDLER]]="","",VLOOKUP(Table1[[#This Row],[HANDLER]]&amp;Table1[[#This Row],[DOG CALL NAME]],[1]DOG_INFO!A:B,2,FALSE))</f>
        <v>N</v>
      </c>
      <c r="Q1094" s="12">
        <f>YEAR(Table1[[#This Row],[DATE]])</f>
        <v>2021</v>
      </c>
      <c r="R1094" s="10" t="str">
        <f ca="1">VLOOKUP(Table1[[#This Row],[HANDLER]]&amp;Table1[[#This Row],[DOG CALL NAME]],[1]DOG_INFO!A:J,10,FALSE)</f>
        <v>Veteran</v>
      </c>
    </row>
    <row r="1095" spans="1:18" ht="15" customHeight="1" x14ac:dyDescent="0.2">
      <c r="A1095" s="6" t="s">
        <v>413</v>
      </c>
      <c r="B1095" s="6" t="s">
        <v>841</v>
      </c>
      <c r="C1095" s="6" t="s">
        <v>131</v>
      </c>
      <c r="D1095" s="6" t="s">
        <v>22</v>
      </c>
      <c r="E1095" s="7">
        <v>44361</v>
      </c>
      <c r="F1095" s="8" t="s">
        <v>844</v>
      </c>
      <c r="L1095" s="10" t="s">
        <v>845</v>
      </c>
      <c r="M1095" s="10" t="s">
        <v>24</v>
      </c>
      <c r="N1095" s="6" t="s">
        <v>25</v>
      </c>
      <c r="O1095" s="12" t="str">
        <f ca="1">IF(Table1[[#This Row],[HANDLER]]="","",VLOOKUP(Table1[[#This Row],[HANDLER]],[1]MemberList!C:W,21,FALSE))</f>
        <v>Y</v>
      </c>
      <c r="P1095" s="12" t="str">
        <f>IF(Table1[[#This Row],[HANDLER]]="","",VLOOKUP(Table1[[#This Row],[HANDLER]]&amp;Table1[[#This Row],[DOG CALL NAME]],[1]DOG_INFO!A:B,2,FALSE))</f>
        <v>N</v>
      </c>
      <c r="Q1095" s="12">
        <f>YEAR(Table1[[#This Row],[DATE]])</f>
        <v>2021</v>
      </c>
      <c r="R1095" s="10" t="str">
        <f ca="1">VLOOKUP(Table1[[#This Row],[HANDLER]]&amp;Table1[[#This Row],[DOG CALL NAME]],[1]DOG_INFO!A:J,10,FALSE)</f>
        <v>Veteran</v>
      </c>
    </row>
    <row r="1096" spans="1:18" ht="15" customHeight="1" x14ac:dyDescent="0.2">
      <c r="A1096" s="6" t="s">
        <v>413</v>
      </c>
      <c r="B1096" s="6" t="s">
        <v>841</v>
      </c>
      <c r="C1096" s="6" t="s">
        <v>131</v>
      </c>
      <c r="D1096" s="6" t="s">
        <v>163</v>
      </c>
      <c r="E1096" s="7">
        <v>44409</v>
      </c>
      <c r="F1096" s="8" t="s">
        <v>842</v>
      </c>
      <c r="L1096" s="10" t="s">
        <v>843</v>
      </c>
      <c r="M1096" s="6" t="s">
        <v>41</v>
      </c>
      <c r="N1096" s="6" t="s">
        <v>25</v>
      </c>
      <c r="O1096" s="12" t="str">
        <f ca="1">IF(Table1[[#This Row],[HANDLER]]="","",VLOOKUP(Table1[[#This Row],[HANDLER]],[1]MemberList!C:W,21,FALSE))</f>
        <v>Y</v>
      </c>
      <c r="P1096" s="12" t="str">
        <f>IF(Table1[[#This Row],[HANDLER]]="","",VLOOKUP(Table1[[#This Row],[HANDLER]]&amp;Table1[[#This Row],[DOG CALL NAME]],[1]DOG_INFO!A:B,2,FALSE))</f>
        <v>N</v>
      </c>
      <c r="Q1096" s="12">
        <f>YEAR(Table1[[#This Row],[DATE]])</f>
        <v>2021</v>
      </c>
      <c r="R1096" s="10" t="str">
        <f ca="1">VLOOKUP(Table1[[#This Row],[HANDLER]]&amp;Table1[[#This Row],[DOG CALL NAME]],[1]DOG_INFO!A:J,10,FALSE)</f>
        <v>Veteran</v>
      </c>
    </row>
    <row r="1097" spans="1:18" ht="15" customHeight="1" x14ac:dyDescent="0.2">
      <c r="A1097" s="6" t="s">
        <v>413</v>
      </c>
      <c r="B1097" s="6" t="s">
        <v>841</v>
      </c>
      <c r="C1097" s="6" t="s">
        <v>131</v>
      </c>
      <c r="D1097" s="6" t="s">
        <v>163</v>
      </c>
      <c r="E1097" s="7">
        <v>44470</v>
      </c>
      <c r="F1097" s="8" t="s">
        <v>844</v>
      </c>
      <c r="L1097" s="10" t="s">
        <v>845</v>
      </c>
      <c r="M1097" s="6" t="s">
        <v>41</v>
      </c>
      <c r="N1097" s="6" t="s">
        <v>25</v>
      </c>
      <c r="O1097" s="12" t="str">
        <f ca="1">IF(Table1[[#This Row],[HANDLER]]="","",VLOOKUP(Table1[[#This Row],[HANDLER]],[1]MemberList!C:W,21,FALSE))</f>
        <v>Y</v>
      </c>
      <c r="P1097" s="12" t="str">
        <f>IF(Table1[[#This Row],[HANDLER]]="","",VLOOKUP(Table1[[#This Row],[HANDLER]]&amp;Table1[[#This Row],[DOG CALL NAME]],[1]DOG_INFO!A:B,2,FALSE))</f>
        <v>N</v>
      </c>
      <c r="Q1097" s="12">
        <f>YEAR(Table1[[#This Row],[DATE]])</f>
        <v>2021</v>
      </c>
      <c r="R1097" s="10" t="str">
        <f ca="1">VLOOKUP(Table1[[#This Row],[HANDLER]]&amp;Table1[[#This Row],[DOG CALL NAME]],[1]DOG_INFO!A:J,10,FALSE)</f>
        <v>Veteran</v>
      </c>
    </row>
    <row r="1098" spans="1:18" ht="15" customHeight="1" x14ac:dyDescent="0.2">
      <c r="A1098" s="6" t="s">
        <v>460</v>
      </c>
      <c r="B1098" s="6" t="s">
        <v>846</v>
      </c>
      <c r="C1098" s="6" t="s">
        <v>131</v>
      </c>
      <c r="D1098" s="6" t="s">
        <v>22</v>
      </c>
      <c r="E1098" s="7">
        <v>43160</v>
      </c>
      <c r="F1098" s="8" t="s">
        <v>132</v>
      </c>
      <c r="L1098" s="10" t="s">
        <v>133</v>
      </c>
      <c r="M1098" s="10" t="s">
        <v>24</v>
      </c>
      <c r="N1098" s="6" t="s">
        <v>25</v>
      </c>
      <c r="O1098" s="12" t="str">
        <f ca="1">IF(Table1[[#This Row],[HANDLER]]="","",VLOOKUP(Table1[[#This Row],[HANDLER]],[1]MemberList!C:W,21,FALSE))</f>
        <v>N</v>
      </c>
      <c r="P1098" s="12" t="str">
        <f>IF(Table1[[#This Row],[HANDLER]]="","",VLOOKUP(Table1[[#This Row],[HANDLER]]&amp;Table1[[#This Row],[DOG CALL NAME]],[1]DOG_INFO!A:B,2,FALSE))</f>
        <v>N</v>
      </c>
      <c r="Q1098" s="12">
        <f>YEAR(Table1[[#This Row],[DATE]])</f>
        <v>2018</v>
      </c>
      <c r="R1098" s="10" t="str">
        <f ca="1">VLOOKUP(Table1[[#This Row],[HANDLER]]&amp;Table1[[#This Row],[DOG CALL NAME]],[1]DOG_INFO!A:J,10,FALSE)</f>
        <v>Veteran</v>
      </c>
    </row>
    <row r="1099" spans="1:18" ht="15" customHeight="1" x14ac:dyDescent="0.2">
      <c r="A1099" s="6" t="s">
        <v>460</v>
      </c>
      <c r="B1099" s="6" t="s">
        <v>846</v>
      </c>
      <c r="C1099" s="6" t="s">
        <v>131</v>
      </c>
      <c r="D1099" s="6" t="s">
        <v>22</v>
      </c>
      <c r="E1099" s="7">
        <v>43160</v>
      </c>
      <c r="F1099" s="8" t="s">
        <v>134</v>
      </c>
      <c r="L1099" s="10" t="s">
        <v>135</v>
      </c>
      <c r="M1099" s="10" t="s">
        <v>24</v>
      </c>
      <c r="N1099" s="6" t="s">
        <v>25</v>
      </c>
      <c r="O1099" s="12" t="str">
        <f ca="1">IF(Table1[[#This Row],[HANDLER]]="","",VLOOKUP(Table1[[#This Row],[HANDLER]],[1]MemberList!C:W,21,FALSE))</f>
        <v>N</v>
      </c>
      <c r="P1099" s="12" t="str">
        <f>IF(Table1[[#This Row],[HANDLER]]="","",VLOOKUP(Table1[[#This Row],[HANDLER]]&amp;Table1[[#This Row],[DOG CALL NAME]],[1]DOG_INFO!A:B,2,FALSE))</f>
        <v>N</v>
      </c>
      <c r="Q1099" s="12">
        <f>YEAR(Table1[[#This Row],[DATE]])</f>
        <v>2018</v>
      </c>
      <c r="R1099" s="10" t="str">
        <f ca="1">VLOOKUP(Table1[[#This Row],[HANDLER]]&amp;Table1[[#This Row],[DOG CALL NAME]],[1]DOG_INFO!A:J,10,FALSE)</f>
        <v>Veteran</v>
      </c>
    </row>
    <row r="1100" spans="1:18" ht="15" customHeight="1" x14ac:dyDescent="0.2">
      <c r="A1100" s="6" t="s">
        <v>460</v>
      </c>
      <c r="B1100" s="6" t="s">
        <v>846</v>
      </c>
      <c r="C1100" s="6" t="s">
        <v>131</v>
      </c>
      <c r="D1100" s="6" t="s">
        <v>22</v>
      </c>
      <c r="E1100" s="7">
        <v>43160</v>
      </c>
      <c r="F1100" s="8" t="s">
        <v>136</v>
      </c>
      <c r="L1100" s="10" t="s">
        <v>137</v>
      </c>
      <c r="M1100" s="10" t="s">
        <v>24</v>
      </c>
      <c r="N1100" s="6" t="s">
        <v>25</v>
      </c>
      <c r="O1100" s="12" t="str">
        <f ca="1">IF(Table1[[#This Row],[HANDLER]]="","",VLOOKUP(Table1[[#This Row],[HANDLER]],[1]MemberList!C:W,21,FALSE))</f>
        <v>N</v>
      </c>
      <c r="P1100" s="12" t="str">
        <f>IF(Table1[[#This Row],[HANDLER]]="","",VLOOKUP(Table1[[#This Row],[HANDLER]]&amp;Table1[[#This Row],[DOG CALL NAME]],[1]DOG_INFO!A:B,2,FALSE))</f>
        <v>N</v>
      </c>
      <c r="Q1100" s="12">
        <f>YEAR(Table1[[#This Row],[DATE]])</f>
        <v>2018</v>
      </c>
      <c r="R1100" s="10" t="str">
        <f ca="1">VLOOKUP(Table1[[#This Row],[HANDLER]]&amp;Table1[[#This Row],[DOG CALL NAME]],[1]DOG_INFO!A:J,10,FALSE)</f>
        <v>Veteran</v>
      </c>
    </row>
    <row r="1101" spans="1:18" ht="15" customHeight="1" x14ac:dyDescent="0.2">
      <c r="A1101" s="6" t="s">
        <v>460</v>
      </c>
      <c r="B1101" s="6" t="s">
        <v>846</v>
      </c>
      <c r="C1101" s="6" t="s">
        <v>104</v>
      </c>
      <c r="D1101" s="6" t="s">
        <v>32</v>
      </c>
      <c r="E1101" s="7">
        <v>43165</v>
      </c>
      <c r="F1101" s="8" t="s">
        <v>270</v>
      </c>
      <c r="L1101" s="10" t="s">
        <v>271</v>
      </c>
      <c r="M1101" s="6" t="s">
        <v>41</v>
      </c>
      <c r="N1101" s="6" t="s">
        <v>25</v>
      </c>
      <c r="O1101" s="12" t="str">
        <f ca="1">IF(Table1[[#This Row],[HANDLER]]="","",VLOOKUP(Table1[[#This Row],[HANDLER]],[1]MemberList!C:W,21,FALSE))</f>
        <v>N</v>
      </c>
      <c r="P1101" s="12" t="str">
        <f>IF(Table1[[#This Row],[HANDLER]]="","",VLOOKUP(Table1[[#This Row],[HANDLER]]&amp;Table1[[#This Row],[DOG CALL NAME]],[1]DOG_INFO!A:B,2,FALSE))</f>
        <v>N</v>
      </c>
      <c r="Q1101" s="12">
        <f>YEAR(Table1[[#This Row],[DATE]])</f>
        <v>2018</v>
      </c>
      <c r="R1101" s="10" t="str">
        <f ca="1">VLOOKUP(Table1[[#This Row],[HANDLER]]&amp;Table1[[#This Row],[DOG CALL NAME]],[1]DOG_INFO!A:J,10,FALSE)</f>
        <v>Veteran</v>
      </c>
    </row>
    <row r="1102" spans="1:18" ht="15" customHeight="1" x14ac:dyDescent="0.2">
      <c r="A1102" s="6" t="s">
        <v>460</v>
      </c>
      <c r="B1102" s="6" t="s">
        <v>846</v>
      </c>
      <c r="C1102" s="6" t="s">
        <v>110</v>
      </c>
      <c r="D1102" s="6" t="s">
        <v>22</v>
      </c>
      <c r="E1102" s="7">
        <v>43184</v>
      </c>
      <c r="F1102" s="13" t="s">
        <v>111</v>
      </c>
      <c r="L1102" s="10" t="s">
        <v>110</v>
      </c>
      <c r="M1102" s="10" t="s">
        <v>24</v>
      </c>
      <c r="N1102" s="6" t="s">
        <v>25</v>
      </c>
      <c r="O1102" s="12" t="str">
        <f ca="1">IF(Table1[[#This Row],[HANDLER]]="","",VLOOKUP(Table1[[#This Row],[HANDLER]],[1]MemberList!C:W,21,FALSE))</f>
        <v>N</v>
      </c>
      <c r="P1102" s="12" t="str">
        <f>IF(Table1[[#This Row],[HANDLER]]="","",VLOOKUP(Table1[[#This Row],[HANDLER]]&amp;Table1[[#This Row],[DOG CALL NAME]],[1]DOG_INFO!A:B,2,FALSE))</f>
        <v>N</v>
      </c>
      <c r="Q1102" s="12">
        <f>YEAR(Table1[[#This Row],[DATE]])</f>
        <v>2018</v>
      </c>
      <c r="R1102" s="10" t="str">
        <f ca="1">VLOOKUP(Table1[[#This Row],[HANDLER]]&amp;Table1[[#This Row],[DOG CALL NAME]],[1]DOG_INFO!A:J,10,FALSE)</f>
        <v>Veteran</v>
      </c>
    </row>
    <row r="1103" spans="1:18" ht="15" customHeight="1" x14ac:dyDescent="0.2">
      <c r="A1103" s="6" t="s">
        <v>460</v>
      </c>
      <c r="B1103" s="6" t="s">
        <v>846</v>
      </c>
      <c r="C1103" s="6" t="s">
        <v>44</v>
      </c>
      <c r="D1103" s="6" t="s">
        <v>32</v>
      </c>
      <c r="E1103" s="7">
        <v>43590</v>
      </c>
      <c r="F1103" s="8" t="s">
        <v>45</v>
      </c>
      <c r="L1103" s="10" t="s">
        <v>46</v>
      </c>
      <c r="M1103" s="6" t="s">
        <v>41</v>
      </c>
      <c r="N1103" s="6" t="s">
        <v>25</v>
      </c>
      <c r="O1103" s="12" t="str">
        <f ca="1">IF(Table1[[#This Row],[HANDLER]]="","",VLOOKUP(Table1[[#This Row],[HANDLER]],[1]MemberList!C:W,21,FALSE))</f>
        <v>N</v>
      </c>
      <c r="P1103" s="12" t="str">
        <f>IF(Table1[[#This Row],[HANDLER]]="","",VLOOKUP(Table1[[#This Row],[HANDLER]]&amp;Table1[[#This Row],[DOG CALL NAME]],[1]DOG_INFO!A:B,2,FALSE))</f>
        <v>N</v>
      </c>
      <c r="Q1103" s="12">
        <f>YEAR(Table1[[#This Row],[DATE]])</f>
        <v>2019</v>
      </c>
      <c r="R1103" s="10" t="str">
        <f ca="1">VLOOKUP(Table1[[#This Row],[HANDLER]]&amp;Table1[[#This Row],[DOG CALL NAME]],[1]DOG_INFO!A:J,10,FALSE)</f>
        <v>Veteran</v>
      </c>
    </row>
    <row r="1104" spans="1:18" ht="15" customHeight="1" x14ac:dyDescent="0.2">
      <c r="A1104" s="6" t="s">
        <v>460</v>
      </c>
      <c r="B1104" s="6" t="s">
        <v>846</v>
      </c>
      <c r="C1104" s="6" t="s">
        <v>28</v>
      </c>
      <c r="D1104" s="6" t="s">
        <v>22</v>
      </c>
      <c r="E1104" s="7">
        <v>43597</v>
      </c>
      <c r="F1104" s="8" t="s">
        <v>313</v>
      </c>
      <c r="L1104" s="10" t="s">
        <v>314</v>
      </c>
      <c r="M1104" s="10" t="s">
        <v>24</v>
      </c>
      <c r="N1104" s="6" t="s">
        <v>25</v>
      </c>
      <c r="O1104" s="12" t="str">
        <f ca="1">IF(Table1[[#This Row],[HANDLER]]="","",VLOOKUP(Table1[[#This Row],[HANDLER]],[1]MemberList!C:W,21,FALSE))</f>
        <v>N</v>
      </c>
      <c r="P1104" s="12" t="str">
        <f>IF(Table1[[#This Row],[HANDLER]]="","",VLOOKUP(Table1[[#This Row],[HANDLER]]&amp;Table1[[#This Row],[DOG CALL NAME]],[1]DOG_INFO!A:B,2,FALSE))</f>
        <v>N</v>
      </c>
      <c r="Q1104" s="12">
        <f>YEAR(Table1[[#This Row],[DATE]])</f>
        <v>2019</v>
      </c>
      <c r="R1104" s="10" t="str">
        <f ca="1">VLOOKUP(Table1[[#This Row],[HANDLER]]&amp;Table1[[#This Row],[DOG CALL NAME]],[1]DOG_INFO!A:J,10,FALSE)</f>
        <v>Veteran</v>
      </c>
    </row>
    <row r="1105" spans="1:18" ht="15" customHeight="1" x14ac:dyDescent="0.2">
      <c r="A1105" s="6" t="s">
        <v>847</v>
      </c>
      <c r="B1105" s="6" t="s">
        <v>848</v>
      </c>
      <c r="C1105" s="6" t="s">
        <v>72</v>
      </c>
      <c r="D1105" s="6" t="s">
        <v>22</v>
      </c>
      <c r="E1105" s="7">
        <v>42736</v>
      </c>
      <c r="F1105" s="14" t="s">
        <v>112</v>
      </c>
      <c r="L1105" s="10" t="s">
        <v>113</v>
      </c>
      <c r="M1105" s="10" t="s">
        <v>24</v>
      </c>
      <c r="N1105" s="6" t="s">
        <v>25</v>
      </c>
      <c r="O1105" s="12" t="str">
        <f ca="1">IF(Table1[[#This Row],[HANDLER]]="","",VLOOKUP(Table1[[#This Row],[HANDLER]],[1]MemberList!C:W,21,FALSE))</f>
        <v>N</v>
      </c>
      <c r="P1105" s="12" t="str">
        <f>IF(Table1[[#This Row],[HANDLER]]="","",VLOOKUP(Table1[[#This Row],[HANDLER]]&amp;Table1[[#This Row],[DOG CALL NAME]],[1]DOG_INFO!A:B,2,FALSE))</f>
        <v>N</v>
      </c>
      <c r="Q1105" s="12">
        <f>YEAR(Table1[[#This Row],[DATE]])</f>
        <v>2017</v>
      </c>
      <c r="R1105" s="10" t="str">
        <f ca="1">VLOOKUP(Table1[[#This Row],[HANDLER]]&amp;Table1[[#This Row],[DOG CALL NAME]],[1]DOG_INFO!A:J,10,FALSE)</f>
        <v>Veteran</v>
      </c>
    </row>
    <row r="1106" spans="1:18" ht="15" customHeight="1" x14ac:dyDescent="0.2">
      <c r="A1106" s="6" t="s">
        <v>847</v>
      </c>
      <c r="B1106" s="6" t="s">
        <v>848</v>
      </c>
      <c r="C1106" s="6" t="s">
        <v>101</v>
      </c>
      <c r="D1106" s="6" t="s">
        <v>22</v>
      </c>
      <c r="E1106" s="7">
        <v>42737</v>
      </c>
      <c r="F1106" s="8" t="s">
        <v>102</v>
      </c>
      <c r="L1106" s="10" t="s">
        <v>103</v>
      </c>
      <c r="M1106" s="10" t="s">
        <v>24</v>
      </c>
      <c r="N1106" s="6" t="s">
        <v>25</v>
      </c>
      <c r="O1106" s="12" t="str">
        <f ca="1">IF(Table1[[#This Row],[HANDLER]]="","",VLOOKUP(Table1[[#This Row],[HANDLER]],[1]MemberList!C:W,21,FALSE))</f>
        <v>N</v>
      </c>
      <c r="P1106" s="12" t="str">
        <f>IF(Table1[[#This Row],[HANDLER]]="","",VLOOKUP(Table1[[#This Row],[HANDLER]]&amp;Table1[[#This Row],[DOG CALL NAME]],[1]DOG_INFO!A:B,2,FALSE))</f>
        <v>N</v>
      </c>
      <c r="Q1106" s="12">
        <f>YEAR(Table1[[#This Row],[DATE]])</f>
        <v>2017</v>
      </c>
      <c r="R1106" s="10" t="str">
        <f ca="1">VLOOKUP(Table1[[#This Row],[HANDLER]]&amp;Table1[[#This Row],[DOG CALL NAME]],[1]DOG_INFO!A:J,10,FALSE)</f>
        <v>Veteran</v>
      </c>
    </row>
    <row r="1107" spans="1:18" ht="15" customHeight="1" x14ac:dyDescent="0.2">
      <c r="A1107" s="6" t="s">
        <v>847</v>
      </c>
      <c r="B1107" s="6" t="s">
        <v>848</v>
      </c>
      <c r="C1107" s="6" t="s">
        <v>44</v>
      </c>
      <c r="D1107" s="6" t="s">
        <v>22</v>
      </c>
      <c r="E1107" s="7">
        <v>42738</v>
      </c>
      <c r="F1107" s="8" t="s">
        <v>129</v>
      </c>
      <c r="L1107" s="10" t="s">
        <v>130</v>
      </c>
      <c r="M1107" s="10" t="s">
        <v>24</v>
      </c>
      <c r="N1107" s="6" t="s">
        <v>25</v>
      </c>
      <c r="O1107" s="12" t="str">
        <f ca="1">IF(Table1[[#This Row],[HANDLER]]="","",VLOOKUP(Table1[[#This Row],[HANDLER]],[1]MemberList!C:W,21,FALSE))</f>
        <v>N</v>
      </c>
      <c r="P1107" s="12" t="str">
        <f>IF(Table1[[#This Row],[HANDLER]]="","",VLOOKUP(Table1[[#This Row],[HANDLER]]&amp;Table1[[#This Row],[DOG CALL NAME]],[1]DOG_INFO!A:B,2,FALSE))</f>
        <v>N</v>
      </c>
      <c r="Q1107" s="12">
        <f>YEAR(Table1[[#This Row],[DATE]])</f>
        <v>2017</v>
      </c>
      <c r="R1107" s="10" t="str">
        <f ca="1">VLOOKUP(Table1[[#This Row],[HANDLER]]&amp;Table1[[#This Row],[DOG CALL NAME]],[1]DOG_INFO!A:J,10,FALSE)</f>
        <v>Veteran</v>
      </c>
    </row>
    <row r="1108" spans="1:18" ht="15" customHeight="1" x14ac:dyDescent="0.2">
      <c r="A1108" s="6" t="s">
        <v>847</v>
      </c>
      <c r="B1108" s="6" t="s">
        <v>848</v>
      </c>
      <c r="C1108" s="6" t="s">
        <v>44</v>
      </c>
      <c r="D1108" s="6" t="s">
        <v>22</v>
      </c>
      <c r="E1108" s="7">
        <v>42739</v>
      </c>
      <c r="F1108" s="8" t="s">
        <v>126</v>
      </c>
      <c r="L1108" s="10" t="s">
        <v>44</v>
      </c>
      <c r="M1108" s="10" t="s">
        <v>24</v>
      </c>
      <c r="N1108" s="6" t="s">
        <v>25</v>
      </c>
      <c r="O1108" s="12" t="str">
        <f ca="1">IF(Table1[[#This Row],[HANDLER]]="","",VLOOKUP(Table1[[#This Row],[HANDLER]],[1]MemberList!C:W,21,FALSE))</f>
        <v>N</v>
      </c>
      <c r="P1108" s="12" t="str">
        <f>IF(Table1[[#This Row],[HANDLER]]="","",VLOOKUP(Table1[[#This Row],[HANDLER]]&amp;Table1[[#This Row],[DOG CALL NAME]],[1]DOG_INFO!A:B,2,FALSE))</f>
        <v>N</v>
      </c>
      <c r="Q1108" s="12">
        <f>YEAR(Table1[[#This Row],[DATE]])</f>
        <v>2017</v>
      </c>
      <c r="R1108" s="10" t="str">
        <f ca="1">VLOOKUP(Table1[[#This Row],[HANDLER]]&amp;Table1[[#This Row],[DOG CALL NAME]],[1]DOG_INFO!A:J,10,FALSE)</f>
        <v>Veteran</v>
      </c>
    </row>
    <row r="1109" spans="1:18" ht="15" customHeight="1" x14ac:dyDescent="0.2">
      <c r="A1109" s="6" t="s">
        <v>847</v>
      </c>
      <c r="B1109" s="6" t="s">
        <v>848</v>
      </c>
      <c r="C1109" s="6" t="s">
        <v>44</v>
      </c>
      <c r="D1109" s="6" t="s">
        <v>22</v>
      </c>
      <c r="E1109" s="7">
        <v>42740</v>
      </c>
      <c r="F1109" s="8" t="s">
        <v>127</v>
      </c>
      <c r="L1109" s="15" t="s">
        <v>128</v>
      </c>
      <c r="M1109" s="10" t="s">
        <v>24</v>
      </c>
      <c r="N1109" s="6" t="s">
        <v>25</v>
      </c>
      <c r="O1109" s="12" t="str">
        <f ca="1">IF(Table1[[#This Row],[HANDLER]]="","",VLOOKUP(Table1[[#This Row],[HANDLER]],[1]MemberList!C:W,21,FALSE))</f>
        <v>N</v>
      </c>
      <c r="P1109" s="12" t="str">
        <f>IF(Table1[[#This Row],[HANDLER]]="","",VLOOKUP(Table1[[#This Row],[HANDLER]]&amp;Table1[[#This Row],[DOG CALL NAME]],[1]DOG_INFO!A:B,2,FALSE))</f>
        <v>N</v>
      </c>
      <c r="Q1109" s="12">
        <f>YEAR(Table1[[#This Row],[DATE]])</f>
        <v>2017</v>
      </c>
      <c r="R1109" s="10" t="str">
        <f ca="1">VLOOKUP(Table1[[#This Row],[HANDLER]]&amp;Table1[[#This Row],[DOG CALL NAME]],[1]DOG_INFO!A:J,10,FALSE)</f>
        <v>Veteran</v>
      </c>
    </row>
    <row r="1110" spans="1:18" ht="15" customHeight="1" x14ac:dyDescent="0.2">
      <c r="A1110" s="6" t="s">
        <v>847</v>
      </c>
      <c r="B1110" s="6" t="s">
        <v>848</v>
      </c>
      <c r="C1110" s="6" t="s">
        <v>110</v>
      </c>
      <c r="D1110" s="6" t="s">
        <v>22</v>
      </c>
      <c r="E1110" s="7">
        <v>42741</v>
      </c>
      <c r="F1110" s="13" t="s">
        <v>111</v>
      </c>
      <c r="L1110" s="10" t="s">
        <v>110</v>
      </c>
      <c r="M1110" s="10" t="s">
        <v>24</v>
      </c>
      <c r="N1110" s="6" t="s">
        <v>25</v>
      </c>
      <c r="O1110" s="12" t="str">
        <f ca="1">IF(Table1[[#This Row],[HANDLER]]="","",VLOOKUP(Table1[[#This Row],[HANDLER]],[1]MemberList!C:W,21,FALSE))</f>
        <v>N</v>
      </c>
      <c r="P1110" s="12" t="str">
        <f>IF(Table1[[#This Row],[HANDLER]]="","",VLOOKUP(Table1[[#This Row],[HANDLER]]&amp;Table1[[#This Row],[DOG CALL NAME]],[1]DOG_INFO!A:B,2,FALSE))</f>
        <v>N</v>
      </c>
      <c r="Q1110" s="12">
        <f>YEAR(Table1[[#This Row],[DATE]])</f>
        <v>2017</v>
      </c>
      <c r="R1110" s="10" t="str">
        <f ca="1">VLOOKUP(Table1[[#This Row],[HANDLER]]&amp;Table1[[#This Row],[DOG CALL NAME]],[1]DOG_INFO!A:J,10,FALSE)</f>
        <v>Veteran</v>
      </c>
    </row>
    <row r="1111" spans="1:18" ht="15" customHeight="1" x14ac:dyDescent="0.2">
      <c r="A1111" s="6" t="s">
        <v>847</v>
      </c>
      <c r="B1111" s="6" t="s">
        <v>848</v>
      </c>
      <c r="C1111" s="6" t="s">
        <v>104</v>
      </c>
      <c r="D1111" s="6" t="s">
        <v>22</v>
      </c>
      <c r="E1111" s="7">
        <v>42742</v>
      </c>
      <c r="F1111" s="8" t="s">
        <v>105</v>
      </c>
      <c r="L1111" s="10" t="s">
        <v>104</v>
      </c>
      <c r="M1111" s="10" t="s">
        <v>24</v>
      </c>
      <c r="N1111" s="6" t="s">
        <v>25</v>
      </c>
      <c r="O1111" s="12" t="str">
        <f ca="1">IF(Table1[[#This Row],[HANDLER]]="","",VLOOKUP(Table1[[#This Row],[HANDLER]],[1]MemberList!C:W,21,FALSE))</f>
        <v>N</v>
      </c>
      <c r="P1111" s="12" t="str">
        <f>IF(Table1[[#This Row],[HANDLER]]="","",VLOOKUP(Table1[[#This Row],[HANDLER]]&amp;Table1[[#This Row],[DOG CALL NAME]],[1]DOG_INFO!A:B,2,FALSE))</f>
        <v>N</v>
      </c>
      <c r="Q1111" s="12">
        <f>YEAR(Table1[[#This Row],[DATE]])</f>
        <v>2017</v>
      </c>
      <c r="R1111" s="10" t="str">
        <f ca="1">VLOOKUP(Table1[[#This Row],[HANDLER]]&amp;Table1[[#This Row],[DOG CALL NAME]],[1]DOG_INFO!A:J,10,FALSE)</f>
        <v>Veteran</v>
      </c>
    </row>
    <row r="1112" spans="1:18" ht="15" customHeight="1" x14ac:dyDescent="0.2">
      <c r="A1112" s="6" t="s">
        <v>847</v>
      </c>
      <c r="B1112" s="6" t="s">
        <v>848</v>
      </c>
      <c r="C1112" s="6" t="s">
        <v>104</v>
      </c>
      <c r="D1112" s="6" t="s">
        <v>22</v>
      </c>
      <c r="E1112" s="7">
        <v>42743</v>
      </c>
      <c r="F1112" s="8" t="s">
        <v>106</v>
      </c>
      <c r="L1112" s="10" t="s">
        <v>107</v>
      </c>
      <c r="M1112" s="10" t="s">
        <v>24</v>
      </c>
      <c r="N1112" s="6" t="s">
        <v>25</v>
      </c>
      <c r="O1112" s="12" t="str">
        <f ca="1">IF(Table1[[#This Row],[HANDLER]]="","",VLOOKUP(Table1[[#This Row],[HANDLER]],[1]MemberList!C:W,21,FALSE))</f>
        <v>N</v>
      </c>
      <c r="P1112" s="12" t="str">
        <f>IF(Table1[[#This Row],[HANDLER]]="","",VLOOKUP(Table1[[#This Row],[HANDLER]]&amp;Table1[[#This Row],[DOG CALL NAME]],[1]DOG_INFO!A:B,2,FALSE))</f>
        <v>N</v>
      </c>
      <c r="Q1112" s="12">
        <f>YEAR(Table1[[#This Row],[DATE]])</f>
        <v>2017</v>
      </c>
      <c r="R1112" s="10" t="str">
        <f ca="1">VLOOKUP(Table1[[#This Row],[HANDLER]]&amp;Table1[[#This Row],[DOG CALL NAME]],[1]DOG_INFO!A:J,10,FALSE)</f>
        <v>Veteran</v>
      </c>
    </row>
    <row r="1113" spans="1:18" ht="15" customHeight="1" x14ac:dyDescent="0.2">
      <c r="A1113" s="6" t="s">
        <v>847</v>
      </c>
      <c r="B1113" s="6" t="s">
        <v>848</v>
      </c>
      <c r="C1113" s="6" t="s">
        <v>104</v>
      </c>
      <c r="D1113" s="6" t="s">
        <v>22</v>
      </c>
      <c r="E1113" s="7">
        <v>42744</v>
      </c>
      <c r="F1113" s="8" t="s">
        <v>222</v>
      </c>
      <c r="L1113" s="10" t="s">
        <v>223</v>
      </c>
      <c r="M1113" s="10" t="s">
        <v>24</v>
      </c>
      <c r="N1113" s="6" t="s">
        <v>25</v>
      </c>
      <c r="O1113" s="12" t="str">
        <f ca="1">IF(Table1[[#This Row],[HANDLER]]="","",VLOOKUP(Table1[[#This Row],[HANDLER]],[1]MemberList!C:W,21,FALSE))</f>
        <v>N</v>
      </c>
      <c r="P1113" s="12" t="str">
        <f>IF(Table1[[#This Row],[HANDLER]]="","",VLOOKUP(Table1[[#This Row],[HANDLER]]&amp;Table1[[#This Row],[DOG CALL NAME]],[1]DOG_INFO!A:B,2,FALSE))</f>
        <v>N</v>
      </c>
      <c r="Q1113" s="12">
        <f>YEAR(Table1[[#This Row],[DATE]])</f>
        <v>2017</v>
      </c>
      <c r="R1113" s="10" t="str">
        <f ca="1">VLOOKUP(Table1[[#This Row],[HANDLER]]&amp;Table1[[#This Row],[DOG CALL NAME]],[1]DOG_INFO!A:J,10,FALSE)</f>
        <v>Veteran</v>
      </c>
    </row>
    <row r="1114" spans="1:18" ht="15" customHeight="1" x14ac:dyDescent="0.2">
      <c r="A1114" s="6" t="s">
        <v>847</v>
      </c>
      <c r="B1114" s="6" t="s">
        <v>848</v>
      </c>
      <c r="C1114" s="6" t="s">
        <v>131</v>
      </c>
      <c r="D1114" s="6" t="s">
        <v>22</v>
      </c>
      <c r="E1114" s="7">
        <v>42745</v>
      </c>
      <c r="F1114" s="8" t="s">
        <v>136</v>
      </c>
      <c r="L1114" s="10" t="s">
        <v>137</v>
      </c>
      <c r="M1114" s="10" t="s">
        <v>24</v>
      </c>
      <c r="N1114" s="6" t="s">
        <v>25</v>
      </c>
      <c r="O1114" s="12" t="str">
        <f ca="1">IF(Table1[[#This Row],[HANDLER]]="","",VLOOKUP(Table1[[#This Row],[HANDLER]],[1]MemberList!C:W,21,FALSE))</f>
        <v>N</v>
      </c>
      <c r="P1114" s="12" t="str">
        <f>IF(Table1[[#This Row],[HANDLER]]="","",VLOOKUP(Table1[[#This Row],[HANDLER]]&amp;Table1[[#This Row],[DOG CALL NAME]],[1]DOG_INFO!A:B,2,FALSE))</f>
        <v>N</v>
      </c>
      <c r="Q1114" s="12">
        <f>YEAR(Table1[[#This Row],[DATE]])</f>
        <v>2017</v>
      </c>
      <c r="R1114" s="10" t="str">
        <f ca="1">VLOOKUP(Table1[[#This Row],[HANDLER]]&amp;Table1[[#This Row],[DOG CALL NAME]],[1]DOG_INFO!A:J,10,FALSE)</f>
        <v>Veteran</v>
      </c>
    </row>
    <row r="1115" spans="1:18" ht="15" customHeight="1" x14ac:dyDescent="0.2">
      <c r="A1115" s="6" t="s">
        <v>357</v>
      </c>
      <c r="B1115" s="6" t="s">
        <v>849</v>
      </c>
      <c r="C1115" s="6" t="s">
        <v>131</v>
      </c>
      <c r="D1115" s="6" t="s">
        <v>163</v>
      </c>
      <c r="E1115" s="7">
        <v>42892</v>
      </c>
      <c r="F1115" s="8" t="s">
        <v>164</v>
      </c>
      <c r="L1115" s="10" t="s">
        <v>165</v>
      </c>
      <c r="M1115" s="6" t="s">
        <v>41</v>
      </c>
      <c r="N1115" s="6" t="s">
        <v>25</v>
      </c>
      <c r="O1115" s="12" t="str">
        <f ca="1">IF(Table1[[#This Row],[HANDLER]]="","",VLOOKUP(Table1[[#This Row],[HANDLER]],[1]MemberList!C:W,21,FALSE))</f>
        <v>Y</v>
      </c>
      <c r="P1115" s="12" t="str">
        <f>IF(Table1[[#This Row],[HANDLER]]="","",VLOOKUP(Table1[[#This Row],[HANDLER]]&amp;Table1[[#This Row],[DOG CALL NAME]],[1]DOG_INFO!A:B,2,FALSE))</f>
        <v>Y</v>
      </c>
      <c r="Q1115" s="12">
        <f>YEAR(Table1[[#This Row],[DATE]])</f>
        <v>2017</v>
      </c>
      <c r="R1115" s="10" t="str">
        <f ca="1">VLOOKUP(Table1[[#This Row],[HANDLER]]&amp;Table1[[#This Row],[DOG CALL NAME]],[1]DOG_INFO!A:J,10,FALSE)</f>
        <v>Veteran</v>
      </c>
    </row>
    <row r="1116" spans="1:18" ht="15" customHeight="1" x14ac:dyDescent="0.2">
      <c r="A1116" s="6" t="s">
        <v>357</v>
      </c>
      <c r="B1116" s="6" t="s">
        <v>849</v>
      </c>
      <c r="C1116" s="6" t="s">
        <v>37</v>
      </c>
      <c r="D1116" s="6" t="s">
        <v>32</v>
      </c>
      <c r="E1116" s="7">
        <v>44197</v>
      </c>
      <c r="F1116" s="8" t="s">
        <v>68</v>
      </c>
      <c r="L1116" s="10" t="s">
        <v>69</v>
      </c>
      <c r="M1116" s="6" t="s">
        <v>41</v>
      </c>
      <c r="N1116" s="6" t="s">
        <v>25</v>
      </c>
      <c r="O1116" s="12" t="str">
        <f ca="1">IF(Table1[[#This Row],[HANDLER]]="","",VLOOKUP(Table1[[#This Row],[HANDLER]],[1]MemberList!C:W,21,FALSE))</f>
        <v>Y</v>
      </c>
      <c r="P1116" s="12" t="str">
        <f>IF(Table1[[#This Row],[HANDLER]]="","",VLOOKUP(Table1[[#This Row],[HANDLER]]&amp;Table1[[#This Row],[DOG CALL NAME]],[1]DOG_INFO!A:B,2,FALSE))</f>
        <v>Y</v>
      </c>
      <c r="Q1116" s="12">
        <f>YEAR(Table1[[#This Row],[DATE]])</f>
        <v>2021</v>
      </c>
      <c r="R1116" s="10" t="str">
        <f ca="1">VLOOKUP(Table1[[#This Row],[HANDLER]]&amp;Table1[[#This Row],[DOG CALL NAME]],[1]DOG_INFO!A:J,10,FALSE)</f>
        <v>Veteran</v>
      </c>
    </row>
    <row r="1117" spans="1:18" ht="15" customHeight="1" x14ac:dyDescent="0.2">
      <c r="A1117" s="6" t="s">
        <v>357</v>
      </c>
      <c r="B1117" s="6" t="s">
        <v>849</v>
      </c>
      <c r="C1117" s="6" t="s">
        <v>37</v>
      </c>
      <c r="D1117" s="6" t="s">
        <v>32</v>
      </c>
      <c r="E1117" s="7">
        <v>44197</v>
      </c>
      <c r="F1117" s="8" t="s">
        <v>850</v>
      </c>
      <c r="L1117" s="10" t="s">
        <v>851</v>
      </c>
      <c r="M1117" s="6" t="s">
        <v>41</v>
      </c>
      <c r="N1117" s="6" t="s">
        <v>25</v>
      </c>
      <c r="O1117" s="12" t="str">
        <f ca="1">IF(Table1[[#This Row],[HANDLER]]="","",VLOOKUP(Table1[[#This Row],[HANDLER]],[1]MemberList!C:W,21,FALSE))</f>
        <v>Y</v>
      </c>
      <c r="P1117" s="12" t="str">
        <f>IF(Table1[[#This Row],[HANDLER]]="","",VLOOKUP(Table1[[#This Row],[HANDLER]]&amp;Table1[[#This Row],[DOG CALL NAME]],[1]DOG_INFO!A:B,2,FALSE))</f>
        <v>Y</v>
      </c>
      <c r="Q1117" s="12">
        <f>YEAR(Table1[[#This Row],[DATE]])</f>
        <v>2021</v>
      </c>
      <c r="R1117" s="10" t="str">
        <f ca="1">VLOOKUP(Table1[[#This Row],[HANDLER]]&amp;Table1[[#This Row],[DOG CALL NAME]],[1]DOG_INFO!A:J,10,FALSE)</f>
        <v>Veteran</v>
      </c>
    </row>
    <row r="1118" spans="1:18" ht="15" customHeight="1" x14ac:dyDescent="0.2">
      <c r="A1118" s="6" t="s">
        <v>357</v>
      </c>
      <c r="B1118" s="6" t="s">
        <v>849</v>
      </c>
      <c r="C1118" s="6" t="s">
        <v>37</v>
      </c>
      <c r="D1118" s="6" t="s">
        <v>32</v>
      </c>
      <c r="E1118" s="7">
        <v>44197</v>
      </c>
      <c r="F1118" s="8" t="s">
        <v>56</v>
      </c>
      <c r="L1118" s="10" t="s">
        <v>57</v>
      </c>
      <c r="M1118" s="6" t="s">
        <v>41</v>
      </c>
      <c r="N1118" s="6" t="s">
        <v>25</v>
      </c>
      <c r="O1118" s="12" t="str">
        <f ca="1">IF(Table1[[#This Row],[HANDLER]]="","",VLOOKUP(Table1[[#This Row],[HANDLER]],[1]MemberList!C:W,21,FALSE))</f>
        <v>Y</v>
      </c>
      <c r="P1118" s="12" t="str">
        <f>IF(Table1[[#This Row],[HANDLER]]="","",VLOOKUP(Table1[[#This Row],[HANDLER]]&amp;Table1[[#This Row],[DOG CALL NAME]],[1]DOG_INFO!A:B,2,FALSE))</f>
        <v>Y</v>
      </c>
      <c r="Q1118" s="12">
        <f>YEAR(Table1[[#This Row],[DATE]])</f>
        <v>2021</v>
      </c>
      <c r="R1118" s="10" t="str">
        <f ca="1">VLOOKUP(Table1[[#This Row],[HANDLER]]&amp;Table1[[#This Row],[DOG CALL NAME]],[1]DOG_INFO!A:J,10,FALSE)</f>
        <v>Veteran</v>
      </c>
    </row>
    <row r="1119" spans="1:18" ht="15" customHeight="1" x14ac:dyDescent="0.2">
      <c r="A1119" s="6" t="s">
        <v>357</v>
      </c>
      <c r="B1119" s="6" t="s">
        <v>849</v>
      </c>
      <c r="C1119" s="6" t="s">
        <v>37</v>
      </c>
      <c r="D1119" s="6" t="s">
        <v>32</v>
      </c>
      <c r="E1119" s="7">
        <v>44269</v>
      </c>
      <c r="F1119" s="8" t="s">
        <v>70</v>
      </c>
      <c r="L1119" s="10" t="s">
        <v>71</v>
      </c>
      <c r="M1119" s="6" t="s">
        <v>41</v>
      </c>
      <c r="N1119" s="6" t="s">
        <v>25</v>
      </c>
      <c r="O1119" s="12" t="str">
        <f ca="1">IF(Table1[[#This Row],[HANDLER]]="","",VLOOKUP(Table1[[#This Row],[HANDLER]],[1]MemberList!C:W,21,FALSE))</f>
        <v>Y</v>
      </c>
      <c r="P1119" s="12" t="str">
        <f>IF(Table1[[#This Row],[HANDLER]]="","",VLOOKUP(Table1[[#This Row],[HANDLER]]&amp;Table1[[#This Row],[DOG CALL NAME]],[1]DOG_INFO!A:B,2,FALSE))</f>
        <v>Y</v>
      </c>
      <c r="Q1119" s="12">
        <f>YEAR(Table1[[#This Row],[DATE]])</f>
        <v>2021</v>
      </c>
      <c r="R1119" s="10" t="str">
        <f ca="1">VLOOKUP(Table1[[#This Row],[HANDLER]]&amp;Table1[[#This Row],[DOG CALL NAME]],[1]DOG_INFO!A:J,10,FALSE)</f>
        <v>Veteran</v>
      </c>
    </row>
    <row r="1120" spans="1:18" ht="15" customHeight="1" x14ac:dyDescent="0.2">
      <c r="A1120" s="6" t="s">
        <v>357</v>
      </c>
      <c r="B1120" s="6" t="s">
        <v>849</v>
      </c>
      <c r="C1120" s="6" t="s">
        <v>37</v>
      </c>
      <c r="D1120" s="6" t="s">
        <v>22</v>
      </c>
      <c r="E1120" s="7">
        <v>44304</v>
      </c>
      <c r="F1120" s="8" t="s">
        <v>116</v>
      </c>
      <c r="L1120" s="10" t="s">
        <v>117</v>
      </c>
      <c r="M1120" s="10" t="s">
        <v>24</v>
      </c>
      <c r="N1120" s="6" t="s">
        <v>25</v>
      </c>
      <c r="O1120" s="12" t="str">
        <f ca="1">IF(Table1[[#This Row],[HANDLER]]="","",VLOOKUP(Table1[[#This Row],[HANDLER]],[1]MemberList!C:W,21,FALSE))</f>
        <v>Y</v>
      </c>
      <c r="P1120" s="12" t="str">
        <f>IF(Table1[[#This Row],[HANDLER]]="","",VLOOKUP(Table1[[#This Row],[HANDLER]]&amp;Table1[[#This Row],[DOG CALL NAME]],[1]DOG_INFO!A:B,2,FALSE))</f>
        <v>Y</v>
      </c>
      <c r="Q1120" s="12">
        <f>YEAR(Table1[[#This Row],[DATE]])</f>
        <v>2021</v>
      </c>
      <c r="R1120" s="10" t="str">
        <f ca="1">VLOOKUP(Table1[[#This Row],[HANDLER]]&amp;Table1[[#This Row],[DOG CALL NAME]],[1]DOG_INFO!A:J,10,FALSE)</f>
        <v>Veteran</v>
      </c>
    </row>
    <row r="1121" spans="1:19" ht="15" customHeight="1" x14ac:dyDescent="0.2">
      <c r="A1121" s="6" t="s">
        <v>357</v>
      </c>
      <c r="B1121" s="6" t="s">
        <v>849</v>
      </c>
      <c r="C1121" s="6" t="s">
        <v>37</v>
      </c>
      <c r="D1121" s="6" t="s">
        <v>22</v>
      </c>
      <c r="E1121" s="7">
        <v>44317</v>
      </c>
      <c r="F1121" s="8" t="s">
        <v>118</v>
      </c>
      <c r="L1121" s="10" t="s">
        <v>119</v>
      </c>
      <c r="M1121" s="10" t="s">
        <v>24</v>
      </c>
      <c r="N1121" s="6" t="s">
        <v>25</v>
      </c>
      <c r="O1121" s="12" t="str">
        <f ca="1">IF(Table1[[#This Row],[HANDLER]]="","",VLOOKUP(Table1[[#This Row],[HANDLER]],[1]MemberList!C:W,21,FALSE))</f>
        <v>Y</v>
      </c>
      <c r="P1121" s="12" t="str">
        <f>IF(Table1[[#This Row],[HANDLER]]="","",VLOOKUP(Table1[[#This Row],[HANDLER]]&amp;Table1[[#This Row],[DOG CALL NAME]],[1]DOG_INFO!A:B,2,FALSE))</f>
        <v>Y</v>
      </c>
      <c r="Q1121" s="12">
        <f>YEAR(Table1[[#This Row],[DATE]])</f>
        <v>2021</v>
      </c>
      <c r="R1121" s="10" t="str">
        <f ca="1">VLOOKUP(Table1[[#This Row],[HANDLER]]&amp;Table1[[#This Row],[DOG CALL NAME]],[1]DOG_INFO!A:J,10,FALSE)</f>
        <v>Veteran</v>
      </c>
    </row>
    <row r="1122" spans="1:19" ht="15" customHeight="1" x14ac:dyDescent="0.2">
      <c r="A1122" s="6" t="s">
        <v>357</v>
      </c>
      <c r="B1122" s="6" t="s">
        <v>849</v>
      </c>
      <c r="C1122" s="6" t="s">
        <v>37</v>
      </c>
      <c r="D1122" s="6" t="s">
        <v>359</v>
      </c>
      <c r="E1122" s="7">
        <v>44465</v>
      </c>
      <c r="F1122" s="8" t="s">
        <v>852</v>
      </c>
      <c r="L1122" s="10" t="s">
        <v>853</v>
      </c>
      <c r="M1122" s="6" t="s">
        <v>41</v>
      </c>
      <c r="N1122" s="6" t="s">
        <v>25</v>
      </c>
      <c r="O1122" s="12" t="str">
        <f ca="1">IF(Table1[[#This Row],[HANDLER]]="","",VLOOKUP(Table1[[#This Row],[HANDLER]],[1]MemberList!C:W,21,FALSE))</f>
        <v>Y</v>
      </c>
      <c r="P1122" s="12" t="str">
        <f>IF(Table1[[#This Row],[HANDLER]]="","",VLOOKUP(Table1[[#This Row],[HANDLER]]&amp;Table1[[#This Row],[DOG CALL NAME]],[1]DOG_INFO!A:B,2,FALSE))</f>
        <v>Y</v>
      </c>
      <c r="Q1122" s="12">
        <f>YEAR(Table1[[#This Row],[DATE]])</f>
        <v>2021</v>
      </c>
      <c r="R1122" s="10" t="str">
        <f ca="1">VLOOKUP(Table1[[#This Row],[HANDLER]]&amp;Table1[[#This Row],[DOG CALL NAME]],[1]DOG_INFO!A:J,10,FALSE)</f>
        <v>Veteran</v>
      </c>
    </row>
    <row r="1123" spans="1:19" ht="15" customHeight="1" x14ac:dyDescent="0.2">
      <c r="A1123" s="6" t="s">
        <v>357</v>
      </c>
      <c r="B1123" s="6" t="s">
        <v>849</v>
      </c>
      <c r="C1123" s="6" t="s">
        <v>37</v>
      </c>
      <c r="D1123" s="6" t="s">
        <v>32</v>
      </c>
      <c r="E1123" s="7">
        <v>44470</v>
      </c>
      <c r="F1123" s="8" t="s">
        <v>850</v>
      </c>
      <c r="L1123" s="10" t="s">
        <v>851</v>
      </c>
      <c r="M1123" s="6" t="s">
        <v>41</v>
      </c>
      <c r="N1123" s="6" t="s">
        <v>25</v>
      </c>
      <c r="O1123" s="12" t="str">
        <f ca="1">IF(Table1[[#This Row],[HANDLER]]="","",VLOOKUP(Table1[[#This Row],[HANDLER]],[1]MemberList!C:W,21,FALSE))</f>
        <v>Y</v>
      </c>
      <c r="P1123" s="12" t="str">
        <f>IF(Table1[[#This Row],[HANDLER]]="","",VLOOKUP(Table1[[#This Row],[HANDLER]]&amp;Table1[[#This Row],[DOG CALL NAME]],[1]DOG_INFO!A:B,2,FALSE))</f>
        <v>Y</v>
      </c>
      <c r="Q1123" s="12">
        <f>YEAR(Table1[[#This Row],[DATE]])</f>
        <v>2021</v>
      </c>
      <c r="R1123" s="10" t="str">
        <f ca="1">VLOOKUP(Table1[[#This Row],[HANDLER]]&amp;Table1[[#This Row],[DOG CALL NAME]],[1]DOG_INFO!A:J,10,FALSE)</f>
        <v>Veteran</v>
      </c>
    </row>
    <row r="1124" spans="1:19" ht="15" customHeight="1" x14ac:dyDescent="0.2">
      <c r="A1124" s="6" t="s">
        <v>357</v>
      </c>
      <c r="B1124" s="6" t="s">
        <v>849</v>
      </c>
      <c r="C1124" s="6" t="s">
        <v>319</v>
      </c>
      <c r="D1124" s="6" t="s">
        <v>22</v>
      </c>
      <c r="E1124" s="7">
        <v>44490</v>
      </c>
      <c r="F1124" s="8" t="s">
        <v>854</v>
      </c>
      <c r="L1124" s="10" t="s">
        <v>855</v>
      </c>
      <c r="M1124" s="10" t="s">
        <v>24</v>
      </c>
      <c r="N1124" s="6" t="s">
        <v>25</v>
      </c>
      <c r="O1124" s="12" t="str">
        <f ca="1">IF(Table1[[#This Row],[HANDLER]]="","",VLOOKUP(Table1[[#This Row],[HANDLER]],[1]MemberList!C:W,21,FALSE))</f>
        <v>Y</v>
      </c>
      <c r="P1124" s="12" t="str">
        <f>IF(Table1[[#This Row],[HANDLER]]="","",VLOOKUP(Table1[[#This Row],[HANDLER]]&amp;Table1[[#This Row],[DOG CALL NAME]],[1]DOG_INFO!A:B,2,FALSE))</f>
        <v>Y</v>
      </c>
      <c r="Q1124" s="12">
        <f>YEAR(Table1[[#This Row],[DATE]])</f>
        <v>2021</v>
      </c>
      <c r="R1124" s="10" t="str">
        <f ca="1">VLOOKUP(Table1[[#This Row],[HANDLER]]&amp;Table1[[#This Row],[DOG CALL NAME]],[1]DOG_INFO!A:J,10,FALSE)</f>
        <v>Veteran</v>
      </c>
    </row>
    <row r="1125" spans="1:19" ht="15" customHeight="1" x14ac:dyDescent="0.2">
      <c r="A1125" s="6" t="s">
        <v>357</v>
      </c>
      <c r="B1125" s="6" t="s">
        <v>849</v>
      </c>
      <c r="C1125" s="6" t="s">
        <v>319</v>
      </c>
      <c r="D1125" s="6" t="s">
        <v>22</v>
      </c>
      <c r="E1125" s="7">
        <v>44491</v>
      </c>
      <c r="F1125" s="8" t="s">
        <v>320</v>
      </c>
      <c r="L1125" s="10" t="s">
        <v>321</v>
      </c>
      <c r="M1125" s="10" t="s">
        <v>24</v>
      </c>
      <c r="N1125" s="6" t="s">
        <v>25</v>
      </c>
      <c r="O1125" s="12" t="str">
        <f ca="1">IF(Table1[[#This Row],[HANDLER]]="","",VLOOKUP(Table1[[#This Row],[HANDLER]],[1]MemberList!C:W,21,FALSE))</f>
        <v>Y</v>
      </c>
      <c r="P1125" s="12" t="str">
        <f>IF(Table1[[#This Row],[HANDLER]]="","",VLOOKUP(Table1[[#This Row],[HANDLER]]&amp;Table1[[#This Row],[DOG CALL NAME]],[1]DOG_INFO!A:B,2,FALSE))</f>
        <v>Y</v>
      </c>
      <c r="Q1125" s="12">
        <f>YEAR(Table1[[#This Row],[DATE]])</f>
        <v>2021</v>
      </c>
      <c r="R1125" s="10" t="str">
        <f ca="1">VLOOKUP(Table1[[#This Row],[HANDLER]]&amp;Table1[[#This Row],[DOG CALL NAME]],[1]DOG_INFO!A:J,10,FALSE)</f>
        <v>Veteran</v>
      </c>
    </row>
    <row r="1126" spans="1:19" ht="15" hidden="1" customHeight="1" x14ac:dyDescent="0.2">
      <c r="A1126" s="6" t="s">
        <v>357</v>
      </c>
      <c r="B1126" s="6" t="s">
        <v>849</v>
      </c>
      <c r="C1126" s="6" t="s">
        <v>37</v>
      </c>
      <c r="D1126" s="6" t="s">
        <v>32</v>
      </c>
      <c r="E1126" s="7">
        <v>44645</v>
      </c>
      <c r="F1126" s="17" t="s">
        <v>284</v>
      </c>
      <c r="G1126" s="21"/>
      <c r="H1126" s="6"/>
      <c r="I1126" s="23"/>
      <c r="J1126" s="6"/>
      <c r="K1126" s="6"/>
      <c r="L1126" s="6"/>
      <c r="M1126" s="6"/>
      <c r="N1126" s="6" t="s">
        <v>30</v>
      </c>
      <c r="O1126" s="12" t="str">
        <f ca="1">IF(Table1[[#This Row],[HANDLER]]="","",VLOOKUP(Table1[[#This Row],[HANDLER]],[1]MemberList!C:W,21,FALSE))</f>
        <v>Y</v>
      </c>
      <c r="P1126" s="12" t="str">
        <f>IF(Table1[[#This Row],[HANDLER]]="","",VLOOKUP(Table1[[#This Row],[HANDLER]]&amp;Table1[[#This Row],[DOG CALL NAME]],[1]DOG_INFO!A:B,2,FALSE))</f>
        <v>Y</v>
      </c>
      <c r="Q1126" s="12">
        <f>YEAR(Table1[[#This Row],[DATE]])</f>
        <v>2022</v>
      </c>
      <c r="R1126" s="10" t="str">
        <f ca="1">VLOOKUP(Table1[[#This Row],[HANDLER]]&amp;Table1[[#This Row],[DOG CALL NAME]],[1]DOG_INFO!A:J,10,FALSE)</f>
        <v>Veteran</v>
      </c>
      <c r="S1126" s="17" t="s">
        <v>856</v>
      </c>
    </row>
    <row r="1127" spans="1:19" ht="15" customHeight="1" x14ac:dyDescent="0.2">
      <c r="A1127" s="6" t="s">
        <v>357</v>
      </c>
      <c r="B1127" s="6" t="s">
        <v>849</v>
      </c>
      <c r="C1127" s="6" t="s">
        <v>131</v>
      </c>
      <c r="D1127" s="6" t="s">
        <v>22</v>
      </c>
      <c r="E1127" s="7">
        <v>44745</v>
      </c>
      <c r="F1127" s="8" t="s">
        <v>134</v>
      </c>
      <c r="G1127" s="21"/>
      <c r="H1127" s="6"/>
      <c r="I1127" s="23"/>
      <c r="J1127" s="6"/>
      <c r="K1127" s="6"/>
      <c r="L1127" s="6" t="s">
        <v>135</v>
      </c>
      <c r="M1127" s="10" t="s">
        <v>24</v>
      </c>
      <c r="N1127" s="6" t="s">
        <v>30</v>
      </c>
      <c r="O1127" s="12" t="str">
        <f ca="1">IF(Table1[[#This Row],[HANDLER]]="","",VLOOKUP(Table1[[#This Row],[HANDLER]],[1]MemberList!C:W,21,FALSE))</f>
        <v>Y</v>
      </c>
      <c r="P1127" s="12" t="str">
        <f>IF(Table1[[#This Row],[HANDLER]]="","",VLOOKUP(Table1[[#This Row],[HANDLER]]&amp;Table1[[#This Row],[DOG CALL NAME]],[1]DOG_INFO!A:B,2,FALSE))</f>
        <v>Y</v>
      </c>
      <c r="Q1127" s="12">
        <f>YEAR(Table1[[#This Row],[DATE]])</f>
        <v>2022</v>
      </c>
      <c r="R1127" s="10" t="str">
        <f ca="1">VLOOKUP(Table1[[#This Row],[HANDLER]]&amp;Table1[[#This Row],[DOG CALL NAME]],[1]DOG_INFO!A:J,10,FALSE)</f>
        <v>Veteran</v>
      </c>
      <c r="S1127" s="26"/>
    </row>
    <row r="1128" spans="1:19" ht="15" customHeight="1" x14ac:dyDescent="0.2">
      <c r="A1128" s="6" t="s">
        <v>357</v>
      </c>
      <c r="B1128" s="6" t="s">
        <v>849</v>
      </c>
      <c r="C1128" s="6" t="s">
        <v>37</v>
      </c>
      <c r="D1128" s="6" t="s">
        <v>32</v>
      </c>
      <c r="E1128" s="7">
        <v>44772</v>
      </c>
      <c r="F1128" s="17" t="s">
        <v>857</v>
      </c>
      <c r="G1128" s="21"/>
      <c r="H1128" s="6"/>
      <c r="I1128" s="23"/>
      <c r="J1128" s="6"/>
      <c r="K1128" s="6"/>
      <c r="L1128" s="6" t="s">
        <v>858</v>
      </c>
      <c r="M1128" s="6" t="s">
        <v>41</v>
      </c>
      <c r="N1128" s="6" t="s">
        <v>30</v>
      </c>
      <c r="O1128" s="12" t="str">
        <f ca="1">IF(Table1[[#This Row],[HANDLER]]="","",VLOOKUP(Table1[[#This Row],[HANDLER]],[1]MemberList!C:W,21,FALSE))</f>
        <v>Y</v>
      </c>
      <c r="P1128" s="12" t="str">
        <f>IF(Table1[[#This Row],[HANDLER]]="","",VLOOKUP(Table1[[#This Row],[HANDLER]]&amp;Table1[[#This Row],[DOG CALL NAME]],[1]DOG_INFO!A:B,2,FALSE))</f>
        <v>Y</v>
      </c>
      <c r="Q1128" s="12">
        <f>YEAR(Table1[[#This Row],[DATE]])</f>
        <v>2022</v>
      </c>
      <c r="R1128" s="10" t="str">
        <f ca="1">VLOOKUP(Table1[[#This Row],[HANDLER]]&amp;Table1[[#This Row],[DOG CALL NAME]],[1]DOG_INFO!A:J,10,FALSE)</f>
        <v>Veteran</v>
      </c>
      <c r="S1128" s="26"/>
    </row>
    <row r="1129" spans="1:19" ht="15" customHeight="1" x14ac:dyDescent="0.2">
      <c r="A1129" s="6" t="s">
        <v>835</v>
      </c>
      <c r="B1129" s="6" t="s">
        <v>836</v>
      </c>
      <c r="C1129" s="6" t="s">
        <v>78</v>
      </c>
      <c r="D1129" s="6" t="s">
        <v>32</v>
      </c>
      <c r="E1129" s="7">
        <v>42281</v>
      </c>
      <c r="F1129" s="8" t="s">
        <v>99</v>
      </c>
      <c r="L1129" s="10" t="s">
        <v>100</v>
      </c>
      <c r="M1129" s="6" t="s">
        <v>41</v>
      </c>
      <c r="N1129" s="6" t="s">
        <v>25</v>
      </c>
      <c r="O1129" s="12" t="str">
        <f ca="1">IF(Table1[[#This Row],[HANDLER]]="","",VLOOKUP(Table1[[#This Row],[HANDLER]],[1]MemberList!C:W,21,FALSE))</f>
        <v>Y</v>
      </c>
      <c r="P1129" s="12" t="str">
        <f>IF(Table1[[#This Row],[HANDLER]]="","",VLOOKUP(Table1[[#This Row],[HANDLER]]&amp;Table1[[#This Row],[DOG CALL NAME]],[1]DOG_INFO!A:B,2,FALSE))</f>
        <v>Y</v>
      </c>
      <c r="Q1129" s="12">
        <f>YEAR(Table1[[#This Row],[DATE]])</f>
        <v>2015</v>
      </c>
      <c r="R1129" s="10" t="str">
        <f ca="1">VLOOKUP(Table1[[#This Row],[HANDLER]]&amp;Table1[[#This Row],[DOG CALL NAME]],[1]DOG_INFO!A:J,10,FALSE)</f>
        <v>Veteran</v>
      </c>
    </row>
    <row r="1130" spans="1:19" ht="15" customHeight="1" x14ac:dyDescent="0.2">
      <c r="A1130" s="6" t="s">
        <v>835</v>
      </c>
      <c r="B1130" s="6" t="s">
        <v>836</v>
      </c>
      <c r="C1130" s="6" t="s">
        <v>78</v>
      </c>
      <c r="D1130" s="6" t="s">
        <v>32</v>
      </c>
      <c r="E1130" s="7">
        <v>42281</v>
      </c>
      <c r="F1130" s="8" t="s">
        <v>87</v>
      </c>
      <c r="L1130" s="10" t="s">
        <v>88</v>
      </c>
      <c r="M1130" s="6" t="s">
        <v>41</v>
      </c>
      <c r="N1130" s="6" t="s">
        <v>25</v>
      </c>
      <c r="O1130" s="12" t="str">
        <f ca="1">IF(Table1[[#This Row],[HANDLER]]="","",VLOOKUP(Table1[[#This Row],[HANDLER]],[1]MemberList!C:W,21,FALSE))</f>
        <v>Y</v>
      </c>
      <c r="P1130" s="12" t="str">
        <f>IF(Table1[[#This Row],[HANDLER]]="","",VLOOKUP(Table1[[#This Row],[HANDLER]]&amp;Table1[[#This Row],[DOG CALL NAME]],[1]DOG_INFO!A:B,2,FALSE))</f>
        <v>Y</v>
      </c>
      <c r="Q1130" s="12">
        <f>YEAR(Table1[[#This Row],[DATE]])</f>
        <v>2015</v>
      </c>
      <c r="R1130" s="10" t="str">
        <f ca="1">VLOOKUP(Table1[[#This Row],[HANDLER]]&amp;Table1[[#This Row],[DOG CALL NAME]],[1]DOG_INFO!A:J,10,FALSE)</f>
        <v>Veteran</v>
      </c>
    </row>
    <row r="1131" spans="1:19" ht="15" customHeight="1" x14ac:dyDescent="0.2">
      <c r="A1131" s="6" t="s">
        <v>835</v>
      </c>
      <c r="B1131" s="6" t="s">
        <v>836</v>
      </c>
      <c r="C1131" s="6" t="s">
        <v>78</v>
      </c>
      <c r="D1131" s="6" t="s">
        <v>32</v>
      </c>
      <c r="E1131" s="7">
        <v>42281</v>
      </c>
      <c r="F1131" s="8" t="s">
        <v>83</v>
      </c>
      <c r="L1131" s="10" t="s">
        <v>84</v>
      </c>
      <c r="M1131" s="6" t="s">
        <v>41</v>
      </c>
      <c r="N1131" s="6" t="s">
        <v>25</v>
      </c>
      <c r="O1131" s="12" t="str">
        <f ca="1">IF(Table1[[#This Row],[HANDLER]]="","",VLOOKUP(Table1[[#This Row],[HANDLER]],[1]MemberList!C:W,21,FALSE))</f>
        <v>Y</v>
      </c>
      <c r="P1131" s="12" t="str">
        <f>IF(Table1[[#This Row],[HANDLER]]="","",VLOOKUP(Table1[[#This Row],[HANDLER]]&amp;Table1[[#This Row],[DOG CALL NAME]],[1]DOG_INFO!A:B,2,FALSE))</f>
        <v>Y</v>
      </c>
      <c r="Q1131" s="12">
        <f>YEAR(Table1[[#This Row],[DATE]])</f>
        <v>2015</v>
      </c>
      <c r="R1131" s="10" t="str">
        <f ca="1">VLOOKUP(Table1[[#This Row],[HANDLER]]&amp;Table1[[#This Row],[DOG CALL NAME]],[1]DOG_INFO!A:J,10,FALSE)</f>
        <v>Veteran</v>
      </c>
    </row>
    <row r="1132" spans="1:19" ht="15" customHeight="1" x14ac:dyDescent="0.2">
      <c r="A1132" s="6" t="s">
        <v>835</v>
      </c>
      <c r="B1132" s="6" t="s">
        <v>836</v>
      </c>
      <c r="C1132" s="6" t="s">
        <v>78</v>
      </c>
      <c r="D1132" s="6" t="s">
        <v>32</v>
      </c>
      <c r="E1132" s="7">
        <v>42344</v>
      </c>
      <c r="F1132" s="8" t="s">
        <v>495</v>
      </c>
      <c r="L1132" s="10" t="s">
        <v>859</v>
      </c>
      <c r="M1132" s="6" t="s">
        <v>41</v>
      </c>
      <c r="N1132" s="6" t="s">
        <v>25</v>
      </c>
      <c r="O1132" s="12" t="str">
        <f ca="1">IF(Table1[[#This Row],[HANDLER]]="","",VLOOKUP(Table1[[#This Row],[HANDLER]],[1]MemberList!C:W,21,FALSE))</f>
        <v>Y</v>
      </c>
      <c r="P1132" s="12" t="str">
        <f>IF(Table1[[#This Row],[HANDLER]]="","",VLOOKUP(Table1[[#This Row],[HANDLER]]&amp;Table1[[#This Row],[DOG CALL NAME]],[1]DOG_INFO!A:B,2,FALSE))</f>
        <v>Y</v>
      </c>
      <c r="Q1132" s="12">
        <f>YEAR(Table1[[#This Row],[DATE]])</f>
        <v>2015</v>
      </c>
      <c r="R1132" s="10" t="str">
        <f ca="1">VLOOKUP(Table1[[#This Row],[HANDLER]]&amp;Table1[[#This Row],[DOG CALL NAME]],[1]DOG_INFO!A:J,10,FALSE)</f>
        <v>Veteran</v>
      </c>
    </row>
    <row r="1133" spans="1:19" ht="15" customHeight="1" x14ac:dyDescent="0.2">
      <c r="A1133" s="6" t="s">
        <v>835</v>
      </c>
      <c r="B1133" s="6" t="s">
        <v>836</v>
      </c>
      <c r="C1133" s="6" t="s">
        <v>78</v>
      </c>
      <c r="D1133" s="6" t="s">
        <v>32</v>
      </c>
      <c r="E1133" s="7">
        <v>42344</v>
      </c>
      <c r="F1133" s="8" t="s">
        <v>85</v>
      </c>
      <c r="L1133" s="10" t="s">
        <v>86</v>
      </c>
      <c r="M1133" s="6" t="s">
        <v>41</v>
      </c>
      <c r="N1133" s="6" t="s">
        <v>25</v>
      </c>
      <c r="O1133" s="12" t="str">
        <f ca="1">IF(Table1[[#This Row],[HANDLER]]="","",VLOOKUP(Table1[[#This Row],[HANDLER]],[1]MemberList!C:W,21,FALSE))</f>
        <v>Y</v>
      </c>
      <c r="P1133" s="12" t="str">
        <f>IF(Table1[[#This Row],[HANDLER]]="","",VLOOKUP(Table1[[#This Row],[HANDLER]]&amp;Table1[[#This Row],[DOG CALL NAME]],[1]DOG_INFO!A:B,2,FALSE))</f>
        <v>Y</v>
      </c>
      <c r="Q1133" s="12">
        <f>YEAR(Table1[[#This Row],[DATE]])</f>
        <v>2015</v>
      </c>
      <c r="R1133" s="10" t="str">
        <f ca="1">VLOOKUP(Table1[[#This Row],[HANDLER]]&amp;Table1[[#This Row],[DOG CALL NAME]],[1]DOG_INFO!A:J,10,FALSE)</f>
        <v>Veteran</v>
      </c>
    </row>
    <row r="1134" spans="1:19" ht="15" customHeight="1" x14ac:dyDescent="0.2">
      <c r="A1134" s="6" t="s">
        <v>835</v>
      </c>
      <c r="B1134" s="6" t="s">
        <v>836</v>
      </c>
      <c r="C1134" s="6" t="s">
        <v>44</v>
      </c>
      <c r="D1134" s="6" t="s">
        <v>32</v>
      </c>
      <c r="E1134" s="7">
        <v>42344</v>
      </c>
      <c r="F1134" s="8" t="s">
        <v>45</v>
      </c>
      <c r="L1134" s="10" t="s">
        <v>46</v>
      </c>
      <c r="M1134" s="6" t="s">
        <v>41</v>
      </c>
      <c r="N1134" s="6" t="s">
        <v>25</v>
      </c>
      <c r="O1134" s="12" t="str">
        <f ca="1">IF(Table1[[#This Row],[HANDLER]]="","",VLOOKUP(Table1[[#This Row],[HANDLER]],[1]MemberList!C:W,21,FALSE))</f>
        <v>Y</v>
      </c>
      <c r="P1134" s="12" t="str">
        <f>IF(Table1[[#This Row],[HANDLER]]="","",VLOOKUP(Table1[[#This Row],[HANDLER]]&amp;Table1[[#This Row],[DOG CALL NAME]],[1]DOG_INFO!A:B,2,FALSE))</f>
        <v>Y</v>
      </c>
      <c r="Q1134" s="12">
        <f>YEAR(Table1[[#This Row],[DATE]])</f>
        <v>2015</v>
      </c>
      <c r="R1134" s="10" t="str">
        <f ca="1">VLOOKUP(Table1[[#This Row],[HANDLER]]&amp;Table1[[#This Row],[DOG CALL NAME]],[1]DOG_INFO!A:J,10,FALSE)</f>
        <v>Veteran</v>
      </c>
    </row>
    <row r="1135" spans="1:19" ht="15" customHeight="1" x14ac:dyDescent="0.2">
      <c r="A1135" s="6" t="s">
        <v>835</v>
      </c>
      <c r="B1135" s="6" t="s">
        <v>836</v>
      </c>
      <c r="C1135" s="6" t="s">
        <v>44</v>
      </c>
      <c r="D1135" s="6" t="s">
        <v>32</v>
      </c>
      <c r="E1135" s="7">
        <v>42721</v>
      </c>
      <c r="F1135" s="8" t="s">
        <v>66</v>
      </c>
      <c r="L1135" s="10" t="s">
        <v>67</v>
      </c>
      <c r="M1135" s="6" t="s">
        <v>41</v>
      </c>
      <c r="N1135" s="6" t="s">
        <v>25</v>
      </c>
      <c r="O1135" s="12" t="str">
        <f ca="1">IF(Table1[[#This Row],[HANDLER]]="","",VLOOKUP(Table1[[#This Row],[HANDLER]],[1]MemberList!C:W,21,FALSE))</f>
        <v>Y</v>
      </c>
      <c r="P1135" s="12" t="str">
        <f>IF(Table1[[#This Row],[HANDLER]]="","",VLOOKUP(Table1[[#This Row],[HANDLER]]&amp;Table1[[#This Row],[DOG CALL NAME]],[1]DOG_INFO!A:B,2,FALSE))</f>
        <v>Y</v>
      </c>
      <c r="Q1135" s="12">
        <f>YEAR(Table1[[#This Row],[DATE]])</f>
        <v>2016</v>
      </c>
      <c r="R1135" s="10" t="str">
        <f ca="1">VLOOKUP(Table1[[#This Row],[HANDLER]]&amp;Table1[[#This Row],[DOG CALL NAME]],[1]DOG_INFO!A:J,10,FALSE)</f>
        <v>Veteran</v>
      </c>
    </row>
    <row r="1136" spans="1:19" ht="15" customHeight="1" x14ac:dyDescent="0.2">
      <c r="A1136" s="6" t="s">
        <v>835</v>
      </c>
      <c r="B1136" s="6" t="s">
        <v>836</v>
      </c>
      <c r="C1136" s="6" t="s">
        <v>78</v>
      </c>
      <c r="D1136" s="6" t="s">
        <v>32</v>
      </c>
      <c r="E1136" s="7">
        <v>42743</v>
      </c>
      <c r="F1136" s="8" t="s">
        <v>860</v>
      </c>
      <c r="L1136" s="10" t="s">
        <v>861</v>
      </c>
      <c r="M1136" s="6" t="s">
        <v>41</v>
      </c>
      <c r="N1136" s="6" t="s">
        <v>25</v>
      </c>
      <c r="O1136" s="12" t="str">
        <f ca="1">IF(Table1[[#This Row],[HANDLER]]="","",VLOOKUP(Table1[[#This Row],[HANDLER]],[1]MemberList!C:W,21,FALSE))</f>
        <v>Y</v>
      </c>
      <c r="P1136" s="12" t="str">
        <f>IF(Table1[[#This Row],[HANDLER]]="","",VLOOKUP(Table1[[#This Row],[HANDLER]]&amp;Table1[[#This Row],[DOG CALL NAME]],[1]DOG_INFO!A:B,2,FALSE))</f>
        <v>Y</v>
      </c>
      <c r="Q1136" s="12">
        <f>YEAR(Table1[[#This Row],[DATE]])</f>
        <v>2017</v>
      </c>
      <c r="R1136" s="10" t="str">
        <f ca="1">VLOOKUP(Table1[[#This Row],[HANDLER]]&amp;Table1[[#This Row],[DOG CALL NAME]],[1]DOG_INFO!A:J,10,FALSE)</f>
        <v>Veteran</v>
      </c>
    </row>
    <row r="1137" spans="1:18" ht="15" customHeight="1" x14ac:dyDescent="0.2">
      <c r="A1137" s="6" t="s">
        <v>835</v>
      </c>
      <c r="B1137" s="6" t="s">
        <v>836</v>
      </c>
      <c r="C1137" s="6" t="s">
        <v>78</v>
      </c>
      <c r="D1137" s="6" t="s">
        <v>32</v>
      </c>
      <c r="E1137" s="7">
        <v>42743</v>
      </c>
      <c r="F1137" s="8" t="s">
        <v>79</v>
      </c>
      <c r="L1137" s="10" t="s">
        <v>80</v>
      </c>
      <c r="M1137" s="6" t="s">
        <v>41</v>
      </c>
      <c r="N1137" s="6" t="s">
        <v>25</v>
      </c>
      <c r="O1137" s="12" t="str">
        <f ca="1">IF(Table1[[#This Row],[HANDLER]]="","",VLOOKUP(Table1[[#This Row],[HANDLER]],[1]MemberList!C:W,21,FALSE))</f>
        <v>Y</v>
      </c>
      <c r="P1137" s="12" t="str">
        <f>IF(Table1[[#This Row],[HANDLER]]="","",VLOOKUP(Table1[[#This Row],[HANDLER]]&amp;Table1[[#This Row],[DOG CALL NAME]],[1]DOG_INFO!A:B,2,FALSE))</f>
        <v>Y</v>
      </c>
      <c r="Q1137" s="12">
        <f>YEAR(Table1[[#This Row],[DATE]])</f>
        <v>2017</v>
      </c>
      <c r="R1137" s="10" t="str">
        <f ca="1">VLOOKUP(Table1[[#This Row],[HANDLER]]&amp;Table1[[#This Row],[DOG CALL NAME]],[1]DOG_INFO!A:J,10,FALSE)</f>
        <v>Veteran</v>
      </c>
    </row>
    <row r="1138" spans="1:18" ht="15" customHeight="1" x14ac:dyDescent="0.2">
      <c r="A1138" s="6" t="s">
        <v>835</v>
      </c>
      <c r="B1138" s="6" t="s">
        <v>836</v>
      </c>
      <c r="C1138" s="6" t="s">
        <v>78</v>
      </c>
      <c r="D1138" s="6" t="s">
        <v>32</v>
      </c>
      <c r="E1138" s="7">
        <v>42743</v>
      </c>
      <c r="F1138" s="8" t="s">
        <v>81</v>
      </c>
      <c r="L1138" s="10" t="s">
        <v>82</v>
      </c>
      <c r="M1138" s="6" t="s">
        <v>41</v>
      </c>
      <c r="N1138" s="6" t="s">
        <v>25</v>
      </c>
      <c r="O1138" s="12" t="str">
        <f ca="1">IF(Table1[[#This Row],[HANDLER]]="","",VLOOKUP(Table1[[#This Row],[HANDLER]],[1]MemberList!C:W,21,FALSE))</f>
        <v>Y</v>
      </c>
      <c r="P1138" s="12" t="str">
        <f>IF(Table1[[#This Row],[HANDLER]]="","",VLOOKUP(Table1[[#This Row],[HANDLER]]&amp;Table1[[#This Row],[DOG CALL NAME]],[1]DOG_INFO!A:B,2,FALSE))</f>
        <v>Y</v>
      </c>
      <c r="Q1138" s="12">
        <f>YEAR(Table1[[#This Row],[DATE]])</f>
        <v>2017</v>
      </c>
      <c r="R1138" s="10" t="str">
        <f ca="1">VLOOKUP(Table1[[#This Row],[HANDLER]]&amp;Table1[[#This Row],[DOG CALL NAME]],[1]DOG_INFO!A:J,10,FALSE)</f>
        <v>Veteran</v>
      </c>
    </row>
    <row r="1139" spans="1:18" ht="15" customHeight="1" x14ac:dyDescent="0.2">
      <c r="A1139" s="6" t="s">
        <v>835</v>
      </c>
      <c r="B1139" s="6" t="s">
        <v>836</v>
      </c>
      <c r="C1139" s="6" t="s">
        <v>78</v>
      </c>
      <c r="D1139" s="6" t="s">
        <v>32</v>
      </c>
      <c r="E1139" s="7">
        <v>42743</v>
      </c>
      <c r="F1139" s="8" t="s">
        <v>862</v>
      </c>
      <c r="L1139" s="10" t="s">
        <v>863</v>
      </c>
      <c r="M1139" s="6" t="s">
        <v>41</v>
      </c>
      <c r="N1139" s="6" t="s">
        <v>25</v>
      </c>
      <c r="O1139" s="12" t="str">
        <f ca="1">IF(Table1[[#This Row],[HANDLER]]="","",VLOOKUP(Table1[[#This Row],[HANDLER]],[1]MemberList!C:W,21,FALSE))</f>
        <v>Y</v>
      </c>
      <c r="P1139" s="12" t="str">
        <f>IF(Table1[[#This Row],[HANDLER]]="","",VLOOKUP(Table1[[#This Row],[HANDLER]]&amp;Table1[[#This Row],[DOG CALL NAME]],[1]DOG_INFO!A:B,2,FALSE))</f>
        <v>Y</v>
      </c>
      <c r="Q1139" s="12">
        <f>YEAR(Table1[[#This Row],[DATE]])</f>
        <v>2017</v>
      </c>
      <c r="R1139" s="10" t="str">
        <f ca="1">VLOOKUP(Table1[[#This Row],[HANDLER]]&amp;Table1[[#This Row],[DOG CALL NAME]],[1]DOG_INFO!A:J,10,FALSE)</f>
        <v>Veteran</v>
      </c>
    </row>
    <row r="1140" spans="1:18" ht="15" customHeight="1" x14ac:dyDescent="0.2">
      <c r="A1140" s="6" t="s">
        <v>835</v>
      </c>
      <c r="B1140" s="6" t="s">
        <v>836</v>
      </c>
      <c r="C1140" s="6" t="s">
        <v>78</v>
      </c>
      <c r="D1140" s="6" t="s">
        <v>32</v>
      </c>
      <c r="E1140" s="7">
        <v>42806</v>
      </c>
      <c r="F1140" s="8" t="s">
        <v>864</v>
      </c>
      <c r="L1140" s="10" t="s">
        <v>865</v>
      </c>
      <c r="M1140" s="6" t="s">
        <v>41</v>
      </c>
      <c r="N1140" s="6" t="s">
        <v>25</v>
      </c>
      <c r="O1140" s="12" t="str">
        <f ca="1">IF(Table1[[#This Row],[HANDLER]]="","",VLOOKUP(Table1[[#This Row],[HANDLER]],[1]MemberList!C:W,21,FALSE))</f>
        <v>Y</v>
      </c>
      <c r="P1140" s="12" t="str">
        <f>IF(Table1[[#This Row],[HANDLER]]="","",VLOOKUP(Table1[[#This Row],[HANDLER]]&amp;Table1[[#This Row],[DOG CALL NAME]],[1]DOG_INFO!A:B,2,FALSE))</f>
        <v>Y</v>
      </c>
      <c r="Q1140" s="12">
        <f>YEAR(Table1[[#This Row],[DATE]])</f>
        <v>2017</v>
      </c>
      <c r="R1140" s="10" t="str">
        <f ca="1">VLOOKUP(Table1[[#This Row],[HANDLER]]&amp;Table1[[#This Row],[DOG CALL NAME]],[1]DOG_INFO!A:J,10,FALSE)</f>
        <v>Veteran</v>
      </c>
    </row>
    <row r="1141" spans="1:18" ht="15" customHeight="1" x14ac:dyDescent="0.2">
      <c r="A1141" s="6" t="s">
        <v>835</v>
      </c>
      <c r="B1141" s="6" t="s">
        <v>836</v>
      </c>
      <c r="C1141" s="6" t="s">
        <v>78</v>
      </c>
      <c r="D1141" s="6" t="s">
        <v>32</v>
      </c>
      <c r="E1141" s="7">
        <v>42806</v>
      </c>
      <c r="F1141" s="8" t="s">
        <v>866</v>
      </c>
      <c r="L1141" s="10" t="s">
        <v>867</v>
      </c>
      <c r="M1141" s="6" t="s">
        <v>41</v>
      </c>
      <c r="N1141" s="6" t="s">
        <v>25</v>
      </c>
      <c r="O1141" s="12" t="str">
        <f ca="1">IF(Table1[[#This Row],[HANDLER]]="","",VLOOKUP(Table1[[#This Row],[HANDLER]],[1]MemberList!C:W,21,FALSE))</f>
        <v>Y</v>
      </c>
      <c r="P1141" s="12" t="str">
        <f>IF(Table1[[#This Row],[HANDLER]]="","",VLOOKUP(Table1[[#This Row],[HANDLER]]&amp;Table1[[#This Row],[DOG CALL NAME]],[1]DOG_INFO!A:B,2,FALSE))</f>
        <v>Y</v>
      </c>
      <c r="Q1141" s="12">
        <f>YEAR(Table1[[#This Row],[DATE]])</f>
        <v>2017</v>
      </c>
      <c r="R1141" s="10" t="str">
        <f ca="1">VLOOKUP(Table1[[#This Row],[HANDLER]]&amp;Table1[[#This Row],[DOG CALL NAME]],[1]DOG_INFO!A:J,10,FALSE)</f>
        <v>Veteran</v>
      </c>
    </row>
    <row r="1142" spans="1:18" ht="15" customHeight="1" x14ac:dyDescent="0.2">
      <c r="A1142" s="6" t="s">
        <v>835</v>
      </c>
      <c r="B1142" s="6" t="s">
        <v>836</v>
      </c>
      <c r="C1142" s="6" t="s">
        <v>78</v>
      </c>
      <c r="D1142" s="6" t="s">
        <v>32</v>
      </c>
      <c r="E1142" s="7">
        <v>42806</v>
      </c>
      <c r="F1142" s="8" t="s">
        <v>868</v>
      </c>
      <c r="L1142" s="10" t="s">
        <v>869</v>
      </c>
      <c r="M1142" s="6" t="s">
        <v>41</v>
      </c>
      <c r="N1142" s="6" t="s">
        <v>25</v>
      </c>
      <c r="O1142" s="12" t="str">
        <f ca="1">IF(Table1[[#This Row],[HANDLER]]="","",VLOOKUP(Table1[[#This Row],[HANDLER]],[1]MemberList!C:W,21,FALSE))</f>
        <v>Y</v>
      </c>
      <c r="P1142" s="12" t="str">
        <f>IF(Table1[[#This Row],[HANDLER]]="","",VLOOKUP(Table1[[#This Row],[HANDLER]]&amp;Table1[[#This Row],[DOG CALL NAME]],[1]DOG_INFO!A:B,2,FALSE))</f>
        <v>Y</v>
      </c>
      <c r="Q1142" s="12">
        <f>YEAR(Table1[[#This Row],[DATE]])</f>
        <v>2017</v>
      </c>
      <c r="R1142" s="10" t="str">
        <f ca="1">VLOOKUP(Table1[[#This Row],[HANDLER]]&amp;Table1[[#This Row],[DOG CALL NAME]],[1]DOG_INFO!A:J,10,FALSE)</f>
        <v>Veteran</v>
      </c>
    </row>
    <row r="1143" spans="1:18" ht="15" customHeight="1" x14ac:dyDescent="0.2">
      <c r="A1143" s="6" t="s">
        <v>835</v>
      </c>
      <c r="B1143" s="6" t="s">
        <v>836</v>
      </c>
      <c r="C1143" s="6" t="s">
        <v>78</v>
      </c>
      <c r="D1143" s="6" t="s">
        <v>32</v>
      </c>
      <c r="E1143" s="7">
        <v>42806</v>
      </c>
      <c r="F1143" s="8" t="s">
        <v>870</v>
      </c>
      <c r="L1143" s="10" t="s">
        <v>871</v>
      </c>
      <c r="M1143" s="6" t="s">
        <v>41</v>
      </c>
      <c r="N1143" s="6" t="s">
        <v>25</v>
      </c>
      <c r="O1143" s="12" t="str">
        <f ca="1">IF(Table1[[#This Row],[HANDLER]]="","",VLOOKUP(Table1[[#This Row],[HANDLER]],[1]MemberList!C:W,21,FALSE))</f>
        <v>Y</v>
      </c>
      <c r="P1143" s="12" t="str">
        <f>IF(Table1[[#This Row],[HANDLER]]="","",VLOOKUP(Table1[[#This Row],[HANDLER]]&amp;Table1[[#This Row],[DOG CALL NAME]],[1]DOG_INFO!A:B,2,FALSE))</f>
        <v>Y</v>
      </c>
      <c r="Q1143" s="12">
        <f>YEAR(Table1[[#This Row],[DATE]])</f>
        <v>2017</v>
      </c>
      <c r="R1143" s="10" t="str">
        <f ca="1">VLOOKUP(Table1[[#This Row],[HANDLER]]&amp;Table1[[#This Row],[DOG CALL NAME]],[1]DOG_INFO!A:J,10,FALSE)</f>
        <v>Veteran</v>
      </c>
    </row>
    <row r="1144" spans="1:18" ht="15" customHeight="1" x14ac:dyDescent="0.2">
      <c r="A1144" s="6" t="s">
        <v>835</v>
      </c>
      <c r="B1144" s="6" t="s">
        <v>836</v>
      </c>
      <c r="C1144" s="6" t="s">
        <v>78</v>
      </c>
      <c r="D1144" s="6" t="s">
        <v>32</v>
      </c>
      <c r="E1144" s="7">
        <v>42965</v>
      </c>
      <c r="F1144" s="8" t="s">
        <v>494</v>
      </c>
      <c r="L1144" s="10" t="s">
        <v>872</v>
      </c>
      <c r="M1144" s="6" t="s">
        <v>41</v>
      </c>
      <c r="N1144" s="6" t="s">
        <v>25</v>
      </c>
      <c r="O1144" s="12" t="str">
        <f ca="1">IF(Table1[[#This Row],[HANDLER]]="","",VLOOKUP(Table1[[#This Row],[HANDLER]],[1]MemberList!C:W,21,FALSE))</f>
        <v>Y</v>
      </c>
      <c r="P1144" s="12" t="str">
        <f>IF(Table1[[#This Row],[HANDLER]]="","",VLOOKUP(Table1[[#This Row],[HANDLER]]&amp;Table1[[#This Row],[DOG CALL NAME]],[1]DOG_INFO!A:B,2,FALSE))</f>
        <v>Y</v>
      </c>
      <c r="Q1144" s="12">
        <f>YEAR(Table1[[#This Row],[DATE]])</f>
        <v>2017</v>
      </c>
      <c r="R1144" s="10" t="str">
        <f ca="1">VLOOKUP(Table1[[#This Row],[HANDLER]]&amp;Table1[[#This Row],[DOG CALL NAME]],[1]DOG_INFO!A:J,10,FALSE)</f>
        <v>Veteran</v>
      </c>
    </row>
    <row r="1145" spans="1:18" ht="15" customHeight="1" x14ac:dyDescent="0.2">
      <c r="A1145" s="6" t="s">
        <v>835</v>
      </c>
      <c r="B1145" s="6" t="s">
        <v>836</v>
      </c>
      <c r="C1145" s="6" t="s">
        <v>78</v>
      </c>
      <c r="D1145" s="6" t="s">
        <v>32</v>
      </c>
      <c r="E1145" s="7">
        <v>43023</v>
      </c>
      <c r="F1145" s="8" t="s">
        <v>873</v>
      </c>
      <c r="L1145" s="10" t="s">
        <v>874</v>
      </c>
      <c r="M1145" s="6" t="s">
        <v>41</v>
      </c>
      <c r="N1145" s="6" t="s">
        <v>25</v>
      </c>
      <c r="O1145" s="12" t="str">
        <f ca="1">IF(Table1[[#This Row],[HANDLER]]="","",VLOOKUP(Table1[[#This Row],[HANDLER]],[1]MemberList!C:W,21,FALSE))</f>
        <v>Y</v>
      </c>
      <c r="P1145" s="12" t="str">
        <f>IF(Table1[[#This Row],[HANDLER]]="","",VLOOKUP(Table1[[#This Row],[HANDLER]]&amp;Table1[[#This Row],[DOG CALL NAME]],[1]DOG_INFO!A:B,2,FALSE))</f>
        <v>Y</v>
      </c>
      <c r="Q1145" s="12">
        <f>YEAR(Table1[[#This Row],[DATE]])</f>
        <v>2017</v>
      </c>
      <c r="R1145" s="10" t="str">
        <f ca="1">VLOOKUP(Table1[[#This Row],[HANDLER]]&amp;Table1[[#This Row],[DOG CALL NAME]],[1]DOG_INFO!A:J,10,FALSE)</f>
        <v>Veteran</v>
      </c>
    </row>
    <row r="1146" spans="1:18" ht="15" customHeight="1" x14ac:dyDescent="0.2">
      <c r="A1146" s="6" t="s">
        <v>835</v>
      </c>
      <c r="B1146" s="6" t="s">
        <v>836</v>
      </c>
      <c r="C1146" s="6" t="s">
        <v>78</v>
      </c>
      <c r="D1146" s="6" t="s">
        <v>32</v>
      </c>
      <c r="E1146" s="7">
        <v>43029</v>
      </c>
      <c r="F1146" s="8" t="s">
        <v>875</v>
      </c>
      <c r="L1146" s="10" t="s">
        <v>876</v>
      </c>
      <c r="M1146" s="6" t="s">
        <v>41</v>
      </c>
      <c r="N1146" s="6" t="s">
        <v>25</v>
      </c>
      <c r="O1146" s="12" t="str">
        <f ca="1">IF(Table1[[#This Row],[HANDLER]]="","",VLOOKUP(Table1[[#This Row],[HANDLER]],[1]MemberList!C:W,21,FALSE))</f>
        <v>Y</v>
      </c>
      <c r="P1146" s="12" t="str">
        <f>IF(Table1[[#This Row],[HANDLER]]="","",VLOOKUP(Table1[[#This Row],[HANDLER]]&amp;Table1[[#This Row],[DOG CALL NAME]],[1]DOG_INFO!A:B,2,FALSE))</f>
        <v>Y</v>
      </c>
      <c r="Q1146" s="12">
        <f>YEAR(Table1[[#This Row],[DATE]])</f>
        <v>2017</v>
      </c>
      <c r="R1146" s="10" t="str">
        <f ca="1">VLOOKUP(Table1[[#This Row],[HANDLER]]&amp;Table1[[#This Row],[DOG CALL NAME]],[1]DOG_INFO!A:J,10,FALSE)</f>
        <v>Veteran</v>
      </c>
    </row>
    <row r="1147" spans="1:18" ht="15" customHeight="1" x14ac:dyDescent="0.2">
      <c r="A1147" s="6" t="s">
        <v>835</v>
      </c>
      <c r="B1147" s="6" t="s">
        <v>836</v>
      </c>
      <c r="C1147" s="6" t="s">
        <v>78</v>
      </c>
      <c r="D1147" s="6" t="s">
        <v>32</v>
      </c>
      <c r="E1147" s="7">
        <v>43029</v>
      </c>
      <c r="F1147" s="8" t="s">
        <v>877</v>
      </c>
      <c r="L1147" s="10" t="s">
        <v>878</v>
      </c>
      <c r="M1147" s="6" t="s">
        <v>41</v>
      </c>
      <c r="N1147" s="6" t="s">
        <v>25</v>
      </c>
      <c r="O1147" s="12" t="str">
        <f ca="1">IF(Table1[[#This Row],[HANDLER]]="","",VLOOKUP(Table1[[#This Row],[HANDLER]],[1]MemberList!C:W,21,FALSE))</f>
        <v>Y</v>
      </c>
      <c r="P1147" s="12" t="str">
        <f>IF(Table1[[#This Row],[HANDLER]]="","",VLOOKUP(Table1[[#This Row],[HANDLER]]&amp;Table1[[#This Row],[DOG CALL NAME]],[1]DOG_INFO!A:B,2,FALSE))</f>
        <v>Y</v>
      </c>
      <c r="Q1147" s="12">
        <f>YEAR(Table1[[#This Row],[DATE]])</f>
        <v>2017</v>
      </c>
      <c r="R1147" s="10" t="str">
        <f ca="1">VLOOKUP(Table1[[#This Row],[HANDLER]]&amp;Table1[[#This Row],[DOG CALL NAME]],[1]DOG_INFO!A:J,10,FALSE)</f>
        <v>Veteran</v>
      </c>
    </row>
    <row r="1148" spans="1:18" ht="15" customHeight="1" x14ac:dyDescent="0.2">
      <c r="A1148" s="6" t="s">
        <v>835</v>
      </c>
      <c r="B1148" s="6" t="s">
        <v>836</v>
      </c>
      <c r="C1148" s="6" t="s">
        <v>78</v>
      </c>
      <c r="D1148" s="6" t="s">
        <v>32</v>
      </c>
      <c r="E1148" s="7">
        <v>43029</v>
      </c>
      <c r="F1148" s="8" t="s">
        <v>879</v>
      </c>
      <c r="L1148" s="10" t="s">
        <v>880</v>
      </c>
      <c r="M1148" s="6" t="s">
        <v>41</v>
      </c>
      <c r="N1148" s="6" t="s">
        <v>25</v>
      </c>
      <c r="O1148" s="12" t="str">
        <f ca="1">IF(Table1[[#This Row],[HANDLER]]="","",VLOOKUP(Table1[[#This Row],[HANDLER]],[1]MemberList!C:W,21,FALSE))</f>
        <v>Y</v>
      </c>
      <c r="P1148" s="12" t="str">
        <f>IF(Table1[[#This Row],[HANDLER]]="","",VLOOKUP(Table1[[#This Row],[HANDLER]]&amp;Table1[[#This Row],[DOG CALL NAME]],[1]DOG_INFO!A:B,2,FALSE))</f>
        <v>Y</v>
      </c>
      <c r="Q1148" s="12">
        <f>YEAR(Table1[[#This Row],[DATE]])</f>
        <v>2017</v>
      </c>
      <c r="R1148" s="10" t="str">
        <f ca="1">VLOOKUP(Table1[[#This Row],[HANDLER]]&amp;Table1[[#This Row],[DOG CALL NAME]],[1]DOG_INFO!A:J,10,FALSE)</f>
        <v>Veteran</v>
      </c>
    </row>
    <row r="1149" spans="1:18" ht="15" customHeight="1" x14ac:dyDescent="0.2">
      <c r="A1149" s="6" t="s">
        <v>835</v>
      </c>
      <c r="B1149" s="6" t="s">
        <v>836</v>
      </c>
      <c r="C1149" s="6" t="s">
        <v>78</v>
      </c>
      <c r="D1149" s="6" t="s">
        <v>32</v>
      </c>
      <c r="E1149" s="7">
        <v>43030</v>
      </c>
      <c r="F1149" s="8" t="s">
        <v>881</v>
      </c>
      <c r="L1149" s="10" t="s">
        <v>882</v>
      </c>
      <c r="M1149" s="6" t="s">
        <v>41</v>
      </c>
      <c r="N1149" s="6" t="s">
        <v>25</v>
      </c>
      <c r="O1149" s="12" t="str">
        <f ca="1">IF(Table1[[#This Row],[HANDLER]]="","",VLOOKUP(Table1[[#This Row],[HANDLER]],[1]MemberList!C:W,21,FALSE))</f>
        <v>Y</v>
      </c>
      <c r="P1149" s="12" t="str">
        <f>IF(Table1[[#This Row],[HANDLER]]="","",VLOOKUP(Table1[[#This Row],[HANDLER]]&amp;Table1[[#This Row],[DOG CALL NAME]],[1]DOG_INFO!A:B,2,FALSE))</f>
        <v>Y</v>
      </c>
      <c r="Q1149" s="12">
        <f>YEAR(Table1[[#This Row],[DATE]])</f>
        <v>2017</v>
      </c>
      <c r="R1149" s="10" t="str">
        <f ca="1">VLOOKUP(Table1[[#This Row],[HANDLER]]&amp;Table1[[#This Row],[DOG CALL NAME]],[1]DOG_INFO!A:J,10,FALSE)</f>
        <v>Veteran</v>
      </c>
    </row>
    <row r="1150" spans="1:18" ht="15" customHeight="1" x14ac:dyDescent="0.2">
      <c r="A1150" s="6" t="s">
        <v>835</v>
      </c>
      <c r="B1150" s="6" t="s">
        <v>836</v>
      </c>
      <c r="C1150" s="6" t="s">
        <v>78</v>
      </c>
      <c r="D1150" s="6" t="s">
        <v>32</v>
      </c>
      <c r="E1150" s="7">
        <v>43107</v>
      </c>
      <c r="F1150" s="8" t="s">
        <v>883</v>
      </c>
      <c r="L1150" s="10" t="s">
        <v>884</v>
      </c>
      <c r="M1150" s="6" t="s">
        <v>41</v>
      </c>
      <c r="N1150" s="6" t="s">
        <v>25</v>
      </c>
      <c r="O1150" s="12" t="str">
        <f ca="1">IF(Table1[[#This Row],[HANDLER]]="","",VLOOKUP(Table1[[#This Row],[HANDLER]],[1]MemberList!C:W,21,FALSE))</f>
        <v>Y</v>
      </c>
      <c r="P1150" s="12" t="str">
        <f>IF(Table1[[#This Row],[HANDLER]]="","",VLOOKUP(Table1[[#This Row],[HANDLER]]&amp;Table1[[#This Row],[DOG CALL NAME]],[1]DOG_INFO!A:B,2,FALSE))</f>
        <v>Y</v>
      </c>
      <c r="Q1150" s="12">
        <f>YEAR(Table1[[#This Row],[DATE]])</f>
        <v>2018</v>
      </c>
      <c r="R1150" s="10" t="str">
        <f ca="1">VLOOKUP(Table1[[#This Row],[HANDLER]]&amp;Table1[[#This Row],[DOG CALL NAME]],[1]DOG_INFO!A:J,10,FALSE)</f>
        <v>Veteran</v>
      </c>
    </row>
    <row r="1151" spans="1:18" ht="15" customHeight="1" x14ac:dyDescent="0.2">
      <c r="A1151" s="6" t="s">
        <v>835</v>
      </c>
      <c r="B1151" s="6" t="s">
        <v>836</v>
      </c>
      <c r="C1151" s="6" t="s">
        <v>78</v>
      </c>
      <c r="D1151" s="6" t="s">
        <v>32</v>
      </c>
      <c r="E1151" s="7">
        <v>43107</v>
      </c>
      <c r="F1151" s="8" t="s">
        <v>885</v>
      </c>
      <c r="L1151" s="10" t="s">
        <v>886</v>
      </c>
      <c r="M1151" s="6" t="s">
        <v>41</v>
      </c>
      <c r="N1151" s="6" t="s">
        <v>25</v>
      </c>
      <c r="O1151" s="12" t="str">
        <f ca="1">IF(Table1[[#This Row],[HANDLER]]="","",VLOOKUP(Table1[[#This Row],[HANDLER]],[1]MemberList!C:W,21,FALSE))</f>
        <v>Y</v>
      </c>
      <c r="P1151" s="12" t="str">
        <f>IF(Table1[[#This Row],[HANDLER]]="","",VLOOKUP(Table1[[#This Row],[HANDLER]]&amp;Table1[[#This Row],[DOG CALL NAME]],[1]DOG_INFO!A:B,2,FALSE))</f>
        <v>Y</v>
      </c>
      <c r="Q1151" s="12">
        <f>YEAR(Table1[[#This Row],[DATE]])</f>
        <v>2018</v>
      </c>
      <c r="R1151" s="10" t="str">
        <f ca="1">VLOOKUP(Table1[[#This Row],[HANDLER]]&amp;Table1[[#This Row],[DOG CALL NAME]],[1]DOG_INFO!A:J,10,FALSE)</f>
        <v>Veteran</v>
      </c>
    </row>
    <row r="1152" spans="1:18" ht="15" customHeight="1" x14ac:dyDescent="0.2">
      <c r="A1152" s="6" t="s">
        <v>835</v>
      </c>
      <c r="B1152" s="6" t="s">
        <v>836</v>
      </c>
      <c r="C1152" s="6" t="s">
        <v>78</v>
      </c>
      <c r="D1152" s="6" t="s">
        <v>32</v>
      </c>
      <c r="E1152" s="7">
        <v>43183</v>
      </c>
      <c r="F1152" s="8" t="s">
        <v>887</v>
      </c>
      <c r="L1152" s="10" t="s">
        <v>888</v>
      </c>
      <c r="M1152" s="6" t="s">
        <v>41</v>
      </c>
      <c r="N1152" s="6" t="s">
        <v>25</v>
      </c>
      <c r="O1152" s="12" t="str">
        <f ca="1">IF(Table1[[#This Row],[HANDLER]]="","",VLOOKUP(Table1[[#This Row],[HANDLER]],[1]MemberList!C:W,21,FALSE))</f>
        <v>Y</v>
      </c>
      <c r="P1152" s="12" t="str">
        <f>IF(Table1[[#This Row],[HANDLER]]="","",VLOOKUP(Table1[[#This Row],[HANDLER]]&amp;Table1[[#This Row],[DOG CALL NAME]],[1]DOG_INFO!A:B,2,FALSE))</f>
        <v>Y</v>
      </c>
      <c r="Q1152" s="12">
        <f>YEAR(Table1[[#This Row],[DATE]])</f>
        <v>2018</v>
      </c>
      <c r="R1152" s="10" t="str">
        <f ca="1">VLOOKUP(Table1[[#This Row],[HANDLER]]&amp;Table1[[#This Row],[DOG CALL NAME]],[1]DOG_INFO!A:J,10,FALSE)</f>
        <v>Veteran</v>
      </c>
    </row>
    <row r="1153" spans="1:18" ht="15" customHeight="1" x14ac:dyDescent="0.2">
      <c r="A1153" s="6" t="s">
        <v>835</v>
      </c>
      <c r="B1153" s="6" t="s">
        <v>836</v>
      </c>
      <c r="C1153" s="6" t="s">
        <v>78</v>
      </c>
      <c r="D1153" s="6" t="s">
        <v>32</v>
      </c>
      <c r="E1153" s="7">
        <v>43184</v>
      </c>
      <c r="F1153" s="8" t="s">
        <v>889</v>
      </c>
      <c r="L1153" s="10" t="s">
        <v>890</v>
      </c>
      <c r="M1153" s="6" t="s">
        <v>41</v>
      </c>
      <c r="N1153" s="6" t="s">
        <v>25</v>
      </c>
      <c r="O1153" s="12" t="str">
        <f ca="1">IF(Table1[[#This Row],[HANDLER]]="","",VLOOKUP(Table1[[#This Row],[HANDLER]],[1]MemberList!C:W,21,FALSE))</f>
        <v>Y</v>
      </c>
      <c r="P1153" s="12" t="str">
        <f>IF(Table1[[#This Row],[HANDLER]]="","",VLOOKUP(Table1[[#This Row],[HANDLER]]&amp;Table1[[#This Row],[DOG CALL NAME]],[1]DOG_INFO!A:B,2,FALSE))</f>
        <v>Y</v>
      </c>
      <c r="Q1153" s="12">
        <f>YEAR(Table1[[#This Row],[DATE]])</f>
        <v>2018</v>
      </c>
      <c r="R1153" s="10" t="str">
        <f ca="1">VLOOKUP(Table1[[#This Row],[HANDLER]]&amp;Table1[[#This Row],[DOG CALL NAME]],[1]DOG_INFO!A:J,10,FALSE)</f>
        <v>Veteran</v>
      </c>
    </row>
    <row r="1154" spans="1:18" ht="15" customHeight="1" x14ac:dyDescent="0.2">
      <c r="A1154" s="6" t="s">
        <v>835</v>
      </c>
      <c r="B1154" s="6" t="s">
        <v>836</v>
      </c>
      <c r="C1154" s="6" t="s">
        <v>78</v>
      </c>
      <c r="D1154" s="6" t="s">
        <v>32</v>
      </c>
      <c r="E1154" s="7">
        <v>43184</v>
      </c>
      <c r="F1154" s="8" t="s">
        <v>891</v>
      </c>
      <c r="L1154" s="6" t="s">
        <v>892</v>
      </c>
      <c r="M1154" s="6" t="s">
        <v>41</v>
      </c>
      <c r="N1154" s="6" t="s">
        <v>25</v>
      </c>
      <c r="O1154" s="12" t="str">
        <f ca="1">IF(Table1[[#This Row],[HANDLER]]="","",VLOOKUP(Table1[[#This Row],[HANDLER]],[1]MemberList!C:W,21,FALSE))</f>
        <v>Y</v>
      </c>
      <c r="P1154" s="12" t="str">
        <f>IF(Table1[[#This Row],[HANDLER]]="","",VLOOKUP(Table1[[#This Row],[HANDLER]]&amp;Table1[[#This Row],[DOG CALL NAME]],[1]DOG_INFO!A:B,2,FALSE))</f>
        <v>Y</v>
      </c>
      <c r="Q1154" s="12">
        <f>YEAR(Table1[[#This Row],[DATE]])</f>
        <v>2018</v>
      </c>
      <c r="R1154" s="10" t="str">
        <f ca="1">VLOOKUP(Table1[[#This Row],[HANDLER]]&amp;Table1[[#This Row],[DOG CALL NAME]],[1]DOG_INFO!A:J,10,FALSE)</f>
        <v>Veteran</v>
      </c>
    </row>
    <row r="1155" spans="1:18" ht="15" customHeight="1" x14ac:dyDescent="0.2">
      <c r="A1155" s="6" t="s">
        <v>835</v>
      </c>
      <c r="B1155" s="6" t="s">
        <v>836</v>
      </c>
      <c r="C1155" s="6" t="s">
        <v>78</v>
      </c>
      <c r="D1155" s="6" t="s">
        <v>32</v>
      </c>
      <c r="E1155" s="7">
        <v>43309</v>
      </c>
      <c r="F1155" s="8" t="s">
        <v>893</v>
      </c>
      <c r="L1155" s="10" t="s">
        <v>894</v>
      </c>
      <c r="M1155" s="6" t="s">
        <v>41</v>
      </c>
      <c r="N1155" s="6" t="s">
        <v>25</v>
      </c>
      <c r="O1155" s="12" t="str">
        <f ca="1">IF(Table1[[#This Row],[HANDLER]]="","",VLOOKUP(Table1[[#This Row],[HANDLER]],[1]MemberList!C:W,21,FALSE))</f>
        <v>Y</v>
      </c>
      <c r="P1155" s="12" t="str">
        <f>IF(Table1[[#This Row],[HANDLER]]="","",VLOOKUP(Table1[[#This Row],[HANDLER]]&amp;Table1[[#This Row],[DOG CALL NAME]],[1]DOG_INFO!A:B,2,FALSE))</f>
        <v>Y</v>
      </c>
      <c r="Q1155" s="12">
        <f>YEAR(Table1[[#This Row],[DATE]])</f>
        <v>2018</v>
      </c>
      <c r="R1155" s="10" t="str">
        <f ca="1">VLOOKUP(Table1[[#This Row],[HANDLER]]&amp;Table1[[#This Row],[DOG CALL NAME]],[1]DOG_INFO!A:J,10,FALSE)</f>
        <v>Veteran</v>
      </c>
    </row>
    <row r="1156" spans="1:18" ht="15" customHeight="1" x14ac:dyDescent="0.2">
      <c r="A1156" s="6" t="s">
        <v>835</v>
      </c>
      <c r="B1156" s="6" t="s">
        <v>836</v>
      </c>
      <c r="C1156" s="6" t="s">
        <v>78</v>
      </c>
      <c r="D1156" s="6" t="s">
        <v>32</v>
      </c>
      <c r="E1156" s="7">
        <v>43309</v>
      </c>
      <c r="F1156" s="8" t="s">
        <v>895</v>
      </c>
      <c r="L1156" s="10" t="s">
        <v>896</v>
      </c>
      <c r="M1156" s="6" t="s">
        <v>41</v>
      </c>
      <c r="N1156" s="6" t="s">
        <v>25</v>
      </c>
      <c r="O1156" s="12" t="str">
        <f ca="1">IF(Table1[[#This Row],[HANDLER]]="","",VLOOKUP(Table1[[#This Row],[HANDLER]],[1]MemberList!C:W,21,FALSE))</f>
        <v>Y</v>
      </c>
      <c r="P1156" s="12" t="str">
        <f>IF(Table1[[#This Row],[HANDLER]]="","",VLOOKUP(Table1[[#This Row],[HANDLER]]&amp;Table1[[#This Row],[DOG CALL NAME]],[1]DOG_INFO!A:B,2,FALSE))</f>
        <v>Y</v>
      </c>
      <c r="Q1156" s="12">
        <f>YEAR(Table1[[#This Row],[DATE]])</f>
        <v>2018</v>
      </c>
      <c r="R1156" s="10" t="str">
        <f ca="1">VLOOKUP(Table1[[#This Row],[HANDLER]]&amp;Table1[[#This Row],[DOG CALL NAME]],[1]DOG_INFO!A:J,10,FALSE)</f>
        <v>Veteran</v>
      </c>
    </row>
    <row r="1157" spans="1:18" ht="15" customHeight="1" x14ac:dyDescent="0.2">
      <c r="A1157" s="6" t="s">
        <v>835</v>
      </c>
      <c r="B1157" s="6" t="s">
        <v>836</v>
      </c>
      <c r="C1157" s="6" t="s">
        <v>78</v>
      </c>
      <c r="D1157" s="6" t="s">
        <v>32</v>
      </c>
      <c r="E1157" s="7">
        <v>43310</v>
      </c>
      <c r="F1157" s="8" t="s">
        <v>897</v>
      </c>
      <c r="L1157" s="10" t="s">
        <v>898</v>
      </c>
      <c r="M1157" s="6" t="s">
        <v>41</v>
      </c>
      <c r="N1157" s="6" t="s">
        <v>25</v>
      </c>
      <c r="O1157" s="12" t="str">
        <f ca="1">IF(Table1[[#This Row],[HANDLER]]="","",VLOOKUP(Table1[[#This Row],[HANDLER]],[1]MemberList!C:W,21,FALSE))</f>
        <v>Y</v>
      </c>
      <c r="P1157" s="12" t="str">
        <f>IF(Table1[[#This Row],[HANDLER]]="","",VLOOKUP(Table1[[#This Row],[HANDLER]]&amp;Table1[[#This Row],[DOG CALL NAME]],[1]DOG_INFO!A:B,2,FALSE))</f>
        <v>Y</v>
      </c>
      <c r="Q1157" s="12">
        <f>YEAR(Table1[[#This Row],[DATE]])</f>
        <v>2018</v>
      </c>
      <c r="R1157" s="10" t="str">
        <f ca="1">VLOOKUP(Table1[[#This Row],[HANDLER]]&amp;Table1[[#This Row],[DOG CALL NAME]],[1]DOG_INFO!A:J,10,FALSE)</f>
        <v>Veteran</v>
      </c>
    </row>
    <row r="1158" spans="1:18" ht="15" customHeight="1" x14ac:dyDescent="0.2">
      <c r="A1158" s="6" t="s">
        <v>835</v>
      </c>
      <c r="B1158" s="6" t="s">
        <v>836</v>
      </c>
      <c r="C1158" s="6" t="s">
        <v>78</v>
      </c>
      <c r="D1158" s="6" t="s">
        <v>32</v>
      </c>
      <c r="E1158" s="7">
        <v>43337</v>
      </c>
      <c r="F1158" s="8" t="s">
        <v>899</v>
      </c>
      <c r="L1158" s="10" t="s">
        <v>900</v>
      </c>
      <c r="M1158" s="6" t="s">
        <v>41</v>
      </c>
      <c r="N1158" s="6" t="s">
        <v>25</v>
      </c>
      <c r="O1158" s="12" t="str">
        <f ca="1">IF(Table1[[#This Row],[HANDLER]]="","",VLOOKUP(Table1[[#This Row],[HANDLER]],[1]MemberList!C:W,21,FALSE))</f>
        <v>Y</v>
      </c>
      <c r="P1158" s="12" t="str">
        <f>IF(Table1[[#This Row],[HANDLER]]="","",VLOOKUP(Table1[[#This Row],[HANDLER]]&amp;Table1[[#This Row],[DOG CALL NAME]],[1]DOG_INFO!A:B,2,FALSE))</f>
        <v>Y</v>
      </c>
      <c r="Q1158" s="12">
        <f>YEAR(Table1[[#This Row],[DATE]])</f>
        <v>2018</v>
      </c>
      <c r="R1158" s="10" t="str">
        <f ca="1">VLOOKUP(Table1[[#This Row],[HANDLER]]&amp;Table1[[#This Row],[DOG CALL NAME]],[1]DOG_INFO!A:J,10,FALSE)</f>
        <v>Veteran</v>
      </c>
    </row>
    <row r="1159" spans="1:18" ht="15" customHeight="1" x14ac:dyDescent="0.2">
      <c r="A1159" s="6" t="s">
        <v>835</v>
      </c>
      <c r="B1159" s="6" t="s">
        <v>836</v>
      </c>
      <c r="C1159" s="6" t="s">
        <v>78</v>
      </c>
      <c r="D1159" s="6" t="s">
        <v>32</v>
      </c>
      <c r="E1159" s="7">
        <v>43337</v>
      </c>
      <c r="F1159" s="8" t="s">
        <v>901</v>
      </c>
      <c r="L1159" s="14" t="s">
        <v>902</v>
      </c>
      <c r="M1159" s="6" t="s">
        <v>41</v>
      </c>
      <c r="N1159" s="6" t="s">
        <v>25</v>
      </c>
      <c r="O1159" s="12" t="str">
        <f ca="1">IF(Table1[[#This Row],[HANDLER]]="","",VLOOKUP(Table1[[#This Row],[HANDLER]],[1]MemberList!C:W,21,FALSE))</f>
        <v>Y</v>
      </c>
      <c r="P1159" s="12" t="str">
        <f>IF(Table1[[#This Row],[HANDLER]]="","",VLOOKUP(Table1[[#This Row],[HANDLER]]&amp;Table1[[#This Row],[DOG CALL NAME]],[1]DOG_INFO!A:B,2,FALSE))</f>
        <v>Y</v>
      </c>
      <c r="Q1159" s="12">
        <f>YEAR(Table1[[#This Row],[DATE]])</f>
        <v>2018</v>
      </c>
      <c r="R1159" s="10" t="str">
        <f ca="1">VLOOKUP(Table1[[#This Row],[HANDLER]]&amp;Table1[[#This Row],[DOG CALL NAME]],[1]DOG_INFO!A:J,10,FALSE)</f>
        <v>Veteran</v>
      </c>
    </row>
    <row r="1160" spans="1:18" ht="15" customHeight="1" x14ac:dyDescent="0.2">
      <c r="A1160" s="6" t="s">
        <v>835</v>
      </c>
      <c r="B1160" s="6" t="s">
        <v>836</v>
      </c>
      <c r="C1160" s="6" t="s">
        <v>78</v>
      </c>
      <c r="D1160" s="6" t="s">
        <v>32</v>
      </c>
      <c r="E1160" s="7">
        <v>43395</v>
      </c>
      <c r="F1160" s="8" t="s">
        <v>903</v>
      </c>
      <c r="L1160" s="10" t="s">
        <v>904</v>
      </c>
      <c r="M1160" s="6" t="s">
        <v>41</v>
      </c>
      <c r="N1160" s="6" t="s">
        <v>25</v>
      </c>
      <c r="O1160" s="12" t="str">
        <f ca="1">IF(Table1[[#This Row],[HANDLER]]="","",VLOOKUP(Table1[[#This Row],[HANDLER]],[1]MemberList!C:W,21,FALSE))</f>
        <v>Y</v>
      </c>
      <c r="P1160" s="12" t="str">
        <f>IF(Table1[[#This Row],[HANDLER]]="","",VLOOKUP(Table1[[#This Row],[HANDLER]]&amp;Table1[[#This Row],[DOG CALL NAME]],[1]DOG_INFO!A:B,2,FALSE))</f>
        <v>Y</v>
      </c>
      <c r="Q1160" s="12">
        <f>YEAR(Table1[[#This Row],[DATE]])</f>
        <v>2018</v>
      </c>
      <c r="R1160" s="10" t="str">
        <f ca="1">VLOOKUP(Table1[[#This Row],[HANDLER]]&amp;Table1[[#This Row],[DOG CALL NAME]],[1]DOG_INFO!A:J,10,FALSE)</f>
        <v>Veteran</v>
      </c>
    </row>
    <row r="1161" spans="1:18" ht="15" customHeight="1" x14ac:dyDescent="0.2">
      <c r="A1161" s="6" t="s">
        <v>835</v>
      </c>
      <c r="B1161" s="6" t="s">
        <v>836</v>
      </c>
      <c r="C1161" s="6" t="s">
        <v>104</v>
      </c>
      <c r="D1161" s="6" t="s">
        <v>32</v>
      </c>
      <c r="E1161" s="7">
        <v>43466</v>
      </c>
      <c r="F1161" s="8" t="s">
        <v>141</v>
      </c>
      <c r="L1161" s="10" t="s">
        <v>142</v>
      </c>
      <c r="M1161" s="6" t="s">
        <v>41</v>
      </c>
      <c r="N1161" s="6" t="s">
        <v>25</v>
      </c>
      <c r="O1161" s="12" t="str">
        <f ca="1">IF(Table1[[#This Row],[HANDLER]]="","",VLOOKUP(Table1[[#This Row],[HANDLER]],[1]MemberList!C:W,21,FALSE))</f>
        <v>Y</v>
      </c>
      <c r="P1161" s="12" t="str">
        <f>IF(Table1[[#This Row],[HANDLER]]="","",VLOOKUP(Table1[[#This Row],[HANDLER]]&amp;Table1[[#This Row],[DOG CALL NAME]],[1]DOG_INFO!A:B,2,FALSE))</f>
        <v>Y</v>
      </c>
      <c r="Q1161" s="12">
        <f>YEAR(Table1[[#This Row],[DATE]])</f>
        <v>2019</v>
      </c>
      <c r="R1161" s="10" t="str">
        <f ca="1">VLOOKUP(Table1[[#This Row],[HANDLER]]&amp;Table1[[#This Row],[DOG CALL NAME]],[1]DOG_INFO!A:J,10,FALSE)</f>
        <v>Veteran</v>
      </c>
    </row>
    <row r="1162" spans="1:18" ht="15" customHeight="1" x14ac:dyDescent="0.2">
      <c r="A1162" s="6" t="s">
        <v>835</v>
      </c>
      <c r="B1162" s="6" t="s">
        <v>836</v>
      </c>
      <c r="C1162" s="6" t="s">
        <v>78</v>
      </c>
      <c r="D1162" s="6" t="s">
        <v>32</v>
      </c>
      <c r="E1162" s="7">
        <v>43470</v>
      </c>
      <c r="F1162" s="8" t="s">
        <v>905</v>
      </c>
      <c r="L1162" s="10" t="s">
        <v>906</v>
      </c>
      <c r="M1162" s="6" t="s">
        <v>41</v>
      </c>
      <c r="N1162" s="6" t="s">
        <v>25</v>
      </c>
      <c r="O1162" s="12" t="str">
        <f ca="1">IF(Table1[[#This Row],[HANDLER]]="","",VLOOKUP(Table1[[#This Row],[HANDLER]],[1]MemberList!C:W,21,FALSE))</f>
        <v>Y</v>
      </c>
      <c r="P1162" s="12" t="str">
        <f>IF(Table1[[#This Row],[HANDLER]]="","",VLOOKUP(Table1[[#This Row],[HANDLER]]&amp;Table1[[#This Row],[DOG CALL NAME]],[1]DOG_INFO!A:B,2,FALSE))</f>
        <v>Y</v>
      </c>
      <c r="Q1162" s="12">
        <f>YEAR(Table1[[#This Row],[DATE]])</f>
        <v>2019</v>
      </c>
      <c r="R1162" s="10" t="str">
        <f ca="1">VLOOKUP(Table1[[#This Row],[HANDLER]]&amp;Table1[[#This Row],[DOG CALL NAME]],[1]DOG_INFO!A:J,10,FALSE)</f>
        <v>Veteran</v>
      </c>
    </row>
    <row r="1163" spans="1:18" ht="15" customHeight="1" x14ac:dyDescent="0.2">
      <c r="A1163" s="6" t="s">
        <v>835</v>
      </c>
      <c r="B1163" s="6" t="s">
        <v>836</v>
      </c>
      <c r="C1163" s="6" t="s">
        <v>37</v>
      </c>
      <c r="D1163" s="6" t="s">
        <v>32</v>
      </c>
      <c r="E1163" s="7">
        <v>43686</v>
      </c>
      <c r="F1163" s="8" t="s">
        <v>907</v>
      </c>
      <c r="L1163" s="10" t="s">
        <v>908</v>
      </c>
      <c r="M1163" s="6" t="s">
        <v>41</v>
      </c>
      <c r="N1163" s="6" t="s">
        <v>25</v>
      </c>
      <c r="O1163" s="12" t="str">
        <f ca="1">IF(Table1[[#This Row],[HANDLER]]="","",VLOOKUP(Table1[[#This Row],[HANDLER]],[1]MemberList!C:W,21,FALSE))</f>
        <v>Y</v>
      </c>
      <c r="P1163" s="12" t="str">
        <f>IF(Table1[[#This Row],[HANDLER]]="","",VLOOKUP(Table1[[#This Row],[HANDLER]]&amp;Table1[[#This Row],[DOG CALL NAME]],[1]DOG_INFO!A:B,2,FALSE))</f>
        <v>Y</v>
      </c>
      <c r="Q1163" s="12">
        <f>YEAR(Table1[[#This Row],[DATE]])</f>
        <v>2019</v>
      </c>
      <c r="R1163" s="10" t="str">
        <f ca="1">VLOOKUP(Table1[[#This Row],[HANDLER]]&amp;Table1[[#This Row],[DOG CALL NAME]],[1]DOG_INFO!A:J,10,FALSE)</f>
        <v>Veteran</v>
      </c>
    </row>
    <row r="1164" spans="1:18" ht="15" customHeight="1" x14ac:dyDescent="0.2">
      <c r="A1164" s="6" t="s">
        <v>835</v>
      </c>
      <c r="B1164" s="6" t="s">
        <v>836</v>
      </c>
      <c r="C1164" s="6" t="s">
        <v>44</v>
      </c>
      <c r="D1164" s="6" t="s">
        <v>32</v>
      </c>
      <c r="E1164" s="7">
        <v>43814</v>
      </c>
      <c r="F1164" s="8" t="s">
        <v>139</v>
      </c>
      <c r="L1164" s="10" t="s">
        <v>140</v>
      </c>
      <c r="M1164" s="6" t="s">
        <v>41</v>
      </c>
      <c r="N1164" s="6" t="s">
        <v>25</v>
      </c>
      <c r="O1164" s="12" t="str">
        <f ca="1">IF(Table1[[#This Row],[HANDLER]]="","",VLOOKUP(Table1[[#This Row],[HANDLER]],[1]MemberList!C:W,21,FALSE))</f>
        <v>Y</v>
      </c>
      <c r="P1164" s="12" t="str">
        <f>IF(Table1[[#This Row],[HANDLER]]="","",VLOOKUP(Table1[[#This Row],[HANDLER]]&amp;Table1[[#This Row],[DOG CALL NAME]],[1]DOG_INFO!A:B,2,FALSE))</f>
        <v>Y</v>
      </c>
      <c r="Q1164" s="12">
        <f>YEAR(Table1[[#This Row],[DATE]])</f>
        <v>2019</v>
      </c>
      <c r="R1164" s="10" t="str">
        <f ca="1">VLOOKUP(Table1[[#This Row],[HANDLER]]&amp;Table1[[#This Row],[DOG CALL NAME]],[1]DOG_INFO!A:J,10,FALSE)</f>
        <v>Veteran</v>
      </c>
    </row>
    <row r="1165" spans="1:18" ht="15" customHeight="1" x14ac:dyDescent="0.2">
      <c r="A1165" s="6" t="s">
        <v>835</v>
      </c>
      <c r="B1165" s="6" t="s">
        <v>836</v>
      </c>
      <c r="C1165" s="6" t="s">
        <v>78</v>
      </c>
      <c r="D1165" s="6" t="s">
        <v>32</v>
      </c>
      <c r="E1165" s="7">
        <v>43831</v>
      </c>
      <c r="F1165" s="8" t="s">
        <v>909</v>
      </c>
      <c r="L1165" s="14" t="s">
        <v>910</v>
      </c>
      <c r="M1165" s="6" t="s">
        <v>41</v>
      </c>
      <c r="N1165" s="6" t="s">
        <v>25</v>
      </c>
      <c r="O1165" s="12" t="str">
        <f ca="1">IF(Table1[[#This Row],[HANDLER]]="","",VLOOKUP(Table1[[#This Row],[HANDLER]],[1]MemberList!C:W,21,FALSE))</f>
        <v>Y</v>
      </c>
      <c r="P1165" s="12" t="str">
        <f>IF(Table1[[#This Row],[HANDLER]]="","",VLOOKUP(Table1[[#This Row],[HANDLER]]&amp;Table1[[#This Row],[DOG CALL NAME]],[1]DOG_INFO!A:B,2,FALSE))</f>
        <v>Y</v>
      </c>
      <c r="Q1165" s="12">
        <f>YEAR(Table1[[#This Row],[DATE]])</f>
        <v>2020</v>
      </c>
      <c r="R1165" s="10" t="str">
        <f ca="1">VLOOKUP(Table1[[#This Row],[HANDLER]]&amp;Table1[[#This Row],[DOG CALL NAME]],[1]DOG_INFO!A:J,10,FALSE)</f>
        <v>Veteran</v>
      </c>
    </row>
    <row r="1166" spans="1:18" ht="15" customHeight="1" x14ac:dyDescent="0.2">
      <c r="A1166" s="6" t="s">
        <v>835</v>
      </c>
      <c r="B1166" s="6" t="s">
        <v>836</v>
      </c>
      <c r="C1166" s="6" t="s">
        <v>78</v>
      </c>
      <c r="D1166" s="6" t="s">
        <v>32</v>
      </c>
      <c r="E1166" s="7">
        <v>43831</v>
      </c>
      <c r="F1166" s="8" t="s">
        <v>911</v>
      </c>
      <c r="L1166" s="10" t="s">
        <v>912</v>
      </c>
      <c r="M1166" s="6" t="s">
        <v>41</v>
      </c>
      <c r="N1166" s="6" t="s">
        <v>25</v>
      </c>
      <c r="O1166" s="12" t="str">
        <f ca="1">IF(Table1[[#This Row],[HANDLER]]="","",VLOOKUP(Table1[[#This Row],[HANDLER]],[1]MemberList!C:W,21,FALSE))</f>
        <v>Y</v>
      </c>
      <c r="P1166" s="12" t="str">
        <f>IF(Table1[[#This Row],[HANDLER]]="","",VLOOKUP(Table1[[#This Row],[HANDLER]]&amp;Table1[[#This Row],[DOG CALL NAME]],[1]DOG_INFO!A:B,2,FALSE))</f>
        <v>Y</v>
      </c>
      <c r="Q1166" s="12">
        <f>YEAR(Table1[[#This Row],[DATE]])</f>
        <v>2020</v>
      </c>
      <c r="R1166" s="10" t="str">
        <f ca="1">VLOOKUP(Table1[[#This Row],[HANDLER]]&amp;Table1[[#This Row],[DOG CALL NAME]],[1]DOG_INFO!A:J,10,FALSE)</f>
        <v>Veteran</v>
      </c>
    </row>
    <row r="1167" spans="1:18" ht="15" customHeight="1" x14ac:dyDescent="0.2">
      <c r="A1167" s="6" t="s">
        <v>835</v>
      </c>
      <c r="B1167" s="6" t="s">
        <v>836</v>
      </c>
      <c r="C1167" s="6" t="s">
        <v>78</v>
      </c>
      <c r="D1167" s="6" t="s">
        <v>32</v>
      </c>
      <c r="E1167" s="7">
        <v>43831</v>
      </c>
      <c r="F1167" s="8" t="s">
        <v>913</v>
      </c>
      <c r="L1167" s="10" t="s">
        <v>914</v>
      </c>
      <c r="M1167" s="6" t="s">
        <v>41</v>
      </c>
      <c r="N1167" s="6" t="s">
        <v>25</v>
      </c>
      <c r="O1167" s="12" t="str">
        <f ca="1">IF(Table1[[#This Row],[HANDLER]]="","",VLOOKUP(Table1[[#This Row],[HANDLER]],[1]MemberList!C:W,21,FALSE))</f>
        <v>Y</v>
      </c>
      <c r="P1167" s="12" t="str">
        <f>IF(Table1[[#This Row],[HANDLER]]="","",VLOOKUP(Table1[[#This Row],[HANDLER]]&amp;Table1[[#This Row],[DOG CALL NAME]],[1]DOG_INFO!A:B,2,FALSE))</f>
        <v>Y</v>
      </c>
      <c r="Q1167" s="12">
        <f>YEAR(Table1[[#This Row],[DATE]])</f>
        <v>2020</v>
      </c>
      <c r="R1167" s="10" t="str">
        <f ca="1">VLOOKUP(Table1[[#This Row],[HANDLER]]&amp;Table1[[#This Row],[DOG CALL NAME]],[1]DOG_INFO!A:J,10,FALSE)</f>
        <v>Veteran</v>
      </c>
    </row>
    <row r="1168" spans="1:18" ht="15" customHeight="1" x14ac:dyDescent="0.2">
      <c r="A1168" s="6" t="s">
        <v>835</v>
      </c>
      <c r="B1168" s="6" t="s">
        <v>836</v>
      </c>
      <c r="C1168" s="6" t="s">
        <v>78</v>
      </c>
      <c r="D1168" s="6" t="s">
        <v>32</v>
      </c>
      <c r="E1168" s="7">
        <v>43831</v>
      </c>
      <c r="F1168" s="8" t="s">
        <v>915</v>
      </c>
      <c r="L1168" s="10" t="s">
        <v>916</v>
      </c>
      <c r="M1168" s="6" t="s">
        <v>41</v>
      </c>
      <c r="N1168" s="6" t="s">
        <v>25</v>
      </c>
      <c r="O1168" s="12" t="str">
        <f ca="1">IF(Table1[[#This Row],[HANDLER]]="","",VLOOKUP(Table1[[#This Row],[HANDLER]],[1]MemberList!C:W,21,FALSE))</f>
        <v>Y</v>
      </c>
      <c r="P1168" s="12" t="str">
        <f>IF(Table1[[#This Row],[HANDLER]]="","",VLOOKUP(Table1[[#This Row],[HANDLER]]&amp;Table1[[#This Row],[DOG CALL NAME]],[1]DOG_INFO!A:B,2,FALSE))</f>
        <v>Y</v>
      </c>
      <c r="Q1168" s="12">
        <f>YEAR(Table1[[#This Row],[DATE]])</f>
        <v>2020</v>
      </c>
      <c r="R1168" s="10" t="str">
        <f ca="1">VLOOKUP(Table1[[#This Row],[HANDLER]]&amp;Table1[[#This Row],[DOG CALL NAME]],[1]DOG_INFO!A:J,10,FALSE)</f>
        <v>Veteran</v>
      </c>
    </row>
    <row r="1169" spans="1:18" ht="15" customHeight="1" x14ac:dyDescent="0.2">
      <c r="A1169" s="6" t="s">
        <v>835</v>
      </c>
      <c r="B1169" s="6" t="s">
        <v>836</v>
      </c>
      <c r="C1169" s="6" t="s">
        <v>131</v>
      </c>
      <c r="D1169" s="6" t="s">
        <v>163</v>
      </c>
      <c r="E1169" s="7">
        <v>43855</v>
      </c>
      <c r="F1169" s="8" t="s">
        <v>168</v>
      </c>
      <c r="L1169" s="10" t="s">
        <v>169</v>
      </c>
      <c r="M1169" s="6" t="s">
        <v>41</v>
      </c>
      <c r="N1169" s="6" t="s">
        <v>25</v>
      </c>
      <c r="O1169" s="12" t="str">
        <f ca="1">IF(Table1[[#This Row],[HANDLER]]="","",VLOOKUP(Table1[[#This Row],[HANDLER]],[1]MemberList!C:W,21,FALSE))</f>
        <v>Y</v>
      </c>
      <c r="P1169" s="12" t="str">
        <f>IF(Table1[[#This Row],[HANDLER]]="","",VLOOKUP(Table1[[#This Row],[HANDLER]]&amp;Table1[[#This Row],[DOG CALL NAME]],[1]DOG_INFO!A:B,2,FALSE))</f>
        <v>Y</v>
      </c>
      <c r="Q1169" s="12">
        <f>YEAR(Table1[[#This Row],[DATE]])</f>
        <v>2020</v>
      </c>
      <c r="R1169" s="10" t="str">
        <f ca="1">VLOOKUP(Table1[[#This Row],[HANDLER]]&amp;Table1[[#This Row],[DOG CALL NAME]],[1]DOG_INFO!A:J,10,FALSE)</f>
        <v>Veteran</v>
      </c>
    </row>
    <row r="1170" spans="1:18" ht="15" customHeight="1" x14ac:dyDescent="0.2">
      <c r="A1170" s="6" t="s">
        <v>835</v>
      </c>
      <c r="B1170" s="6" t="s">
        <v>836</v>
      </c>
      <c r="C1170" s="6" t="s">
        <v>131</v>
      </c>
      <c r="D1170" s="6" t="s">
        <v>163</v>
      </c>
      <c r="E1170" s="7">
        <v>43855</v>
      </c>
      <c r="F1170" s="8" t="s">
        <v>166</v>
      </c>
      <c r="L1170" s="10" t="s">
        <v>167</v>
      </c>
      <c r="M1170" s="6" t="s">
        <v>41</v>
      </c>
      <c r="N1170" s="6" t="s">
        <v>25</v>
      </c>
      <c r="O1170" s="12" t="str">
        <f ca="1">IF(Table1[[#This Row],[HANDLER]]="","",VLOOKUP(Table1[[#This Row],[HANDLER]],[1]MemberList!C:W,21,FALSE))</f>
        <v>Y</v>
      </c>
      <c r="P1170" s="12" t="str">
        <f>IF(Table1[[#This Row],[HANDLER]]="","",VLOOKUP(Table1[[#This Row],[HANDLER]]&amp;Table1[[#This Row],[DOG CALL NAME]],[1]DOG_INFO!A:B,2,FALSE))</f>
        <v>Y</v>
      </c>
      <c r="Q1170" s="12">
        <f>YEAR(Table1[[#This Row],[DATE]])</f>
        <v>2020</v>
      </c>
      <c r="R1170" s="10" t="str">
        <f ca="1">VLOOKUP(Table1[[#This Row],[HANDLER]]&amp;Table1[[#This Row],[DOG CALL NAME]],[1]DOG_INFO!A:J,10,FALSE)</f>
        <v>Veteran</v>
      </c>
    </row>
    <row r="1171" spans="1:18" ht="15" customHeight="1" x14ac:dyDescent="0.2">
      <c r="A1171" s="6" t="s">
        <v>835</v>
      </c>
      <c r="B1171" s="6" t="s">
        <v>836</v>
      </c>
      <c r="C1171" s="6" t="s">
        <v>131</v>
      </c>
      <c r="D1171" s="6" t="s">
        <v>163</v>
      </c>
      <c r="E1171" s="7">
        <v>43855</v>
      </c>
      <c r="F1171" s="8" t="s">
        <v>164</v>
      </c>
      <c r="L1171" s="10" t="s">
        <v>165</v>
      </c>
      <c r="M1171" s="6" t="s">
        <v>41</v>
      </c>
      <c r="N1171" s="6" t="s">
        <v>25</v>
      </c>
      <c r="O1171" s="12" t="str">
        <f ca="1">IF(Table1[[#This Row],[HANDLER]]="","",VLOOKUP(Table1[[#This Row],[HANDLER]],[1]MemberList!C:W,21,FALSE))</f>
        <v>Y</v>
      </c>
      <c r="P1171" s="12" t="str">
        <f>IF(Table1[[#This Row],[HANDLER]]="","",VLOOKUP(Table1[[#This Row],[HANDLER]]&amp;Table1[[#This Row],[DOG CALL NAME]],[1]DOG_INFO!A:B,2,FALSE))</f>
        <v>Y</v>
      </c>
      <c r="Q1171" s="12">
        <f>YEAR(Table1[[#This Row],[DATE]])</f>
        <v>2020</v>
      </c>
      <c r="R1171" s="10" t="str">
        <f ca="1">VLOOKUP(Table1[[#This Row],[HANDLER]]&amp;Table1[[#This Row],[DOG CALL NAME]],[1]DOG_INFO!A:J,10,FALSE)</f>
        <v>Veteran</v>
      </c>
    </row>
    <row r="1172" spans="1:18" ht="15" customHeight="1" x14ac:dyDescent="0.2">
      <c r="A1172" s="6" t="s">
        <v>835</v>
      </c>
      <c r="B1172" s="6" t="s">
        <v>836</v>
      </c>
      <c r="C1172" s="6" t="s">
        <v>37</v>
      </c>
      <c r="D1172" s="6" t="s">
        <v>32</v>
      </c>
      <c r="E1172" s="7">
        <v>44073</v>
      </c>
      <c r="F1172" s="8" t="s">
        <v>917</v>
      </c>
      <c r="L1172" s="10" t="s">
        <v>918</v>
      </c>
      <c r="M1172" s="6" t="s">
        <v>41</v>
      </c>
      <c r="N1172" s="6" t="s">
        <v>25</v>
      </c>
      <c r="O1172" s="12" t="str">
        <f ca="1">IF(Table1[[#This Row],[HANDLER]]="","",VLOOKUP(Table1[[#This Row],[HANDLER]],[1]MemberList!C:W,21,FALSE))</f>
        <v>Y</v>
      </c>
      <c r="P1172" s="12" t="str">
        <f>IF(Table1[[#This Row],[HANDLER]]="","",VLOOKUP(Table1[[#This Row],[HANDLER]]&amp;Table1[[#This Row],[DOG CALL NAME]],[1]DOG_INFO!A:B,2,FALSE))</f>
        <v>Y</v>
      </c>
      <c r="Q1172" s="12">
        <f>YEAR(Table1[[#This Row],[DATE]])</f>
        <v>2020</v>
      </c>
      <c r="R1172" s="10" t="str">
        <f ca="1">VLOOKUP(Table1[[#This Row],[HANDLER]]&amp;Table1[[#This Row],[DOG CALL NAME]],[1]DOG_INFO!A:J,10,FALSE)</f>
        <v>Veteran</v>
      </c>
    </row>
    <row r="1173" spans="1:18" ht="15" customHeight="1" x14ac:dyDescent="0.2">
      <c r="A1173" s="6" t="s">
        <v>835</v>
      </c>
      <c r="B1173" s="6" t="s">
        <v>836</v>
      </c>
      <c r="C1173" s="6" t="s">
        <v>37</v>
      </c>
      <c r="D1173" s="6" t="s">
        <v>32</v>
      </c>
      <c r="E1173" s="7">
        <v>44095</v>
      </c>
      <c r="F1173" s="8" t="s">
        <v>919</v>
      </c>
      <c r="L1173" s="10" t="s">
        <v>920</v>
      </c>
      <c r="M1173" s="6" t="s">
        <v>41</v>
      </c>
      <c r="N1173" s="6" t="s">
        <v>25</v>
      </c>
      <c r="O1173" s="12" t="str">
        <f ca="1">IF(Table1[[#This Row],[HANDLER]]="","",VLOOKUP(Table1[[#This Row],[HANDLER]],[1]MemberList!C:W,21,FALSE))</f>
        <v>Y</v>
      </c>
      <c r="P1173" s="12" t="str">
        <f>IF(Table1[[#This Row],[HANDLER]]="","",VLOOKUP(Table1[[#This Row],[HANDLER]]&amp;Table1[[#This Row],[DOG CALL NAME]],[1]DOG_INFO!A:B,2,FALSE))</f>
        <v>Y</v>
      </c>
      <c r="Q1173" s="12">
        <f>YEAR(Table1[[#This Row],[DATE]])</f>
        <v>2020</v>
      </c>
      <c r="R1173" s="10" t="str">
        <f ca="1">VLOOKUP(Table1[[#This Row],[HANDLER]]&amp;Table1[[#This Row],[DOG CALL NAME]],[1]DOG_INFO!A:J,10,FALSE)</f>
        <v>Veteran</v>
      </c>
    </row>
    <row r="1174" spans="1:18" ht="15" customHeight="1" x14ac:dyDescent="0.2">
      <c r="A1174" s="6" t="s">
        <v>835</v>
      </c>
      <c r="B1174" s="6" t="s">
        <v>836</v>
      </c>
      <c r="C1174" s="6" t="s">
        <v>131</v>
      </c>
      <c r="D1174" s="6" t="s">
        <v>163</v>
      </c>
      <c r="E1174" s="7">
        <v>44097</v>
      </c>
      <c r="F1174" s="8" t="s">
        <v>844</v>
      </c>
      <c r="L1174" s="10" t="s">
        <v>845</v>
      </c>
      <c r="M1174" s="6" t="s">
        <v>41</v>
      </c>
      <c r="N1174" s="6" t="s">
        <v>25</v>
      </c>
      <c r="O1174" s="12" t="str">
        <f ca="1">IF(Table1[[#This Row],[HANDLER]]="","",VLOOKUP(Table1[[#This Row],[HANDLER]],[1]MemberList!C:W,21,FALSE))</f>
        <v>Y</v>
      </c>
      <c r="P1174" s="12" t="str">
        <f>IF(Table1[[#This Row],[HANDLER]]="","",VLOOKUP(Table1[[#This Row],[HANDLER]]&amp;Table1[[#This Row],[DOG CALL NAME]],[1]DOG_INFO!A:B,2,FALSE))</f>
        <v>Y</v>
      </c>
      <c r="Q1174" s="12">
        <f>YEAR(Table1[[#This Row],[DATE]])</f>
        <v>2020</v>
      </c>
      <c r="R1174" s="10" t="str">
        <f ca="1">VLOOKUP(Table1[[#This Row],[HANDLER]]&amp;Table1[[#This Row],[DOG CALL NAME]],[1]DOG_INFO!A:J,10,FALSE)</f>
        <v>Veteran</v>
      </c>
    </row>
    <row r="1175" spans="1:18" ht="15" customHeight="1" x14ac:dyDescent="0.2">
      <c r="A1175" s="6" t="s">
        <v>835</v>
      </c>
      <c r="B1175" s="6" t="s">
        <v>836</v>
      </c>
      <c r="C1175" s="6" t="s">
        <v>131</v>
      </c>
      <c r="D1175" s="6" t="s">
        <v>163</v>
      </c>
      <c r="E1175" s="7">
        <v>44097</v>
      </c>
      <c r="F1175" s="8" t="s">
        <v>921</v>
      </c>
      <c r="L1175" s="10" t="s">
        <v>922</v>
      </c>
      <c r="M1175" s="6" t="s">
        <v>41</v>
      </c>
      <c r="N1175" s="6" t="s">
        <v>25</v>
      </c>
      <c r="O1175" s="12" t="str">
        <f ca="1">IF(Table1[[#This Row],[HANDLER]]="","",VLOOKUP(Table1[[#This Row],[HANDLER]],[1]MemberList!C:W,21,FALSE))</f>
        <v>Y</v>
      </c>
      <c r="P1175" s="12" t="str">
        <f>IF(Table1[[#This Row],[HANDLER]]="","",VLOOKUP(Table1[[#This Row],[HANDLER]]&amp;Table1[[#This Row],[DOG CALL NAME]],[1]DOG_INFO!A:B,2,FALSE))</f>
        <v>Y</v>
      </c>
      <c r="Q1175" s="12">
        <f>YEAR(Table1[[#This Row],[DATE]])</f>
        <v>2020</v>
      </c>
      <c r="R1175" s="10" t="str">
        <f ca="1">VLOOKUP(Table1[[#This Row],[HANDLER]]&amp;Table1[[#This Row],[DOG CALL NAME]],[1]DOG_INFO!A:J,10,FALSE)</f>
        <v>Veteran</v>
      </c>
    </row>
    <row r="1176" spans="1:18" ht="15" customHeight="1" x14ac:dyDescent="0.2">
      <c r="A1176" s="6" t="s">
        <v>835</v>
      </c>
      <c r="B1176" s="6" t="s">
        <v>836</v>
      </c>
      <c r="C1176" s="6" t="s">
        <v>311</v>
      </c>
      <c r="D1176" s="6" t="s">
        <v>32</v>
      </c>
      <c r="E1176" s="7">
        <v>44143</v>
      </c>
      <c r="F1176" s="8" t="s">
        <v>923</v>
      </c>
      <c r="L1176" s="10" t="s">
        <v>924</v>
      </c>
      <c r="M1176" s="6" t="s">
        <v>41</v>
      </c>
      <c r="N1176" s="6" t="s">
        <v>25</v>
      </c>
      <c r="O1176" s="12" t="str">
        <f ca="1">IF(Table1[[#This Row],[HANDLER]]="","",VLOOKUP(Table1[[#This Row],[HANDLER]],[1]MemberList!C:W,21,FALSE))</f>
        <v>Y</v>
      </c>
      <c r="P1176" s="12" t="str">
        <f>IF(Table1[[#This Row],[HANDLER]]="","",VLOOKUP(Table1[[#This Row],[HANDLER]]&amp;Table1[[#This Row],[DOG CALL NAME]],[1]DOG_INFO!A:B,2,FALSE))</f>
        <v>Y</v>
      </c>
      <c r="Q1176" s="12">
        <f>YEAR(Table1[[#This Row],[DATE]])</f>
        <v>2020</v>
      </c>
      <c r="R1176" s="10" t="str">
        <f ca="1">VLOOKUP(Table1[[#This Row],[HANDLER]]&amp;Table1[[#This Row],[DOG CALL NAME]],[1]DOG_INFO!A:J,10,FALSE)</f>
        <v>Veteran</v>
      </c>
    </row>
    <row r="1177" spans="1:18" ht="15" customHeight="1" x14ac:dyDescent="0.2">
      <c r="A1177" s="6" t="s">
        <v>835</v>
      </c>
      <c r="B1177" s="6" t="s">
        <v>836</v>
      </c>
      <c r="C1177" s="6" t="s">
        <v>131</v>
      </c>
      <c r="D1177" s="6" t="s">
        <v>163</v>
      </c>
      <c r="E1177" s="7">
        <v>44144</v>
      </c>
      <c r="F1177" s="8" t="s">
        <v>842</v>
      </c>
      <c r="L1177" s="10" t="s">
        <v>843</v>
      </c>
      <c r="M1177" s="6" t="s">
        <v>41</v>
      </c>
      <c r="N1177" s="6" t="s">
        <v>25</v>
      </c>
      <c r="O1177" s="12" t="str">
        <f ca="1">IF(Table1[[#This Row],[HANDLER]]="","",VLOOKUP(Table1[[#This Row],[HANDLER]],[1]MemberList!C:W,21,FALSE))</f>
        <v>Y</v>
      </c>
      <c r="P1177" s="12" t="str">
        <f>IF(Table1[[#This Row],[HANDLER]]="","",VLOOKUP(Table1[[#This Row],[HANDLER]]&amp;Table1[[#This Row],[DOG CALL NAME]],[1]DOG_INFO!A:B,2,FALSE))</f>
        <v>Y</v>
      </c>
      <c r="Q1177" s="12">
        <f>YEAR(Table1[[#This Row],[DATE]])</f>
        <v>2020</v>
      </c>
      <c r="R1177" s="10" t="str">
        <f ca="1">VLOOKUP(Table1[[#This Row],[HANDLER]]&amp;Table1[[#This Row],[DOG CALL NAME]],[1]DOG_INFO!A:J,10,FALSE)</f>
        <v>Veteran</v>
      </c>
    </row>
    <row r="1178" spans="1:18" ht="15" customHeight="1" x14ac:dyDescent="0.2">
      <c r="A1178" s="6" t="s">
        <v>835</v>
      </c>
      <c r="B1178" s="6" t="s">
        <v>836</v>
      </c>
      <c r="C1178" s="6" t="s">
        <v>131</v>
      </c>
      <c r="D1178" s="6" t="s">
        <v>163</v>
      </c>
      <c r="E1178" s="7">
        <v>44279</v>
      </c>
      <c r="F1178" s="8" t="s">
        <v>253</v>
      </c>
      <c r="L1178" s="10" t="s">
        <v>254</v>
      </c>
      <c r="M1178" s="6" t="s">
        <v>41</v>
      </c>
      <c r="N1178" s="6" t="s">
        <v>25</v>
      </c>
      <c r="O1178" s="12" t="str">
        <f ca="1">IF(Table1[[#This Row],[HANDLER]]="","",VLOOKUP(Table1[[#This Row],[HANDLER]],[1]MemberList!C:W,21,FALSE))</f>
        <v>Y</v>
      </c>
      <c r="P1178" s="12" t="str">
        <f>IF(Table1[[#This Row],[HANDLER]]="","",VLOOKUP(Table1[[#This Row],[HANDLER]]&amp;Table1[[#This Row],[DOG CALL NAME]],[1]DOG_INFO!A:B,2,FALSE))</f>
        <v>Y</v>
      </c>
      <c r="Q1178" s="12">
        <f>YEAR(Table1[[#This Row],[DATE]])</f>
        <v>2021</v>
      </c>
      <c r="R1178" s="10" t="str">
        <f ca="1">VLOOKUP(Table1[[#This Row],[HANDLER]]&amp;Table1[[#This Row],[DOG CALL NAME]],[1]DOG_INFO!A:J,10,FALSE)</f>
        <v>Veteran</v>
      </c>
    </row>
    <row r="1179" spans="1:18" ht="15" customHeight="1" x14ac:dyDescent="0.2">
      <c r="A1179" s="6" t="s">
        <v>835</v>
      </c>
      <c r="B1179" s="6" t="s">
        <v>836</v>
      </c>
      <c r="C1179" s="6" t="s">
        <v>37</v>
      </c>
      <c r="D1179" s="6" t="s">
        <v>22</v>
      </c>
      <c r="E1179" s="7">
        <v>44296</v>
      </c>
      <c r="F1179" s="8" t="s">
        <v>118</v>
      </c>
      <c r="L1179" s="10" t="s">
        <v>119</v>
      </c>
      <c r="M1179" s="10" t="s">
        <v>24</v>
      </c>
      <c r="N1179" s="6" t="s">
        <v>25</v>
      </c>
      <c r="O1179" s="12" t="str">
        <f ca="1">IF(Table1[[#This Row],[HANDLER]]="","",VLOOKUP(Table1[[#This Row],[HANDLER]],[1]MemberList!C:W,21,FALSE))</f>
        <v>Y</v>
      </c>
      <c r="P1179" s="12" t="str">
        <f>IF(Table1[[#This Row],[HANDLER]]="","",VLOOKUP(Table1[[#This Row],[HANDLER]]&amp;Table1[[#This Row],[DOG CALL NAME]],[1]DOG_INFO!A:B,2,FALSE))</f>
        <v>Y</v>
      </c>
      <c r="Q1179" s="12">
        <f>YEAR(Table1[[#This Row],[DATE]])</f>
        <v>2021</v>
      </c>
      <c r="R1179" s="10" t="str">
        <f ca="1">VLOOKUP(Table1[[#This Row],[HANDLER]]&amp;Table1[[#This Row],[DOG CALL NAME]],[1]DOG_INFO!A:J,10,FALSE)</f>
        <v>Veteran</v>
      </c>
    </row>
    <row r="1180" spans="1:18" ht="15" customHeight="1" x14ac:dyDescent="0.2">
      <c r="A1180" s="6" t="s">
        <v>835</v>
      </c>
      <c r="B1180" s="6" t="s">
        <v>836</v>
      </c>
      <c r="C1180" s="6" t="s">
        <v>131</v>
      </c>
      <c r="D1180" s="6" t="s">
        <v>163</v>
      </c>
      <c r="E1180" s="7">
        <v>44314</v>
      </c>
      <c r="F1180" s="8" t="s">
        <v>925</v>
      </c>
      <c r="L1180" s="10" t="s">
        <v>926</v>
      </c>
      <c r="M1180" s="6" t="s">
        <v>41</v>
      </c>
      <c r="N1180" s="6" t="s">
        <v>25</v>
      </c>
      <c r="O1180" s="12" t="str">
        <f ca="1">IF(Table1[[#This Row],[HANDLER]]="","",VLOOKUP(Table1[[#This Row],[HANDLER]],[1]MemberList!C:W,21,FALSE))</f>
        <v>Y</v>
      </c>
      <c r="P1180" s="12" t="str">
        <f>IF(Table1[[#This Row],[HANDLER]]="","",VLOOKUP(Table1[[#This Row],[HANDLER]]&amp;Table1[[#This Row],[DOG CALL NAME]],[1]DOG_INFO!A:B,2,FALSE))</f>
        <v>Y</v>
      </c>
      <c r="Q1180" s="12">
        <f>YEAR(Table1[[#This Row],[DATE]])</f>
        <v>2021</v>
      </c>
      <c r="R1180" s="10" t="str">
        <f ca="1">VLOOKUP(Table1[[#This Row],[HANDLER]]&amp;Table1[[#This Row],[DOG CALL NAME]],[1]DOG_INFO!A:J,10,FALSE)</f>
        <v>Veteran</v>
      </c>
    </row>
    <row r="1181" spans="1:18" ht="15" customHeight="1" x14ac:dyDescent="0.2">
      <c r="A1181" s="6" t="s">
        <v>835</v>
      </c>
      <c r="B1181" s="6" t="s">
        <v>836</v>
      </c>
      <c r="C1181" s="6" t="s">
        <v>264</v>
      </c>
      <c r="D1181" s="6" t="s">
        <v>22</v>
      </c>
      <c r="E1181" s="7">
        <v>44316</v>
      </c>
      <c r="F1181" s="8" t="s">
        <v>265</v>
      </c>
      <c r="L1181" s="10" t="s">
        <v>264</v>
      </c>
      <c r="M1181" s="10" t="s">
        <v>24</v>
      </c>
      <c r="N1181" s="6" t="s">
        <v>25</v>
      </c>
      <c r="O1181" s="12" t="str">
        <f ca="1">IF(Table1[[#This Row],[HANDLER]]="","",VLOOKUP(Table1[[#This Row],[HANDLER]],[1]MemberList!C:W,21,FALSE))</f>
        <v>Y</v>
      </c>
      <c r="P1181" s="12" t="str">
        <f>IF(Table1[[#This Row],[HANDLER]]="","",VLOOKUP(Table1[[#This Row],[HANDLER]]&amp;Table1[[#This Row],[DOG CALL NAME]],[1]DOG_INFO!A:B,2,FALSE))</f>
        <v>Y</v>
      </c>
      <c r="Q1181" s="12">
        <f>YEAR(Table1[[#This Row],[DATE]])</f>
        <v>2021</v>
      </c>
      <c r="R1181" s="10" t="str">
        <f ca="1">VLOOKUP(Table1[[#This Row],[HANDLER]]&amp;Table1[[#This Row],[DOG CALL NAME]],[1]DOG_INFO!A:J,10,FALSE)</f>
        <v>Veteran</v>
      </c>
    </row>
    <row r="1182" spans="1:18" ht="15" customHeight="1" x14ac:dyDescent="0.2">
      <c r="A1182" s="6" t="s">
        <v>835</v>
      </c>
      <c r="B1182" s="6" t="s">
        <v>836</v>
      </c>
      <c r="C1182" s="6" t="s">
        <v>37</v>
      </c>
      <c r="D1182" s="6" t="s">
        <v>22</v>
      </c>
      <c r="E1182" s="7">
        <v>44317</v>
      </c>
      <c r="F1182" s="8" t="s">
        <v>116</v>
      </c>
      <c r="L1182" s="10" t="s">
        <v>117</v>
      </c>
      <c r="M1182" s="10" t="s">
        <v>24</v>
      </c>
      <c r="N1182" s="6" t="s">
        <v>25</v>
      </c>
      <c r="O1182" s="12" t="str">
        <f ca="1">IF(Table1[[#This Row],[HANDLER]]="","",VLOOKUP(Table1[[#This Row],[HANDLER]],[1]MemberList!C:W,21,FALSE))</f>
        <v>Y</v>
      </c>
      <c r="P1182" s="12" t="str">
        <f>IF(Table1[[#This Row],[HANDLER]]="","",VLOOKUP(Table1[[#This Row],[HANDLER]]&amp;Table1[[#This Row],[DOG CALL NAME]],[1]DOG_INFO!A:B,2,FALSE))</f>
        <v>Y</v>
      </c>
      <c r="Q1182" s="12">
        <f>YEAR(Table1[[#This Row],[DATE]])</f>
        <v>2021</v>
      </c>
      <c r="R1182" s="10" t="str">
        <f ca="1">VLOOKUP(Table1[[#This Row],[HANDLER]]&amp;Table1[[#This Row],[DOG CALL NAME]],[1]DOG_INFO!A:J,10,FALSE)</f>
        <v>Veteran</v>
      </c>
    </row>
    <row r="1183" spans="1:18" ht="15" customHeight="1" x14ac:dyDescent="0.2">
      <c r="A1183" s="6" t="s">
        <v>835</v>
      </c>
      <c r="B1183" s="6" t="s">
        <v>836</v>
      </c>
      <c r="C1183" s="6" t="s">
        <v>37</v>
      </c>
      <c r="D1183" s="6" t="s">
        <v>22</v>
      </c>
      <c r="E1183" s="7">
        <v>44317</v>
      </c>
      <c r="F1183" s="8" t="s">
        <v>122</v>
      </c>
      <c r="L1183" s="10" t="s">
        <v>123</v>
      </c>
      <c r="M1183" s="10" t="s">
        <v>24</v>
      </c>
      <c r="N1183" s="6" t="s">
        <v>25</v>
      </c>
      <c r="O1183" s="12" t="str">
        <f ca="1">IF(Table1[[#This Row],[HANDLER]]="","",VLOOKUP(Table1[[#This Row],[HANDLER]],[1]MemberList!C:W,21,FALSE))</f>
        <v>Y</v>
      </c>
      <c r="P1183" s="12" t="str">
        <f>IF(Table1[[#This Row],[HANDLER]]="","",VLOOKUP(Table1[[#This Row],[HANDLER]]&amp;Table1[[#This Row],[DOG CALL NAME]],[1]DOG_INFO!A:B,2,FALSE))</f>
        <v>Y</v>
      </c>
      <c r="Q1183" s="12">
        <f>YEAR(Table1[[#This Row],[DATE]])</f>
        <v>2021</v>
      </c>
      <c r="R1183" s="10" t="str">
        <f ca="1">VLOOKUP(Table1[[#This Row],[HANDLER]]&amp;Table1[[#This Row],[DOG CALL NAME]],[1]DOG_INFO!A:J,10,FALSE)</f>
        <v>Veteran</v>
      </c>
    </row>
    <row r="1184" spans="1:18" ht="15" customHeight="1" x14ac:dyDescent="0.2">
      <c r="A1184" s="6" t="s">
        <v>835</v>
      </c>
      <c r="B1184" s="6" t="s">
        <v>836</v>
      </c>
      <c r="C1184" s="6" t="s">
        <v>311</v>
      </c>
      <c r="D1184" s="6" t="s">
        <v>32</v>
      </c>
      <c r="E1184" s="7">
        <v>44360</v>
      </c>
      <c r="F1184" s="8" t="s">
        <v>927</v>
      </c>
      <c r="L1184" s="10" t="s">
        <v>928</v>
      </c>
      <c r="M1184" s="6" t="s">
        <v>41</v>
      </c>
      <c r="N1184" s="6" t="s">
        <v>25</v>
      </c>
      <c r="O1184" s="12" t="str">
        <f ca="1">IF(Table1[[#This Row],[HANDLER]]="","",VLOOKUP(Table1[[#This Row],[HANDLER]],[1]MemberList!C:W,21,FALSE))</f>
        <v>Y</v>
      </c>
      <c r="P1184" s="12" t="str">
        <f>IF(Table1[[#This Row],[HANDLER]]="","",VLOOKUP(Table1[[#This Row],[HANDLER]]&amp;Table1[[#This Row],[DOG CALL NAME]],[1]DOG_INFO!A:B,2,FALSE))</f>
        <v>Y</v>
      </c>
      <c r="Q1184" s="12">
        <f>YEAR(Table1[[#This Row],[DATE]])</f>
        <v>2021</v>
      </c>
      <c r="R1184" s="10" t="str">
        <f ca="1">VLOOKUP(Table1[[#This Row],[HANDLER]]&amp;Table1[[#This Row],[DOG CALL NAME]],[1]DOG_INFO!A:J,10,FALSE)</f>
        <v>Veteran</v>
      </c>
    </row>
    <row r="1185" spans="1:18" ht="15" customHeight="1" x14ac:dyDescent="0.2">
      <c r="A1185" s="6" t="s">
        <v>835</v>
      </c>
      <c r="B1185" s="6" t="s">
        <v>836</v>
      </c>
      <c r="C1185" s="6" t="s">
        <v>37</v>
      </c>
      <c r="D1185" s="6" t="s">
        <v>32</v>
      </c>
      <c r="E1185" s="7">
        <v>44386</v>
      </c>
      <c r="F1185" s="8" t="s">
        <v>929</v>
      </c>
      <c r="L1185" s="10" t="s">
        <v>930</v>
      </c>
      <c r="M1185" s="6" t="s">
        <v>41</v>
      </c>
      <c r="N1185" s="6" t="s">
        <v>25</v>
      </c>
      <c r="O1185" s="12" t="str">
        <f ca="1">IF(Table1[[#This Row],[HANDLER]]="","",VLOOKUP(Table1[[#This Row],[HANDLER]],[1]MemberList!C:W,21,FALSE))</f>
        <v>Y</v>
      </c>
      <c r="P1185" s="12" t="str">
        <f>IF(Table1[[#This Row],[HANDLER]]="","",VLOOKUP(Table1[[#This Row],[HANDLER]]&amp;Table1[[#This Row],[DOG CALL NAME]],[1]DOG_INFO!A:B,2,FALSE))</f>
        <v>Y</v>
      </c>
      <c r="Q1185" s="12">
        <f>YEAR(Table1[[#This Row],[DATE]])</f>
        <v>2021</v>
      </c>
      <c r="R1185" s="10" t="str">
        <f ca="1">VLOOKUP(Table1[[#This Row],[HANDLER]]&amp;Table1[[#This Row],[DOG CALL NAME]],[1]DOG_INFO!A:J,10,FALSE)</f>
        <v>Veteran</v>
      </c>
    </row>
    <row r="1186" spans="1:18" ht="15" customHeight="1" x14ac:dyDescent="0.2">
      <c r="A1186" s="6" t="s">
        <v>835</v>
      </c>
      <c r="B1186" s="6" t="s">
        <v>836</v>
      </c>
      <c r="C1186" s="6" t="s">
        <v>21</v>
      </c>
      <c r="D1186" s="6" t="s">
        <v>32</v>
      </c>
      <c r="E1186" s="7">
        <v>44388</v>
      </c>
      <c r="F1186" s="8" t="s">
        <v>931</v>
      </c>
      <c r="L1186" s="10" t="s">
        <v>932</v>
      </c>
      <c r="M1186" s="6" t="s">
        <v>41</v>
      </c>
      <c r="N1186" s="6" t="s">
        <v>25</v>
      </c>
      <c r="O1186" s="12" t="str">
        <f ca="1">IF(Table1[[#This Row],[HANDLER]]="","",VLOOKUP(Table1[[#This Row],[HANDLER]],[1]MemberList!C:W,21,FALSE))</f>
        <v>Y</v>
      </c>
      <c r="P1186" s="12" t="str">
        <f>IF(Table1[[#This Row],[HANDLER]]="","",VLOOKUP(Table1[[#This Row],[HANDLER]]&amp;Table1[[#This Row],[DOG CALL NAME]],[1]DOG_INFO!A:B,2,FALSE))</f>
        <v>Y</v>
      </c>
      <c r="Q1186" s="12">
        <f>YEAR(Table1[[#This Row],[DATE]])</f>
        <v>2021</v>
      </c>
      <c r="R1186" s="10" t="str">
        <f ca="1">VLOOKUP(Table1[[#This Row],[HANDLER]]&amp;Table1[[#This Row],[DOG CALL NAME]],[1]DOG_INFO!A:J,10,FALSE)</f>
        <v>Veteran</v>
      </c>
    </row>
    <row r="1187" spans="1:18" ht="15" customHeight="1" x14ac:dyDescent="0.2">
      <c r="A1187" s="6" t="s">
        <v>835</v>
      </c>
      <c r="B1187" s="6" t="s">
        <v>836</v>
      </c>
      <c r="C1187" s="6" t="s">
        <v>217</v>
      </c>
      <c r="D1187" s="6" t="s">
        <v>228</v>
      </c>
      <c r="E1187" s="7">
        <v>44413</v>
      </c>
      <c r="F1187" s="8" t="s">
        <v>695</v>
      </c>
      <c r="L1187" s="10" t="s">
        <v>696</v>
      </c>
      <c r="M1187" s="6" t="s">
        <v>41</v>
      </c>
      <c r="N1187" s="6" t="s">
        <v>25</v>
      </c>
      <c r="O1187" s="12" t="str">
        <f ca="1">IF(Table1[[#This Row],[HANDLER]]="","",VLOOKUP(Table1[[#This Row],[HANDLER]],[1]MemberList!C:W,21,FALSE))</f>
        <v>Y</v>
      </c>
      <c r="P1187" s="12" t="str">
        <f>IF(Table1[[#This Row],[HANDLER]]="","",VLOOKUP(Table1[[#This Row],[HANDLER]]&amp;Table1[[#This Row],[DOG CALL NAME]],[1]DOG_INFO!A:B,2,FALSE))</f>
        <v>Y</v>
      </c>
      <c r="Q1187" s="12">
        <f>YEAR(Table1[[#This Row],[DATE]])</f>
        <v>2021</v>
      </c>
      <c r="R1187" s="10" t="str">
        <f ca="1">VLOOKUP(Table1[[#This Row],[HANDLER]]&amp;Table1[[#This Row],[DOG CALL NAME]],[1]DOG_INFO!A:J,10,FALSE)</f>
        <v>Veteran</v>
      </c>
    </row>
    <row r="1188" spans="1:18" ht="15" customHeight="1" x14ac:dyDescent="0.2">
      <c r="A1188" s="6" t="s">
        <v>835</v>
      </c>
      <c r="B1188" s="6" t="s">
        <v>836</v>
      </c>
      <c r="C1188" s="6" t="s">
        <v>37</v>
      </c>
      <c r="D1188" s="6" t="s">
        <v>32</v>
      </c>
      <c r="E1188" s="7">
        <v>44413</v>
      </c>
      <c r="F1188" s="8" t="s">
        <v>933</v>
      </c>
      <c r="L1188" s="10" t="s">
        <v>934</v>
      </c>
      <c r="M1188" s="6" t="s">
        <v>41</v>
      </c>
      <c r="N1188" s="6" t="s">
        <v>25</v>
      </c>
      <c r="O1188" s="12" t="str">
        <f ca="1">IF(Table1[[#This Row],[HANDLER]]="","",VLOOKUP(Table1[[#This Row],[HANDLER]],[1]MemberList!C:W,21,FALSE))</f>
        <v>Y</v>
      </c>
      <c r="P1188" s="12" t="str">
        <f>IF(Table1[[#This Row],[HANDLER]]="","",VLOOKUP(Table1[[#This Row],[HANDLER]]&amp;Table1[[#This Row],[DOG CALL NAME]],[1]DOG_INFO!A:B,2,FALSE))</f>
        <v>Y</v>
      </c>
      <c r="Q1188" s="12">
        <f>YEAR(Table1[[#This Row],[DATE]])</f>
        <v>2021</v>
      </c>
      <c r="R1188" s="10" t="str">
        <f ca="1">VLOOKUP(Table1[[#This Row],[HANDLER]]&amp;Table1[[#This Row],[DOG CALL NAME]],[1]DOG_INFO!A:J,10,FALSE)</f>
        <v>Veteran</v>
      </c>
    </row>
    <row r="1189" spans="1:18" ht="15" customHeight="1" x14ac:dyDescent="0.2">
      <c r="A1189" s="6" t="s">
        <v>835</v>
      </c>
      <c r="B1189" s="6" t="s">
        <v>836</v>
      </c>
      <c r="C1189" s="6" t="s">
        <v>311</v>
      </c>
      <c r="D1189" s="6" t="s">
        <v>32</v>
      </c>
      <c r="E1189" s="7">
        <v>44415</v>
      </c>
      <c r="F1189" s="8" t="s">
        <v>935</v>
      </c>
      <c r="L1189" s="10" t="s">
        <v>936</v>
      </c>
      <c r="M1189" s="6" t="s">
        <v>41</v>
      </c>
      <c r="N1189" s="6" t="s">
        <v>25</v>
      </c>
      <c r="O1189" s="12" t="str">
        <f ca="1">IF(Table1[[#This Row],[HANDLER]]="","",VLOOKUP(Table1[[#This Row],[HANDLER]],[1]MemberList!C:W,21,FALSE))</f>
        <v>Y</v>
      </c>
      <c r="P1189" s="12" t="str">
        <f>IF(Table1[[#This Row],[HANDLER]]="","",VLOOKUP(Table1[[#This Row],[HANDLER]]&amp;Table1[[#This Row],[DOG CALL NAME]],[1]DOG_INFO!A:B,2,FALSE))</f>
        <v>Y</v>
      </c>
      <c r="Q1189" s="12">
        <f>YEAR(Table1[[#This Row],[DATE]])</f>
        <v>2021</v>
      </c>
      <c r="R1189" s="10" t="str">
        <f ca="1">VLOOKUP(Table1[[#This Row],[HANDLER]]&amp;Table1[[#This Row],[DOG CALL NAME]],[1]DOG_INFO!A:J,10,FALSE)</f>
        <v>Veteran</v>
      </c>
    </row>
    <row r="1190" spans="1:18" ht="15" customHeight="1" x14ac:dyDescent="0.2">
      <c r="A1190" s="6" t="s">
        <v>835</v>
      </c>
      <c r="B1190" s="6" t="s">
        <v>836</v>
      </c>
      <c r="C1190" s="6" t="s">
        <v>311</v>
      </c>
      <c r="D1190" s="6" t="s">
        <v>32</v>
      </c>
      <c r="E1190" s="7">
        <v>44416</v>
      </c>
      <c r="F1190" s="8" t="s">
        <v>937</v>
      </c>
      <c r="L1190" s="10" t="s">
        <v>938</v>
      </c>
      <c r="M1190" s="6" t="s">
        <v>41</v>
      </c>
      <c r="N1190" s="6" t="s">
        <v>25</v>
      </c>
      <c r="O1190" s="12" t="str">
        <f ca="1">IF(Table1[[#This Row],[HANDLER]]="","",VLOOKUP(Table1[[#This Row],[HANDLER]],[1]MemberList!C:W,21,FALSE))</f>
        <v>Y</v>
      </c>
      <c r="P1190" s="12" t="str">
        <f>IF(Table1[[#This Row],[HANDLER]]="","",VLOOKUP(Table1[[#This Row],[HANDLER]]&amp;Table1[[#This Row],[DOG CALL NAME]],[1]DOG_INFO!A:B,2,FALSE))</f>
        <v>Y</v>
      </c>
      <c r="Q1190" s="12">
        <f>YEAR(Table1[[#This Row],[DATE]])</f>
        <v>2021</v>
      </c>
      <c r="R1190" s="10" t="str">
        <f ca="1">VLOOKUP(Table1[[#This Row],[HANDLER]]&amp;Table1[[#This Row],[DOG CALL NAME]],[1]DOG_INFO!A:J,10,FALSE)</f>
        <v>Veteran</v>
      </c>
    </row>
    <row r="1191" spans="1:18" ht="15" customHeight="1" x14ac:dyDescent="0.2">
      <c r="A1191" s="6" t="s">
        <v>835</v>
      </c>
      <c r="B1191" s="6" t="s">
        <v>836</v>
      </c>
      <c r="C1191" s="6" t="s">
        <v>217</v>
      </c>
      <c r="D1191" s="6" t="s">
        <v>22</v>
      </c>
      <c r="E1191" s="7">
        <v>44423</v>
      </c>
      <c r="F1191" s="8" t="s">
        <v>695</v>
      </c>
      <c r="L1191" s="10" t="s">
        <v>696</v>
      </c>
      <c r="M1191" s="10" t="s">
        <v>24</v>
      </c>
      <c r="N1191" s="6" t="s">
        <v>25</v>
      </c>
      <c r="O1191" s="12" t="str">
        <f ca="1">IF(Table1[[#This Row],[HANDLER]]="","",VLOOKUP(Table1[[#This Row],[HANDLER]],[1]MemberList!C:W,21,FALSE))</f>
        <v>Y</v>
      </c>
      <c r="P1191" s="12" t="str">
        <f>IF(Table1[[#This Row],[HANDLER]]="","",VLOOKUP(Table1[[#This Row],[HANDLER]]&amp;Table1[[#This Row],[DOG CALL NAME]],[1]DOG_INFO!A:B,2,FALSE))</f>
        <v>Y</v>
      </c>
      <c r="Q1191" s="12">
        <f>YEAR(Table1[[#This Row],[DATE]])</f>
        <v>2021</v>
      </c>
      <c r="R1191" s="10" t="str">
        <f ca="1">VLOOKUP(Table1[[#This Row],[HANDLER]]&amp;Table1[[#This Row],[DOG CALL NAME]],[1]DOG_INFO!A:J,10,FALSE)</f>
        <v>Veteran</v>
      </c>
    </row>
    <row r="1192" spans="1:18" ht="15" customHeight="1" x14ac:dyDescent="0.2">
      <c r="A1192" s="6" t="s">
        <v>835</v>
      </c>
      <c r="B1192" s="6" t="s">
        <v>836</v>
      </c>
      <c r="C1192" s="6" t="s">
        <v>37</v>
      </c>
      <c r="D1192" s="6" t="s">
        <v>38</v>
      </c>
      <c r="E1192" s="7">
        <v>44454</v>
      </c>
      <c r="F1192" s="8" t="s">
        <v>39</v>
      </c>
      <c r="L1192" s="10" t="s">
        <v>40</v>
      </c>
      <c r="M1192" s="6" t="s">
        <v>41</v>
      </c>
      <c r="N1192" s="6" t="s">
        <v>25</v>
      </c>
      <c r="O1192" s="12" t="str">
        <f ca="1">IF(Table1[[#This Row],[HANDLER]]="","",VLOOKUP(Table1[[#This Row],[HANDLER]],[1]MemberList!C:W,21,FALSE))</f>
        <v>Y</v>
      </c>
      <c r="P1192" s="12" t="str">
        <f>IF(Table1[[#This Row],[HANDLER]]="","",VLOOKUP(Table1[[#This Row],[HANDLER]]&amp;Table1[[#This Row],[DOG CALL NAME]],[1]DOG_INFO!A:B,2,FALSE))</f>
        <v>Y</v>
      </c>
      <c r="Q1192" s="12">
        <f>YEAR(Table1[[#This Row],[DATE]])</f>
        <v>2021</v>
      </c>
      <c r="R1192" s="10" t="str">
        <f ca="1">VLOOKUP(Table1[[#This Row],[HANDLER]]&amp;Table1[[#This Row],[DOG CALL NAME]],[1]DOG_INFO!A:J,10,FALSE)</f>
        <v>Veteran</v>
      </c>
    </row>
    <row r="1193" spans="1:18" ht="15" customHeight="1" x14ac:dyDescent="0.2">
      <c r="A1193" s="6" t="s">
        <v>835</v>
      </c>
      <c r="B1193" s="6" t="s">
        <v>836</v>
      </c>
      <c r="C1193" s="6" t="s">
        <v>89</v>
      </c>
      <c r="D1193" s="6" t="s">
        <v>22</v>
      </c>
      <c r="E1193" s="7">
        <v>44460</v>
      </c>
      <c r="F1193" s="8" t="s">
        <v>336</v>
      </c>
      <c r="L1193" s="10" t="s">
        <v>337</v>
      </c>
      <c r="M1193" s="10" t="s">
        <v>24</v>
      </c>
      <c r="N1193" s="6" t="s">
        <v>25</v>
      </c>
      <c r="O1193" s="12" t="str">
        <f ca="1">IF(Table1[[#This Row],[HANDLER]]="","",VLOOKUP(Table1[[#This Row],[HANDLER]],[1]MemberList!C:W,21,FALSE))</f>
        <v>Y</v>
      </c>
      <c r="P1193" s="12" t="str">
        <f>IF(Table1[[#This Row],[HANDLER]]="","",VLOOKUP(Table1[[#This Row],[HANDLER]]&amp;Table1[[#This Row],[DOG CALL NAME]],[1]DOG_INFO!A:B,2,FALSE))</f>
        <v>Y</v>
      </c>
      <c r="Q1193" s="12">
        <f>YEAR(Table1[[#This Row],[DATE]])</f>
        <v>2021</v>
      </c>
      <c r="R1193" s="10" t="str">
        <f ca="1">VLOOKUP(Table1[[#This Row],[HANDLER]]&amp;Table1[[#This Row],[DOG CALL NAME]],[1]DOG_INFO!A:J,10,FALSE)</f>
        <v>Veteran</v>
      </c>
    </row>
    <row r="1194" spans="1:18" ht="15" customHeight="1" x14ac:dyDescent="0.2">
      <c r="A1194" s="6" t="s">
        <v>835</v>
      </c>
      <c r="B1194" s="6" t="s">
        <v>836</v>
      </c>
      <c r="C1194" s="6" t="s">
        <v>89</v>
      </c>
      <c r="D1194" s="6" t="s">
        <v>90</v>
      </c>
      <c r="E1194" s="7">
        <v>44460</v>
      </c>
      <c r="F1194" s="8" t="s">
        <v>336</v>
      </c>
      <c r="L1194" s="10" t="s">
        <v>337</v>
      </c>
      <c r="M1194" s="6" t="s">
        <v>41</v>
      </c>
      <c r="N1194" s="6" t="s">
        <v>25</v>
      </c>
      <c r="O1194" s="12" t="str">
        <f ca="1">IF(Table1[[#This Row],[HANDLER]]="","",VLOOKUP(Table1[[#This Row],[HANDLER]],[1]MemberList!C:W,21,FALSE))</f>
        <v>Y</v>
      </c>
      <c r="P1194" s="12" t="str">
        <f>IF(Table1[[#This Row],[HANDLER]]="","",VLOOKUP(Table1[[#This Row],[HANDLER]]&amp;Table1[[#This Row],[DOG CALL NAME]],[1]DOG_INFO!A:B,2,FALSE))</f>
        <v>Y</v>
      </c>
      <c r="Q1194" s="12">
        <f>YEAR(Table1[[#This Row],[DATE]])</f>
        <v>2021</v>
      </c>
      <c r="R1194" s="10" t="str">
        <f ca="1">VLOOKUP(Table1[[#This Row],[HANDLER]]&amp;Table1[[#This Row],[DOG CALL NAME]],[1]DOG_INFO!A:J,10,FALSE)</f>
        <v>Veteran</v>
      </c>
    </row>
    <row r="1195" spans="1:18" ht="15" customHeight="1" x14ac:dyDescent="0.2">
      <c r="A1195" s="6" t="s">
        <v>835</v>
      </c>
      <c r="B1195" s="6" t="s">
        <v>836</v>
      </c>
      <c r="C1195" s="6" t="s">
        <v>89</v>
      </c>
      <c r="D1195" s="6" t="s">
        <v>32</v>
      </c>
      <c r="E1195" s="7">
        <v>44460</v>
      </c>
      <c r="F1195" s="8" t="s">
        <v>336</v>
      </c>
      <c r="L1195" s="10" t="s">
        <v>337</v>
      </c>
      <c r="M1195" s="6" t="s">
        <v>41</v>
      </c>
      <c r="N1195" s="6" t="s">
        <v>25</v>
      </c>
      <c r="O1195" s="12" t="str">
        <f ca="1">IF(Table1[[#This Row],[HANDLER]]="","",VLOOKUP(Table1[[#This Row],[HANDLER]],[1]MemberList!C:W,21,FALSE))</f>
        <v>Y</v>
      </c>
      <c r="P1195" s="12" t="str">
        <f>IF(Table1[[#This Row],[HANDLER]]="","",VLOOKUP(Table1[[#This Row],[HANDLER]]&amp;Table1[[#This Row],[DOG CALL NAME]],[1]DOG_INFO!A:B,2,FALSE))</f>
        <v>Y</v>
      </c>
      <c r="Q1195" s="12">
        <f>YEAR(Table1[[#This Row],[DATE]])</f>
        <v>2021</v>
      </c>
      <c r="R1195" s="10" t="str">
        <f ca="1">VLOOKUP(Table1[[#This Row],[HANDLER]]&amp;Table1[[#This Row],[DOG CALL NAME]],[1]DOG_INFO!A:J,10,FALSE)</f>
        <v>Veteran</v>
      </c>
    </row>
    <row r="1196" spans="1:18" ht="15" customHeight="1" x14ac:dyDescent="0.2">
      <c r="A1196" s="6" t="s">
        <v>835</v>
      </c>
      <c r="B1196" s="6" t="s">
        <v>836</v>
      </c>
      <c r="C1196" s="6" t="s">
        <v>89</v>
      </c>
      <c r="D1196" s="6" t="s">
        <v>90</v>
      </c>
      <c r="E1196" s="7">
        <v>44460</v>
      </c>
      <c r="F1196" s="8" t="s">
        <v>143</v>
      </c>
      <c r="L1196" s="10" t="s">
        <v>144</v>
      </c>
      <c r="M1196" s="6" t="s">
        <v>41</v>
      </c>
      <c r="N1196" s="6" t="s">
        <v>25</v>
      </c>
      <c r="O1196" s="12" t="str">
        <f ca="1">IF(Table1[[#This Row],[HANDLER]]="","",VLOOKUP(Table1[[#This Row],[HANDLER]],[1]MemberList!C:W,21,FALSE))</f>
        <v>Y</v>
      </c>
      <c r="P1196" s="12" t="str">
        <f>IF(Table1[[#This Row],[HANDLER]]="","",VLOOKUP(Table1[[#This Row],[HANDLER]]&amp;Table1[[#This Row],[DOG CALL NAME]],[1]DOG_INFO!A:B,2,FALSE))</f>
        <v>Y</v>
      </c>
      <c r="Q1196" s="12">
        <f>YEAR(Table1[[#This Row],[DATE]])</f>
        <v>2021</v>
      </c>
      <c r="R1196" s="10" t="str">
        <f ca="1">VLOOKUP(Table1[[#This Row],[HANDLER]]&amp;Table1[[#This Row],[DOG CALL NAME]],[1]DOG_INFO!A:J,10,FALSE)</f>
        <v>Veteran</v>
      </c>
    </row>
    <row r="1197" spans="1:18" ht="15" customHeight="1" x14ac:dyDescent="0.2">
      <c r="A1197" s="6" t="s">
        <v>835</v>
      </c>
      <c r="B1197" s="6" t="s">
        <v>836</v>
      </c>
      <c r="C1197" s="6" t="s">
        <v>89</v>
      </c>
      <c r="D1197" s="6" t="s">
        <v>90</v>
      </c>
      <c r="E1197" s="7">
        <v>44460</v>
      </c>
      <c r="F1197" s="8" t="s">
        <v>309</v>
      </c>
      <c r="L1197" s="10" t="s">
        <v>310</v>
      </c>
      <c r="M1197" s="6" t="s">
        <v>41</v>
      </c>
      <c r="N1197" s="6" t="s">
        <v>25</v>
      </c>
      <c r="O1197" s="12" t="str">
        <f ca="1">IF(Table1[[#This Row],[HANDLER]]="","",VLOOKUP(Table1[[#This Row],[HANDLER]],[1]MemberList!C:W,21,FALSE))</f>
        <v>Y</v>
      </c>
      <c r="P1197" s="12" t="str">
        <f>IF(Table1[[#This Row],[HANDLER]]="","",VLOOKUP(Table1[[#This Row],[HANDLER]]&amp;Table1[[#This Row],[DOG CALL NAME]],[1]DOG_INFO!A:B,2,FALSE))</f>
        <v>Y</v>
      </c>
      <c r="Q1197" s="12">
        <f>YEAR(Table1[[#This Row],[DATE]])</f>
        <v>2021</v>
      </c>
      <c r="R1197" s="10" t="str">
        <f ca="1">VLOOKUP(Table1[[#This Row],[HANDLER]]&amp;Table1[[#This Row],[DOG CALL NAME]],[1]DOG_INFO!A:J,10,FALSE)</f>
        <v>Veteran</v>
      </c>
    </row>
    <row r="1198" spans="1:18" ht="15" customHeight="1" x14ac:dyDescent="0.2">
      <c r="A1198" s="6" t="s">
        <v>835</v>
      </c>
      <c r="B1198" s="6" t="s">
        <v>836</v>
      </c>
      <c r="C1198" s="6" t="s">
        <v>89</v>
      </c>
      <c r="D1198" s="6" t="s">
        <v>90</v>
      </c>
      <c r="E1198" s="7">
        <v>44460</v>
      </c>
      <c r="F1198" s="8" t="s">
        <v>324</v>
      </c>
      <c r="L1198" s="10" t="s">
        <v>325</v>
      </c>
      <c r="M1198" s="6" t="s">
        <v>41</v>
      </c>
      <c r="N1198" s="6" t="s">
        <v>25</v>
      </c>
      <c r="O1198" s="12" t="str">
        <f ca="1">IF(Table1[[#This Row],[HANDLER]]="","",VLOOKUP(Table1[[#This Row],[HANDLER]],[1]MemberList!C:W,21,FALSE))</f>
        <v>Y</v>
      </c>
      <c r="P1198" s="12" t="str">
        <f>IF(Table1[[#This Row],[HANDLER]]="","",VLOOKUP(Table1[[#This Row],[HANDLER]]&amp;Table1[[#This Row],[DOG CALL NAME]],[1]DOG_INFO!A:B,2,FALSE))</f>
        <v>Y</v>
      </c>
      <c r="Q1198" s="12">
        <f>YEAR(Table1[[#This Row],[DATE]])</f>
        <v>2021</v>
      </c>
      <c r="R1198" s="10" t="str">
        <f ca="1">VLOOKUP(Table1[[#This Row],[HANDLER]]&amp;Table1[[#This Row],[DOG CALL NAME]],[1]DOG_INFO!A:J,10,FALSE)</f>
        <v>Veteran</v>
      </c>
    </row>
    <row r="1199" spans="1:18" ht="15" customHeight="1" x14ac:dyDescent="0.2">
      <c r="A1199" s="6" t="s">
        <v>835</v>
      </c>
      <c r="B1199" s="6" t="s">
        <v>836</v>
      </c>
      <c r="C1199" s="6" t="s">
        <v>37</v>
      </c>
      <c r="D1199" s="6" t="s">
        <v>38</v>
      </c>
      <c r="E1199" s="7">
        <v>44460</v>
      </c>
      <c r="F1199" s="8" t="s">
        <v>939</v>
      </c>
      <c r="L1199" s="10" t="s">
        <v>940</v>
      </c>
      <c r="M1199" s="6" t="s">
        <v>41</v>
      </c>
      <c r="N1199" s="6" t="s">
        <v>25</v>
      </c>
      <c r="O1199" s="12" t="str">
        <f ca="1">IF(Table1[[#This Row],[HANDLER]]="","",VLOOKUP(Table1[[#This Row],[HANDLER]],[1]MemberList!C:W,21,FALSE))</f>
        <v>Y</v>
      </c>
      <c r="P1199" s="12" t="str">
        <f>IF(Table1[[#This Row],[HANDLER]]="","",VLOOKUP(Table1[[#This Row],[HANDLER]]&amp;Table1[[#This Row],[DOG CALL NAME]],[1]DOG_INFO!A:B,2,FALSE))</f>
        <v>Y</v>
      </c>
      <c r="Q1199" s="12">
        <f>YEAR(Table1[[#This Row],[DATE]])</f>
        <v>2021</v>
      </c>
      <c r="R1199" s="10" t="str">
        <f ca="1">VLOOKUP(Table1[[#This Row],[HANDLER]]&amp;Table1[[#This Row],[DOG CALL NAME]],[1]DOG_INFO!A:J,10,FALSE)</f>
        <v>Veteran</v>
      </c>
    </row>
    <row r="1200" spans="1:18" ht="15" customHeight="1" x14ac:dyDescent="0.2">
      <c r="A1200" s="6" t="s">
        <v>835</v>
      </c>
      <c r="B1200" s="6" t="s">
        <v>836</v>
      </c>
      <c r="C1200" s="6" t="s">
        <v>37</v>
      </c>
      <c r="D1200" s="6" t="s">
        <v>38</v>
      </c>
      <c r="E1200" s="7">
        <v>44465</v>
      </c>
      <c r="F1200" s="8" t="s">
        <v>739</v>
      </c>
      <c r="L1200" s="10" t="s">
        <v>740</v>
      </c>
      <c r="M1200" s="6" t="s">
        <v>41</v>
      </c>
      <c r="N1200" s="6" t="s">
        <v>25</v>
      </c>
      <c r="O1200" s="12" t="str">
        <f ca="1">IF(Table1[[#This Row],[HANDLER]]="","",VLOOKUP(Table1[[#This Row],[HANDLER]],[1]MemberList!C:W,21,FALSE))</f>
        <v>Y</v>
      </c>
      <c r="P1200" s="12" t="str">
        <f>IF(Table1[[#This Row],[HANDLER]]="","",VLOOKUP(Table1[[#This Row],[HANDLER]]&amp;Table1[[#This Row],[DOG CALL NAME]],[1]DOG_INFO!A:B,2,FALSE))</f>
        <v>Y</v>
      </c>
      <c r="Q1200" s="12">
        <f>YEAR(Table1[[#This Row],[DATE]])</f>
        <v>2021</v>
      </c>
      <c r="R1200" s="10" t="str">
        <f ca="1">VLOOKUP(Table1[[#This Row],[HANDLER]]&amp;Table1[[#This Row],[DOG CALL NAME]],[1]DOG_INFO!A:J,10,FALSE)</f>
        <v>Veteran</v>
      </c>
    </row>
    <row r="1201" spans="1:19" ht="15" customHeight="1" x14ac:dyDescent="0.2">
      <c r="A1201" s="6" t="s">
        <v>835</v>
      </c>
      <c r="B1201" s="6" t="s">
        <v>836</v>
      </c>
      <c r="C1201" s="6" t="s">
        <v>190</v>
      </c>
      <c r="D1201" s="6" t="s">
        <v>163</v>
      </c>
      <c r="E1201" s="7">
        <v>44498</v>
      </c>
      <c r="F1201" s="8" t="s">
        <v>191</v>
      </c>
      <c r="L1201" s="10" t="s">
        <v>192</v>
      </c>
      <c r="M1201" s="6" t="s">
        <v>41</v>
      </c>
      <c r="N1201" s="6" t="s">
        <v>25</v>
      </c>
      <c r="O1201" s="12" t="str">
        <f ca="1">IF(Table1[[#This Row],[HANDLER]]="","",VLOOKUP(Table1[[#This Row],[HANDLER]],[1]MemberList!C:W,21,FALSE))</f>
        <v>Y</v>
      </c>
      <c r="P1201" s="12" t="str">
        <f>IF(Table1[[#This Row],[HANDLER]]="","",VLOOKUP(Table1[[#This Row],[HANDLER]]&amp;Table1[[#This Row],[DOG CALL NAME]],[1]DOG_INFO!A:B,2,FALSE))</f>
        <v>Y</v>
      </c>
      <c r="Q1201" s="12">
        <f>YEAR(Table1[[#This Row],[DATE]])</f>
        <v>2021</v>
      </c>
      <c r="R1201" s="10" t="str">
        <f ca="1">VLOOKUP(Table1[[#This Row],[HANDLER]]&amp;Table1[[#This Row],[DOG CALL NAME]],[1]DOG_INFO!A:J,10,FALSE)</f>
        <v>Veteran</v>
      </c>
    </row>
    <row r="1202" spans="1:19" ht="15" customHeight="1" x14ac:dyDescent="0.2">
      <c r="A1202" s="6" t="s">
        <v>835</v>
      </c>
      <c r="B1202" s="6" t="s">
        <v>836</v>
      </c>
      <c r="C1202" s="6" t="s">
        <v>37</v>
      </c>
      <c r="D1202" s="6" t="s">
        <v>38</v>
      </c>
      <c r="E1202" s="7">
        <v>44527</v>
      </c>
      <c r="F1202" s="8" t="s">
        <v>42</v>
      </c>
      <c r="L1202" s="10" t="s">
        <v>43</v>
      </c>
      <c r="M1202" s="6" t="s">
        <v>41</v>
      </c>
      <c r="N1202" s="6" t="s">
        <v>25</v>
      </c>
      <c r="O1202" s="12" t="str">
        <f ca="1">IF(Table1[[#This Row],[HANDLER]]="","",VLOOKUP(Table1[[#This Row],[HANDLER]],[1]MemberList!C:W,21,FALSE))</f>
        <v>Y</v>
      </c>
      <c r="P1202" s="12" t="str">
        <f>IF(Table1[[#This Row],[HANDLER]]="","",VLOOKUP(Table1[[#This Row],[HANDLER]]&amp;Table1[[#This Row],[DOG CALL NAME]],[1]DOG_INFO!A:B,2,FALSE))</f>
        <v>Y</v>
      </c>
      <c r="Q1202" s="12">
        <f>YEAR(Table1[[#This Row],[DATE]])</f>
        <v>2021</v>
      </c>
      <c r="R1202" s="10" t="str">
        <f ca="1">VLOOKUP(Table1[[#This Row],[HANDLER]]&amp;Table1[[#This Row],[DOG CALL NAME]],[1]DOG_INFO!A:J,10,FALSE)</f>
        <v>Veteran</v>
      </c>
    </row>
    <row r="1203" spans="1:19" ht="15" customHeight="1" x14ac:dyDescent="0.2">
      <c r="A1203" s="6" t="s">
        <v>835</v>
      </c>
      <c r="B1203" s="6" t="s">
        <v>836</v>
      </c>
      <c r="C1203" s="6" t="s">
        <v>37</v>
      </c>
      <c r="D1203" s="6" t="s">
        <v>38</v>
      </c>
      <c r="E1203" s="7">
        <v>44528</v>
      </c>
      <c r="F1203" s="8" t="s">
        <v>472</v>
      </c>
      <c r="L1203" s="10" t="s">
        <v>473</v>
      </c>
      <c r="M1203" s="6" t="s">
        <v>41</v>
      </c>
      <c r="N1203" s="6" t="s">
        <v>25</v>
      </c>
      <c r="O1203" s="12" t="str">
        <f ca="1">IF(Table1[[#This Row],[HANDLER]]="","",VLOOKUP(Table1[[#This Row],[HANDLER]],[1]MemberList!C:W,21,FALSE))</f>
        <v>Y</v>
      </c>
      <c r="P1203" s="12" t="str">
        <f>IF(Table1[[#This Row],[HANDLER]]="","",VLOOKUP(Table1[[#This Row],[HANDLER]]&amp;Table1[[#This Row],[DOG CALL NAME]],[1]DOG_INFO!A:B,2,FALSE))</f>
        <v>Y</v>
      </c>
      <c r="Q1203" s="12">
        <f>YEAR(Table1[[#This Row],[DATE]])</f>
        <v>2021</v>
      </c>
      <c r="R1203" s="10" t="str">
        <f ca="1">VLOOKUP(Table1[[#This Row],[HANDLER]]&amp;Table1[[#This Row],[DOG CALL NAME]],[1]DOG_INFO!A:J,10,FALSE)</f>
        <v>Veteran</v>
      </c>
    </row>
    <row r="1204" spans="1:19" ht="15" customHeight="1" x14ac:dyDescent="0.2">
      <c r="A1204" s="6" t="s">
        <v>835</v>
      </c>
      <c r="B1204" s="6" t="s">
        <v>836</v>
      </c>
      <c r="C1204" s="6" t="s">
        <v>78</v>
      </c>
      <c r="D1204" s="6" t="s">
        <v>370</v>
      </c>
      <c r="E1204" s="7">
        <v>44561</v>
      </c>
      <c r="F1204" s="8" t="s">
        <v>371</v>
      </c>
      <c r="L1204" s="10" t="s">
        <v>372</v>
      </c>
      <c r="M1204" s="6" t="s">
        <v>41</v>
      </c>
      <c r="N1204" s="6" t="s">
        <v>25</v>
      </c>
      <c r="O1204" s="12" t="str">
        <f ca="1">IF(Table1[[#This Row],[HANDLER]]="","",VLOOKUP(Table1[[#This Row],[HANDLER]],[1]MemberList!C:W,21,FALSE))</f>
        <v>Y</v>
      </c>
      <c r="P1204" s="12" t="str">
        <f>IF(Table1[[#This Row],[HANDLER]]="","",VLOOKUP(Table1[[#This Row],[HANDLER]]&amp;Table1[[#This Row],[DOG CALL NAME]],[1]DOG_INFO!A:B,2,FALSE))</f>
        <v>Y</v>
      </c>
      <c r="Q1204" s="12">
        <f>YEAR(Table1[[#This Row],[DATE]])</f>
        <v>2021</v>
      </c>
      <c r="R1204" s="10" t="str">
        <f ca="1">VLOOKUP(Table1[[#This Row],[HANDLER]]&amp;Table1[[#This Row],[DOG CALL NAME]],[1]DOG_INFO!A:J,10,FALSE)</f>
        <v>Veteran</v>
      </c>
    </row>
    <row r="1205" spans="1:19" ht="15" customHeight="1" x14ac:dyDescent="0.2">
      <c r="A1205" s="6" t="s">
        <v>835</v>
      </c>
      <c r="B1205" s="6" t="s">
        <v>836</v>
      </c>
      <c r="C1205" s="6" t="s">
        <v>78</v>
      </c>
      <c r="D1205" s="6" t="s">
        <v>370</v>
      </c>
      <c r="E1205" s="7">
        <v>44561</v>
      </c>
      <c r="F1205" s="8" t="s">
        <v>941</v>
      </c>
      <c r="L1205" s="10" t="s">
        <v>942</v>
      </c>
      <c r="M1205" s="6" t="s">
        <v>41</v>
      </c>
      <c r="N1205" s="6" t="s">
        <v>25</v>
      </c>
      <c r="O1205" s="12" t="str">
        <f ca="1">IF(Table1[[#This Row],[HANDLER]]="","",VLOOKUP(Table1[[#This Row],[HANDLER]],[1]MemberList!C:W,21,FALSE))</f>
        <v>Y</v>
      </c>
      <c r="P1205" s="12" t="str">
        <f>IF(Table1[[#This Row],[HANDLER]]="","",VLOOKUP(Table1[[#This Row],[HANDLER]]&amp;Table1[[#This Row],[DOG CALL NAME]],[1]DOG_INFO!A:B,2,FALSE))</f>
        <v>Y</v>
      </c>
      <c r="Q1205" s="12">
        <f>YEAR(Table1[[#This Row],[DATE]])</f>
        <v>2021</v>
      </c>
      <c r="R1205" s="10" t="str">
        <f ca="1">VLOOKUP(Table1[[#This Row],[HANDLER]]&amp;Table1[[#This Row],[DOG CALL NAME]],[1]DOG_INFO!A:J,10,FALSE)</f>
        <v>Veteran</v>
      </c>
    </row>
    <row r="1206" spans="1:19" ht="15" customHeight="1" x14ac:dyDescent="0.2">
      <c r="A1206" s="6" t="s">
        <v>835</v>
      </c>
      <c r="B1206" s="6" t="s">
        <v>836</v>
      </c>
      <c r="C1206" s="6" t="s">
        <v>89</v>
      </c>
      <c r="D1206" s="6" t="s">
        <v>90</v>
      </c>
      <c r="E1206" s="7">
        <v>44597</v>
      </c>
      <c r="F1206" s="17" t="s">
        <v>338</v>
      </c>
      <c r="G1206" s="21"/>
      <c r="H1206" s="6"/>
      <c r="I1206" s="23"/>
      <c r="J1206" s="6"/>
      <c r="K1206" s="6"/>
      <c r="L1206" s="6" t="s">
        <v>339</v>
      </c>
      <c r="M1206" s="6" t="s">
        <v>41</v>
      </c>
      <c r="N1206" s="6" t="s">
        <v>30</v>
      </c>
      <c r="O1206" s="12" t="str">
        <f ca="1">IF(Table1[[#This Row],[HANDLER]]="","",VLOOKUP(Table1[[#This Row],[HANDLER]],[1]MemberList!C:W,21,FALSE))</f>
        <v>Y</v>
      </c>
      <c r="P1206" s="12" t="str">
        <f>IF(Table1[[#This Row],[HANDLER]]="","",VLOOKUP(Table1[[#This Row],[HANDLER]]&amp;Table1[[#This Row],[DOG CALL NAME]],[1]DOG_INFO!A:B,2,FALSE))</f>
        <v>Y</v>
      </c>
      <c r="Q1206" s="12">
        <f>YEAR(Table1[[#This Row],[DATE]])</f>
        <v>2022</v>
      </c>
      <c r="R1206" s="10" t="str">
        <f ca="1">VLOOKUP(Table1[[#This Row],[HANDLER]]&amp;Table1[[#This Row],[DOG CALL NAME]],[1]DOG_INFO!A:J,10,FALSE)</f>
        <v>Veteran</v>
      </c>
      <c r="S1206" s="26"/>
    </row>
    <row r="1207" spans="1:19" ht="15" customHeight="1" x14ac:dyDescent="0.2">
      <c r="A1207" s="6" t="s">
        <v>835</v>
      </c>
      <c r="B1207" s="6" t="s">
        <v>836</v>
      </c>
      <c r="C1207" s="6" t="s">
        <v>37</v>
      </c>
      <c r="D1207" s="6" t="s">
        <v>22</v>
      </c>
      <c r="E1207" s="7">
        <v>44625</v>
      </c>
      <c r="F1207" s="8" t="s">
        <v>943</v>
      </c>
      <c r="G1207" s="21"/>
      <c r="H1207" s="6"/>
      <c r="I1207" s="23"/>
      <c r="J1207" s="6"/>
      <c r="K1207" s="6"/>
      <c r="L1207" s="6" t="s">
        <v>944</v>
      </c>
      <c r="M1207" s="10" t="s">
        <v>24</v>
      </c>
      <c r="N1207" s="6" t="s">
        <v>30</v>
      </c>
      <c r="O1207" s="12" t="str">
        <f ca="1">IF(Table1[[#This Row],[HANDLER]]="","",VLOOKUP(Table1[[#This Row],[HANDLER]],[1]MemberList!C:W,21,FALSE))</f>
        <v>Y</v>
      </c>
      <c r="P1207" s="12" t="str">
        <f>IF(Table1[[#This Row],[HANDLER]]="","",VLOOKUP(Table1[[#This Row],[HANDLER]]&amp;Table1[[#This Row],[DOG CALL NAME]],[1]DOG_INFO!A:B,2,FALSE))</f>
        <v>Y</v>
      </c>
      <c r="Q1207" s="12">
        <f>YEAR(Table1[[#This Row],[DATE]])</f>
        <v>2022</v>
      </c>
      <c r="R1207" s="10" t="str">
        <f ca="1">VLOOKUP(Table1[[#This Row],[HANDLER]]&amp;Table1[[#This Row],[DOG CALL NAME]],[1]DOG_INFO!A:J,10,FALSE)</f>
        <v>Veteran</v>
      </c>
      <c r="S1207" s="26"/>
    </row>
    <row r="1208" spans="1:19" ht="15" customHeight="1" x14ac:dyDescent="0.2">
      <c r="A1208" s="6" t="s">
        <v>835</v>
      </c>
      <c r="B1208" s="6" t="s">
        <v>836</v>
      </c>
      <c r="C1208" s="6" t="s">
        <v>37</v>
      </c>
      <c r="D1208" s="6" t="s">
        <v>22</v>
      </c>
      <c r="E1208" s="7">
        <v>44674</v>
      </c>
      <c r="F1208" s="17" t="s">
        <v>536</v>
      </c>
      <c r="G1208" s="21"/>
      <c r="H1208" s="6"/>
      <c r="I1208" s="23"/>
      <c r="J1208" s="6"/>
      <c r="K1208" s="6"/>
      <c r="L1208" s="6" t="s">
        <v>945</v>
      </c>
      <c r="M1208" s="6" t="s">
        <v>24</v>
      </c>
      <c r="N1208" s="6" t="s">
        <v>30</v>
      </c>
      <c r="O1208" s="12" t="str">
        <f ca="1">IF(Table1[[#This Row],[HANDLER]]="","",VLOOKUP(Table1[[#This Row],[HANDLER]],[1]MemberList!C:W,21,FALSE))</f>
        <v>Y</v>
      </c>
      <c r="P1208" s="12" t="str">
        <f>IF(Table1[[#This Row],[HANDLER]]="","",VLOOKUP(Table1[[#This Row],[HANDLER]]&amp;Table1[[#This Row],[DOG CALL NAME]],[1]DOG_INFO!A:B,2,FALSE))</f>
        <v>Y</v>
      </c>
      <c r="Q1208" s="12">
        <f>YEAR(Table1[[#This Row],[DATE]])</f>
        <v>2022</v>
      </c>
      <c r="R1208" s="10" t="str">
        <f ca="1">VLOOKUP(Table1[[#This Row],[HANDLER]]&amp;Table1[[#This Row],[DOG CALL NAME]],[1]DOG_INFO!A:J,10,FALSE)</f>
        <v>Veteran</v>
      </c>
      <c r="S1208" s="26"/>
    </row>
    <row r="1209" spans="1:19" ht="15" hidden="1" customHeight="1" x14ac:dyDescent="0.2">
      <c r="A1209" s="6" t="s">
        <v>835</v>
      </c>
      <c r="B1209" s="6" t="s">
        <v>836</v>
      </c>
      <c r="C1209" s="6" t="s">
        <v>217</v>
      </c>
      <c r="D1209" s="6" t="s">
        <v>228</v>
      </c>
      <c r="E1209" s="7">
        <v>44710</v>
      </c>
      <c r="F1209" s="17" t="s">
        <v>284</v>
      </c>
      <c r="G1209" s="21"/>
      <c r="H1209" s="6"/>
      <c r="I1209" s="23"/>
      <c r="J1209" s="6"/>
      <c r="K1209" s="6"/>
      <c r="L1209" s="6"/>
      <c r="M1209" s="6"/>
      <c r="N1209" s="6" t="s">
        <v>30</v>
      </c>
      <c r="O1209" s="12" t="str">
        <f ca="1">IF(Table1[[#This Row],[HANDLER]]="","",VLOOKUP(Table1[[#This Row],[HANDLER]],[1]MemberList!C:W,21,FALSE))</f>
        <v>Y</v>
      </c>
      <c r="P1209" s="12" t="str">
        <f>IF(Table1[[#This Row],[HANDLER]]="","",VLOOKUP(Table1[[#This Row],[HANDLER]]&amp;Table1[[#This Row],[DOG CALL NAME]],[1]DOG_INFO!A:B,2,FALSE))</f>
        <v>Y</v>
      </c>
      <c r="Q1209" s="12">
        <f>YEAR(Table1[[#This Row],[DATE]])</f>
        <v>2022</v>
      </c>
      <c r="R1209" s="10" t="str">
        <f ca="1">VLOOKUP(Table1[[#This Row],[HANDLER]]&amp;Table1[[#This Row],[DOG CALL NAME]],[1]DOG_INFO!A:J,10,FALSE)</f>
        <v>Veteran</v>
      </c>
      <c r="S1209" s="17" t="s">
        <v>946</v>
      </c>
    </row>
    <row r="1210" spans="1:19" ht="15" hidden="1" customHeight="1" x14ac:dyDescent="0.2">
      <c r="A1210" s="6" t="s">
        <v>835</v>
      </c>
      <c r="B1210" s="6" t="s">
        <v>836</v>
      </c>
      <c r="C1210" s="6" t="s">
        <v>37</v>
      </c>
      <c r="D1210" s="6" t="s">
        <v>22</v>
      </c>
      <c r="E1210" s="7">
        <v>44926</v>
      </c>
      <c r="F1210" s="17" t="s">
        <v>685</v>
      </c>
      <c r="G1210" s="21">
        <v>1</v>
      </c>
      <c r="H1210" s="6"/>
      <c r="I1210" s="23"/>
      <c r="J1210" s="6"/>
      <c r="K1210" s="6"/>
      <c r="L1210" s="6"/>
      <c r="M1210" s="10"/>
      <c r="N1210" s="6" t="s">
        <v>30</v>
      </c>
      <c r="O1210" s="12" t="str">
        <f ca="1">IF(Table1[[#This Row],[HANDLER]]="","",VLOOKUP(Table1[[#This Row],[HANDLER]],[1]MemberList!C:W,21,FALSE))</f>
        <v>Y</v>
      </c>
      <c r="P1210" s="12" t="str">
        <f>IF(Table1[[#This Row],[HANDLER]]="","",VLOOKUP(Table1[[#This Row],[HANDLER]]&amp;Table1[[#This Row],[DOG CALL NAME]],[1]DOG_INFO!A:B,2,FALSE))</f>
        <v>Y</v>
      </c>
      <c r="Q1210" s="12">
        <f>YEAR(Table1[[#This Row],[DATE]])</f>
        <v>2022</v>
      </c>
      <c r="R1210" s="10" t="str">
        <f ca="1">VLOOKUP(Table1[[#This Row],[HANDLER]]&amp;Table1[[#This Row],[DOG CALL NAME]],[1]DOG_INFO!A:J,10,FALSE)</f>
        <v>Veteran</v>
      </c>
      <c r="S1210" s="26"/>
    </row>
    <row r="1211" spans="1:19" ht="15" hidden="1" customHeight="1" x14ac:dyDescent="0.2">
      <c r="A1211" s="6" t="s">
        <v>835</v>
      </c>
      <c r="B1211" s="6" t="s">
        <v>836</v>
      </c>
      <c r="C1211" s="6" t="s">
        <v>217</v>
      </c>
      <c r="D1211" s="6" t="s">
        <v>228</v>
      </c>
      <c r="E1211" s="7">
        <v>44926</v>
      </c>
      <c r="F1211" s="17" t="s">
        <v>284</v>
      </c>
      <c r="G1211" s="21"/>
      <c r="H1211" s="6"/>
      <c r="I1211" s="23"/>
      <c r="J1211" s="6"/>
      <c r="K1211" s="6"/>
      <c r="L1211" s="6"/>
      <c r="M1211" s="6"/>
      <c r="N1211" s="6" t="s">
        <v>30</v>
      </c>
      <c r="O1211" s="12" t="str">
        <f ca="1">IF(Table1[[#This Row],[HANDLER]]="","",VLOOKUP(Table1[[#This Row],[HANDLER]],[1]MemberList!C:W,21,FALSE))</f>
        <v>Y</v>
      </c>
      <c r="P1211" s="12" t="str">
        <f>IF(Table1[[#This Row],[HANDLER]]="","",VLOOKUP(Table1[[#This Row],[HANDLER]]&amp;Table1[[#This Row],[DOG CALL NAME]],[1]DOG_INFO!A:B,2,FALSE))</f>
        <v>Y</v>
      </c>
      <c r="Q1211" s="12">
        <f>YEAR(Table1[[#This Row],[DATE]])</f>
        <v>2022</v>
      </c>
      <c r="R1211" s="10" t="str">
        <f ca="1">VLOOKUP(Table1[[#This Row],[HANDLER]]&amp;Table1[[#This Row],[DOG CALL NAME]],[1]DOG_INFO!A:J,10,FALSE)</f>
        <v>Veteran</v>
      </c>
      <c r="S1211" s="17" t="s">
        <v>947</v>
      </c>
    </row>
    <row r="1212" spans="1:19" ht="15" customHeight="1" x14ac:dyDescent="0.2">
      <c r="A1212" s="6" t="s">
        <v>835</v>
      </c>
      <c r="B1212" s="6" t="s">
        <v>836</v>
      </c>
      <c r="C1212" s="6" t="s">
        <v>44</v>
      </c>
      <c r="D1212" s="6" t="s">
        <v>22</v>
      </c>
      <c r="E1212" s="7">
        <v>45010</v>
      </c>
      <c r="F1212" s="17" t="s">
        <v>127</v>
      </c>
      <c r="G1212" s="21"/>
      <c r="H1212" s="6"/>
      <c r="I1212" s="23"/>
      <c r="J1212" s="6"/>
      <c r="K1212" s="6"/>
      <c r="L1212" s="15" t="s">
        <v>128</v>
      </c>
      <c r="M1212" s="6" t="s">
        <v>24</v>
      </c>
      <c r="N1212" s="6" t="s">
        <v>30</v>
      </c>
      <c r="O1212" s="12" t="str">
        <f ca="1">IF(Table1[[#This Row],[HANDLER]]="","",VLOOKUP(Table1[[#This Row],[HANDLER]],[1]MemberList!C:W,21,FALSE))</f>
        <v>Y</v>
      </c>
      <c r="P1212" s="12" t="str">
        <f>IF(Table1[[#This Row],[HANDLER]]="","",VLOOKUP(Table1[[#This Row],[HANDLER]]&amp;Table1[[#This Row],[DOG CALL NAME]],[1]DOG_INFO!A:B,2,FALSE))</f>
        <v>Y</v>
      </c>
      <c r="Q1212" s="12">
        <f>YEAR(Table1[[#This Row],[DATE]])</f>
        <v>2023</v>
      </c>
      <c r="R1212" s="10" t="str">
        <f ca="1">VLOOKUP(Table1[[#This Row],[HANDLER]]&amp;Table1[[#This Row],[DOG CALL NAME]],[1]DOG_INFO!A:J,10,FALSE)</f>
        <v>Veteran</v>
      </c>
      <c r="S1212" s="26"/>
    </row>
    <row r="1213" spans="1:19" ht="15" hidden="1" customHeight="1" x14ac:dyDescent="0.2">
      <c r="A1213" s="6" t="s">
        <v>835</v>
      </c>
      <c r="B1213" s="6" t="s">
        <v>836</v>
      </c>
      <c r="C1213" s="6" t="s">
        <v>78</v>
      </c>
      <c r="D1213" s="6" t="s">
        <v>32</v>
      </c>
      <c r="E1213" s="7">
        <v>45013</v>
      </c>
      <c r="F1213" s="17" t="s">
        <v>284</v>
      </c>
      <c r="G1213" s="21"/>
      <c r="H1213" s="6"/>
      <c r="I1213" s="23"/>
      <c r="J1213" s="6"/>
      <c r="K1213" s="6"/>
      <c r="L1213" s="6"/>
      <c r="M1213" s="6"/>
      <c r="N1213" s="6" t="s">
        <v>195</v>
      </c>
      <c r="O1213" s="12" t="str">
        <f ca="1">IF(Table1[[#This Row],[HANDLER]]="","",VLOOKUP(Table1[[#This Row],[HANDLER]],[1]MemberList!C:W,21,FALSE))</f>
        <v>Y</v>
      </c>
      <c r="P1213" s="12" t="str">
        <f>IF(Table1[[#This Row],[HANDLER]]="","",VLOOKUP(Table1[[#This Row],[HANDLER]]&amp;Table1[[#This Row],[DOG CALL NAME]],[1]DOG_INFO!A:B,2,FALSE))</f>
        <v>Y</v>
      </c>
      <c r="Q1213" s="12">
        <f>YEAR(Table1[[#This Row],[DATE]])</f>
        <v>2023</v>
      </c>
      <c r="R1213" s="10" t="str">
        <f ca="1">VLOOKUP(Table1[[#This Row],[HANDLER]]&amp;Table1[[#This Row],[DOG CALL NAME]],[1]DOG_INFO!A:J,10,FALSE)</f>
        <v>Veteran</v>
      </c>
      <c r="S1213" s="26" t="s">
        <v>948</v>
      </c>
    </row>
    <row r="1214" spans="1:19" ht="15" customHeight="1" x14ac:dyDescent="0.2">
      <c r="A1214" s="6" t="s">
        <v>835</v>
      </c>
      <c r="B1214" s="6" t="s">
        <v>836</v>
      </c>
      <c r="C1214" s="6" t="s">
        <v>78</v>
      </c>
      <c r="D1214" s="6" t="s">
        <v>370</v>
      </c>
      <c r="E1214" s="7">
        <v>45032</v>
      </c>
      <c r="F1214" s="17" t="s">
        <v>949</v>
      </c>
      <c r="G1214" s="21"/>
      <c r="H1214" s="6"/>
      <c r="I1214" s="23"/>
      <c r="J1214" s="6"/>
      <c r="K1214" s="6"/>
      <c r="L1214" s="6" t="s">
        <v>950</v>
      </c>
      <c r="M1214" s="6" t="s">
        <v>41</v>
      </c>
      <c r="N1214" s="6" t="s">
        <v>30</v>
      </c>
      <c r="O1214" s="12" t="str">
        <f ca="1">IF(Table1[[#This Row],[HANDLER]]="","",VLOOKUP(Table1[[#This Row],[HANDLER]],[1]MemberList!C:W,21,FALSE))</f>
        <v>Y</v>
      </c>
      <c r="P1214" s="12" t="str">
        <f>IF(Table1[[#This Row],[HANDLER]]="","",VLOOKUP(Table1[[#This Row],[HANDLER]]&amp;Table1[[#This Row],[DOG CALL NAME]],[1]DOG_INFO!A:B,2,FALSE))</f>
        <v>Y</v>
      </c>
      <c r="Q1214" s="12">
        <f>YEAR(Table1[[#This Row],[DATE]])</f>
        <v>2023</v>
      </c>
      <c r="R1214" s="10" t="str">
        <f ca="1">VLOOKUP(Table1[[#This Row],[HANDLER]]&amp;Table1[[#This Row],[DOG CALL NAME]],[1]DOG_INFO!A:J,10,FALSE)</f>
        <v>Veteran</v>
      </c>
      <c r="S1214" s="26"/>
    </row>
    <row r="1215" spans="1:19" ht="15" customHeight="1" x14ac:dyDescent="0.2">
      <c r="A1215" s="6" t="s">
        <v>835</v>
      </c>
      <c r="B1215" s="6" t="s">
        <v>836</v>
      </c>
      <c r="C1215" s="6" t="s">
        <v>190</v>
      </c>
      <c r="D1215" s="6" t="s">
        <v>163</v>
      </c>
      <c r="E1215" s="7">
        <v>45046</v>
      </c>
      <c r="F1215" s="17" t="s">
        <v>299</v>
      </c>
      <c r="G1215" s="21"/>
      <c r="H1215" s="6"/>
      <c r="I1215" s="23"/>
      <c r="J1215" s="6"/>
      <c r="K1215" s="6"/>
      <c r="L1215" s="6" t="s">
        <v>300</v>
      </c>
      <c r="M1215" s="6" t="s">
        <v>41</v>
      </c>
      <c r="N1215" s="6" t="s">
        <v>30</v>
      </c>
      <c r="O1215" s="12" t="str">
        <f ca="1">IF(Table1[[#This Row],[HANDLER]]="","",VLOOKUP(Table1[[#This Row],[HANDLER]],[1]MemberList!C:W,21,FALSE))</f>
        <v>Y</v>
      </c>
      <c r="P1215" s="12" t="str">
        <f>IF(Table1[[#This Row],[HANDLER]]="","",VLOOKUP(Table1[[#This Row],[HANDLER]]&amp;Table1[[#This Row],[DOG CALL NAME]],[1]DOG_INFO!A:B,2,FALSE))</f>
        <v>Y</v>
      </c>
      <c r="Q1215" s="12">
        <f>YEAR(Table1[[#This Row],[DATE]])</f>
        <v>2023</v>
      </c>
      <c r="R1215" s="10" t="str">
        <f ca="1">VLOOKUP(Table1[[#This Row],[HANDLER]]&amp;Table1[[#This Row],[DOG CALL NAME]],[1]DOG_INFO!A:J,10,FALSE)</f>
        <v>Veteran</v>
      </c>
      <c r="S1215" s="26"/>
    </row>
    <row r="1216" spans="1:19" ht="15" customHeight="1" x14ac:dyDescent="0.2">
      <c r="A1216" s="6" t="s">
        <v>951</v>
      </c>
      <c r="B1216" s="6" t="s">
        <v>952</v>
      </c>
      <c r="C1216" s="6" t="s">
        <v>78</v>
      </c>
      <c r="D1216" s="6" t="s">
        <v>32</v>
      </c>
      <c r="E1216" s="7">
        <v>45036</v>
      </c>
      <c r="F1216" s="8" t="s">
        <v>864</v>
      </c>
      <c r="G1216" s="21"/>
      <c r="H1216" s="6"/>
      <c r="I1216" s="23"/>
      <c r="J1216" s="6"/>
      <c r="K1216" s="6"/>
      <c r="L1216" s="6" t="s">
        <v>865</v>
      </c>
      <c r="M1216" s="6" t="s">
        <v>41</v>
      </c>
      <c r="N1216" s="6" t="s">
        <v>30</v>
      </c>
      <c r="O1216" s="12" t="str">
        <f ca="1">IF(Table1[[#This Row],[HANDLER]]="","",VLOOKUP(Table1[[#This Row],[HANDLER]],[1]MemberList!C:W,21,FALSE))</f>
        <v>Y</v>
      </c>
      <c r="P1216" s="12" t="str">
        <f>IF(Table1[[#This Row],[HANDLER]]="","",VLOOKUP(Table1[[#This Row],[HANDLER]]&amp;Table1[[#This Row],[DOG CALL NAME]],[1]DOG_INFO!A:B,2,FALSE))</f>
        <v>Y</v>
      </c>
      <c r="Q1216" s="12">
        <f>YEAR(Table1[[#This Row],[DATE]])</f>
        <v>2023</v>
      </c>
      <c r="R1216" s="10" t="str">
        <f ca="1">VLOOKUP(Table1[[#This Row],[HANDLER]]&amp;Table1[[#This Row],[DOG CALL NAME]],[1]DOG_INFO!A:J,10,FALSE)</f>
        <v>Veteran</v>
      </c>
      <c r="S1216" s="26"/>
    </row>
    <row r="1217" spans="1:19" ht="15" customHeight="1" x14ac:dyDescent="0.2">
      <c r="A1217" s="6" t="s">
        <v>951</v>
      </c>
      <c r="B1217" s="6" t="s">
        <v>952</v>
      </c>
      <c r="C1217" s="6" t="s">
        <v>78</v>
      </c>
      <c r="D1217" s="6" t="s">
        <v>32</v>
      </c>
      <c r="E1217" s="7">
        <v>45036</v>
      </c>
      <c r="F1217" s="8" t="s">
        <v>868</v>
      </c>
      <c r="G1217" s="21"/>
      <c r="H1217" s="6"/>
      <c r="I1217" s="23"/>
      <c r="J1217" s="6"/>
      <c r="K1217" s="6"/>
      <c r="L1217" s="6" t="s">
        <v>869</v>
      </c>
      <c r="M1217" s="6" t="s">
        <v>41</v>
      </c>
      <c r="N1217" s="6" t="s">
        <v>30</v>
      </c>
      <c r="O1217" s="12" t="str">
        <f ca="1">IF(Table1[[#This Row],[HANDLER]]="","",VLOOKUP(Table1[[#This Row],[HANDLER]],[1]MemberList!C:W,21,FALSE))</f>
        <v>Y</v>
      </c>
      <c r="P1217" s="12" t="str">
        <f>IF(Table1[[#This Row],[HANDLER]]="","",VLOOKUP(Table1[[#This Row],[HANDLER]]&amp;Table1[[#This Row],[DOG CALL NAME]],[1]DOG_INFO!A:B,2,FALSE))</f>
        <v>Y</v>
      </c>
      <c r="Q1217" s="12">
        <f>YEAR(Table1[[#This Row],[DATE]])</f>
        <v>2023</v>
      </c>
      <c r="R1217" s="10" t="str">
        <f ca="1">VLOOKUP(Table1[[#This Row],[HANDLER]]&amp;Table1[[#This Row],[DOG CALL NAME]],[1]DOG_INFO!A:J,10,FALSE)</f>
        <v>Veteran</v>
      </c>
      <c r="S1217" s="26"/>
    </row>
    <row r="1218" spans="1:19" ht="15" customHeight="1" x14ac:dyDescent="0.2">
      <c r="A1218" s="6" t="s">
        <v>951</v>
      </c>
      <c r="B1218" s="6" t="s">
        <v>952</v>
      </c>
      <c r="C1218" s="6" t="s">
        <v>37</v>
      </c>
      <c r="D1218" s="6" t="s">
        <v>22</v>
      </c>
      <c r="E1218" s="7">
        <v>43345</v>
      </c>
      <c r="F1218" s="8" t="s">
        <v>118</v>
      </c>
      <c r="L1218" s="10" t="s">
        <v>119</v>
      </c>
      <c r="M1218" s="10" t="s">
        <v>24</v>
      </c>
      <c r="N1218" s="6" t="s">
        <v>25</v>
      </c>
      <c r="O1218" s="12" t="str">
        <f ca="1">IF(Table1[[#This Row],[HANDLER]]="","",VLOOKUP(Table1[[#This Row],[HANDLER]],[1]MemberList!C:W,21,FALSE))</f>
        <v>Y</v>
      </c>
      <c r="P1218" s="12" t="str">
        <f>IF(Table1[[#This Row],[HANDLER]]="","",VLOOKUP(Table1[[#This Row],[HANDLER]]&amp;Table1[[#This Row],[DOG CALL NAME]],[1]DOG_INFO!A:B,2,FALSE))</f>
        <v>Y</v>
      </c>
      <c r="Q1218" s="12">
        <f>YEAR(Table1[[#This Row],[DATE]])</f>
        <v>2018</v>
      </c>
      <c r="R1218" s="10" t="str">
        <f ca="1">VLOOKUP(Table1[[#This Row],[HANDLER]]&amp;Table1[[#This Row],[DOG CALL NAME]],[1]DOG_INFO!A:J,10,FALSE)</f>
        <v>Veteran</v>
      </c>
    </row>
    <row r="1219" spans="1:19" ht="15" customHeight="1" x14ac:dyDescent="0.2">
      <c r="A1219" s="6" t="s">
        <v>951</v>
      </c>
      <c r="B1219" s="6" t="s">
        <v>952</v>
      </c>
      <c r="C1219" s="6" t="s">
        <v>37</v>
      </c>
      <c r="D1219" s="6" t="s">
        <v>32</v>
      </c>
      <c r="E1219" s="7">
        <v>43422</v>
      </c>
      <c r="F1219" s="8" t="s">
        <v>68</v>
      </c>
      <c r="L1219" s="10" t="s">
        <v>69</v>
      </c>
      <c r="M1219" s="6" t="s">
        <v>41</v>
      </c>
      <c r="N1219" s="6" t="s">
        <v>25</v>
      </c>
      <c r="O1219" s="12" t="str">
        <f ca="1">IF(Table1[[#This Row],[HANDLER]]="","",VLOOKUP(Table1[[#This Row],[HANDLER]],[1]MemberList!C:W,21,FALSE))</f>
        <v>Y</v>
      </c>
      <c r="P1219" s="12" t="str">
        <f>IF(Table1[[#This Row],[HANDLER]]="","",VLOOKUP(Table1[[#This Row],[HANDLER]]&amp;Table1[[#This Row],[DOG CALL NAME]],[1]DOG_INFO!A:B,2,FALSE))</f>
        <v>Y</v>
      </c>
      <c r="Q1219" s="12">
        <f>YEAR(Table1[[#This Row],[DATE]])</f>
        <v>2018</v>
      </c>
      <c r="R1219" s="10" t="str">
        <f ca="1">VLOOKUP(Table1[[#This Row],[HANDLER]]&amp;Table1[[#This Row],[DOG CALL NAME]],[1]DOG_INFO!A:J,10,FALSE)</f>
        <v>Veteran</v>
      </c>
    </row>
    <row r="1220" spans="1:19" ht="15" customHeight="1" x14ac:dyDescent="0.2">
      <c r="A1220" s="6" t="s">
        <v>951</v>
      </c>
      <c r="B1220" s="6" t="s">
        <v>952</v>
      </c>
      <c r="C1220" s="6" t="s">
        <v>37</v>
      </c>
      <c r="D1220" s="6" t="s">
        <v>32</v>
      </c>
      <c r="E1220" s="7">
        <v>43422</v>
      </c>
      <c r="F1220" s="8" t="s">
        <v>56</v>
      </c>
      <c r="L1220" s="10" t="s">
        <v>57</v>
      </c>
      <c r="M1220" s="6" t="s">
        <v>41</v>
      </c>
      <c r="N1220" s="6" t="s">
        <v>25</v>
      </c>
      <c r="O1220" s="12" t="str">
        <f ca="1">IF(Table1[[#This Row],[HANDLER]]="","",VLOOKUP(Table1[[#This Row],[HANDLER]],[1]MemberList!C:W,21,FALSE))</f>
        <v>Y</v>
      </c>
      <c r="P1220" s="12" t="str">
        <f>IF(Table1[[#This Row],[HANDLER]]="","",VLOOKUP(Table1[[#This Row],[HANDLER]]&amp;Table1[[#This Row],[DOG CALL NAME]],[1]DOG_INFO!A:B,2,FALSE))</f>
        <v>Y</v>
      </c>
      <c r="Q1220" s="12">
        <f>YEAR(Table1[[#This Row],[DATE]])</f>
        <v>2018</v>
      </c>
      <c r="R1220" s="10" t="str">
        <f ca="1">VLOOKUP(Table1[[#This Row],[HANDLER]]&amp;Table1[[#This Row],[DOG CALL NAME]],[1]DOG_INFO!A:J,10,FALSE)</f>
        <v>Veteran</v>
      </c>
    </row>
    <row r="1221" spans="1:19" ht="15" customHeight="1" x14ac:dyDescent="0.2">
      <c r="A1221" s="6" t="s">
        <v>951</v>
      </c>
      <c r="B1221" s="6" t="s">
        <v>952</v>
      </c>
      <c r="C1221" s="6" t="s">
        <v>37</v>
      </c>
      <c r="D1221" s="6" t="s">
        <v>22</v>
      </c>
      <c r="E1221" s="7">
        <v>43442</v>
      </c>
      <c r="F1221" s="8" t="s">
        <v>116</v>
      </c>
      <c r="L1221" s="10" t="s">
        <v>117</v>
      </c>
      <c r="M1221" s="10" t="s">
        <v>24</v>
      </c>
      <c r="N1221" s="6" t="s">
        <v>25</v>
      </c>
      <c r="O1221" s="12" t="str">
        <f ca="1">IF(Table1[[#This Row],[HANDLER]]="","",VLOOKUP(Table1[[#This Row],[HANDLER]],[1]MemberList!C:W,21,FALSE))</f>
        <v>Y</v>
      </c>
      <c r="P1221" s="12" t="str">
        <f>IF(Table1[[#This Row],[HANDLER]]="","",VLOOKUP(Table1[[#This Row],[HANDLER]]&amp;Table1[[#This Row],[DOG CALL NAME]],[1]DOG_INFO!A:B,2,FALSE))</f>
        <v>Y</v>
      </c>
      <c r="Q1221" s="12">
        <f>YEAR(Table1[[#This Row],[DATE]])</f>
        <v>2018</v>
      </c>
      <c r="R1221" s="10" t="str">
        <f ca="1">VLOOKUP(Table1[[#This Row],[HANDLER]]&amp;Table1[[#This Row],[DOG CALL NAME]],[1]DOG_INFO!A:J,10,FALSE)</f>
        <v>Veteran</v>
      </c>
    </row>
    <row r="1222" spans="1:19" ht="15" customHeight="1" x14ac:dyDescent="0.2">
      <c r="A1222" s="6" t="s">
        <v>951</v>
      </c>
      <c r="B1222" s="6" t="s">
        <v>952</v>
      </c>
      <c r="C1222" s="6" t="s">
        <v>37</v>
      </c>
      <c r="D1222" s="6" t="s">
        <v>22</v>
      </c>
      <c r="E1222" s="7">
        <v>43807</v>
      </c>
      <c r="F1222" s="8" t="s">
        <v>366</v>
      </c>
      <c r="L1222" s="10" t="s">
        <v>367</v>
      </c>
      <c r="M1222" s="10" t="s">
        <v>24</v>
      </c>
      <c r="N1222" s="6" t="s">
        <v>25</v>
      </c>
      <c r="O1222" s="12" t="str">
        <f ca="1">IF(Table1[[#This Row],[HANDLER]]="","",VLOOKUP(Table1[[#This Row],[HANDLER]],[1]MemberList!C:W,21,FALSE))</f>
        <v>Y</v>
      </c>
      <c r="P1222" s="12" t="str">
        <f>IF(Table1[[#This Row],[HANDLER]]="","",VLOOKUP(Table1[[#This Row],[HANDLER]]&amp;Table1[[#This Row],[DOG CALL NAME]],[1]DOG_INFO!A:B,2,FALSE))</f>
        <v>Y</v>
      </c>
      <c r="Q1222" s="12">
        <f>YEAR(Table1[[#This Row],[DATE]])</f>
        <v>2019</v>
      </c>
      <c r="R1222" s="10" t="str">
        <f ca="1">VLOOKUP(Table1[[#This Row],[HANDLER]]&amp;Table1[[#This Row],[DOG CALL NAME]],[1]DOG_INFO!A:J,10,FALSE)</f>
        <v>Veteran</v>
      </c>
    </row>
    <row r="1223" spans="1:19" ht="15" customHeight="1" x14ac:dyDescent="0.2">
      <c r="A1223" s="6" t="s">
        <v>951</v>
      </c>
      <c r="B1223" s="6" t="s">
        <v>952</v>
      </c>
      <c r="C1223" s="6" t="s">
        <v>37</v>
      </c>
      <c r="D1223" s="6" t="s">
        <v>22</v>
      </c>
      <c r="E1223" s="7">
        <v>44317</v>
      </c>
      <c r="F1223" s="8" t="s">
        <v>364</v>
      </c>
      <c r="L1223" s="10" t="s">
        <v>365</v>
      </c>
      <c r="M1223" s="10" t="s">
        <v>24</v>
      </c>
      <c r="N1223" s="6" t="s">
        <v>25</v>
      </c>
      <c r="O1223" s="12" t="str">
        <f ca="1">IF(Table1[[#This Row],[HANDLER]]="","",VLOOKUP(Table1[[#This Row],[HANDLER]],[1]MemberList!C:W,21,FALSE))</f>
        <v>Y</v>
      </c>
      <c r="P1223" s="12" t="str">
        <f>IF(Table1[[#This Row],[HANDLER]]="","",VLOOKUP(Table1[[#This Row],[HANDLER]]&amp;Table1[[#This Row],[DOG CALL NAME]],[1]DOG_INFO!A:B,2,FALSE))</f>
        <v>Y</v>
      </c>
      <c r="Q1223" s="12">
        <f>YEAR(Table1[[#This Row],[DATE]])</f>
        <v>2021</v>
      </c>
      <c r="R1223" s="10" t="str">
        <f ca="1">VLOOKUP(Table1[[#This Row],[HANDLER]]&amp;Table1[[#This Row],[DOG CALL NAME]],[1]DOG_INFO!A:J,10,FALSE)</f>
        <v>Veteran</v>
      </c>
    </row>
    <row r="1224" spans="1:19" ht="15" customHeight="1" x14ac:dyDescent="0.2">
      <c r="A1224" s="6" t="s">
        <v>951</v>
      </c>
      <c r="B1224" s="6" t="s">
        <v>952</v>
      </c>
      <c r="C1224" s="6" t="s">
        <v>37</v>
      </c>
      <c r="D1224" s="6" t="s">
        <v>22</v>
      </c>
      <c r="E1224" s="7">
        <v>44317</v>
      </c>
      <c r="F1224" s="8" t="s">
        <v>362</v>
      </c>
      <c r="L1224" s="10" t="s">
        <v>363</v>
      </c>
      <c r="M1224" s="10" t="s">
        <v>24</v>
      </c>
      <c r="N1224" s="6" t="s">
        <v>25</v>
      </c>
      <c r="O1224" s="12" t="str">
        <f ca="1">IF(Table1[[#This Row],[HANDLER]]="","",VLOOKUP(Table1[[#This Row],[HANDLER]],[1]MemberList!C:W,21,FALSE))</f>
        <v>Y</v>
      </c>
      <c r="P1224" s="12" t="str">
        <f>IF(Table1[[#This Row],[HANDLER]]="","",VLOOKUP(Table1[[#This Row],[HANDLER]]&amp;Table1[[#This Row],[DOG CALL NAME]],[1]DOG_INFO!A:B,2,FALSE))</f>
        <v>Y</v>
      </c>
      <c r="Q1224" s="12">
        <f>YEAR(Table1[[#This Row],[DATE]])</f>
        <v>2021</v>
      </c>
      <c r="R1224" s="10" t="str">
        <f ca="1">VLOOKUP(Table1[[#This Row],[HANDLER]]&amp;Table1[[#This Row],[DOG CALL NAME]],[1]DOG_INFO!A:J,10,FALSE)</f>
        <v>Veteran</v>
      </c>
    </row>
    <row r="1225" spans="1:19" ht="15" customHeight="1" x14ac:dyDescent="0.2">
      <c r="A1225" s="6" t="s">
        <v>951</v>
      </c>
      <c r="B1225" s="6" t="s">
        <v>952</v>
      </c>
      <c r="C1225" s="6" t="s">
        <v>37</v>
      </c>
      <c r="D1225" s="6" t="s">
        <v>22</v>
      </c>
      <c r="E1225" s="7">
        <v>44638</v>
      </c>
      <c r="F1225" s="8" t="s">
        <v>407</v>
      </c>
      <c r="G1225" s="21"/>
      <c r="H1225" s="6"/>
      <c r="I1225" s="23"/>
      <c r="J1225" s="6"/>
      <c r="K1225" s="6"/>
      <c r="L1225" s="6" t="s">
        <v>408</v>
      </c>
      <c r="M1225" s="10" t="s">
        <v>24</v>
      </c>
      <c r="N1225" s="6" t="s">
        <v>30</v>
      </c>
      <c r="O1225" s="12" t="str">
        <f ca="1">IF(Table1[[#This Row],[HANDLER]]="","",VLOOKUP(Table1[[#This Row],[HANDLER]],[1]MemberList!C:W,21,FALSE))</f>
        <v>Y</v>
      </c>
      <c r="P1225" s="12" t="str">
        <f>IF(Table1[[#This Row],[HANDLER]]="","",VLOOKUP(Table1[[#This Row],[HANDLER]]&amp;Table1[[#This Row],[DOG CALL NAME]],[1]DOG_INFO!A:B,2,FALSE))</f>
        <v>Y</v>
      </c>
      <c r="Q1225" s="12">
        <f>YEAR(Table1[[#This Row],[DATE]])</f>
        <v>2022</v>
      </c>
      <c r="R1225" s="10" t="str">
        <f ca="1">VLOOKUP(Table1[[#This Row],[HANDLER]]&amp;Table1[[#This Row],[DOG CALL NAME]],[1]DOG_INFO!A:J,10,FALSE)</f>
        <v>Veteran</v>
      </c>
      <c r="S1225" s="26"/>
    </row>
    <row r="1226" spans="1:19" ht="15" customHeight="1" x14ac:dyDescent="0.2">
      <c r="A1226" s="6" t="s">
        <v>951</v>
      </c>
      <c r="B1226" s="6" t="s">
        <v>952</v>
      </c>
      <c r="C1226" s="6" t="s">
        <v>78</v>
      </c>
      <c r="D1226" s="6" t="s">
        <v>32</v>
      </c>
      <c r="E1226" s="7">
        <v>44723</v>
      </c>
      <c r="F1226" s="17" t="s">
        <v>99</v>
      </c>
      <c r="G1226" s="21"/>
      <c r="H1226" s="6"/>
      <c r="I1226" s="23"/>
      <c r="J1226" s="6"/>
      <c r="K1226" s="6"/>
      <c r="L1226" s="6" t="s">
        <v>100</v>
      </c>
      <c r="M1226" s="6" t="s">
        <v>41</v>
      </c>
      <c r="N1226" s="6" t="s">
        <v>30</v>
      </c>
      <c r="O1226" s="12" t="str">
        <f ca="1">IF(Table1[[#This Row],[HANDLER]]="","",VLOOKUP(Table1[[#This Row],[HANDLER]],[1]MemberList!C:W,21,FALSE))</f>
        <v>Y</v>
      </c>
      <c r="P1226" s="12" t="str">
        <f>IF(Table1[[#This Row],[HANDLER]]="","",VLOOKUP(Table1[[#This Row],[HANDLER]]&amp;Table1[[#This Row],[DOG CALL NAME]],[1]DOG_INFO!A:B,2,FALSE))</f>
        <v>Y</v>
      </c>
      <c r="Q1226" s="12">
        <f>YEAR(Table1[[#This Row],[DATE]])</f>
        <v>2022</v>
      </c>
      <c r="R1226" s="10" t="str">
        <f ca="1">VLOOKUP(Table1[[#This Row],[HANDLER]]&amp;Table1[[#This Row],[DOG CALL NAME]],[1]DOG_INFO!A:J,10,FALSE)</f>
        <v>Veteran</v>
      </c>
      <c r="S1226" s="26"/>
    </row>
    <row r="1227" spans="1:19" ht="15" customHeight="1" x14ac:dyDescent="0.2">
      <c r="A1227" s="6" t="s">
        <v>951</v>
      </c>
      <c r="B1227" s="6" t="s">
        <v>952</v>
      </c>
      <c r="C1227" s="6" t="s">
        <v>37</v>
      </c>
      <c r="D1227" s="6" t="s">
        <v>22</v>
      </c>
      <c r="E1227" s="7">
        <v>44807</v>
      </c>
      <c r="F1227" s="17" t="s">
        <v>549</v>
      </c>
      <c r="G1227" s="21"/>
      <c r="H1227" s="6"/>
      <c r="I1227" s="23"/>
      <c r="J1227" s="6"/>
      <c r="K1227" s="6"/>
      <c r="L1227" s="6" t="s">
        <v>550</v>
      </c>
      <c r="M1227" s="10" t="s">
        <v>24</v>
      </c>
      <c r="N1227" s="6" t="s">
        <v>30</v>
      </c>
      <c r="O1227" s="12" t="str">
        <f ca="1">IF(Table1[[#This Row],[HANDLER]]="","",VLOOKUP(Table1[[#This Row],[HANDLER]],[1]MemberList!C:W,21,FALSE))</f>
        <v>Y</v>
      </c>
      <c r="P1227" s="12" t="str">
        <f>IF(Table1[[#This Row],[HANDLER]]="","",VLOOKUP(Table1[[#This Row],[HANDLER]]&amp;Table1[[#This Row],[DOG CALL NAME]],[1]DOG_INFO!A:B,2,FALSE))</f>
        <v>Y</v>
      </c>
      <c r="Q1227" s="12">
        <f>YEAR(Table1[[#This Row],[DATE]])</f>
        <v>2022</v>
      </c>
      <c r="R1227" s="10" t="str">
        <f ca="1">VLOOKUP(Table1[[#This Row],[HANDLER]]&amp;Table1[[#This Row],[DOG CALL NAME]],[1]DOG_INFO!A:J,10,FALSE)</f>
        <v>Veteran</v>
      </c>
      <c r="S1227" s="26"/>
    </row>
    <row r="1228" spans="1:19" ht="15" customHeight="1" x14ac:dyDescent="0.2">
      <c r="A1228" s="6" t="s">
        <v>951</v>
      </c>
      <c r="B1228" s="6" t="s">
        <v>952</v>
      </c>
      <c r="C1228" s="6" t="s">
        <v>78</v>
      </c>
      <c r="D1228" s="6" t="s">
        <v>32</v>
      </c>
      <c r="E1228" s="7">
        <v>44815</v>
      </c>
      <c r="F1228" s="17" t="s">
        <v>860</v>
      </c>
      <c r="G1228" s="21"/>
      <c r="H1228" s="6"/>
      <c r="I1228" s="23"/>
      <c r="J1228" s="6"/>
      <c r="K1228" s="6"/>
      <c r="L1228" s="6" t="s">
        <v>861</v>
      </c>
      <c r="M1228" s="6" t="s">
        <v>41</v>
      </c>
      <c r="N1228" s="6" t="s">
        <v>30</v>
      </c>
      <c r="O1228" s="12" t="str">
        <f ca="1">IF(Table1[[#This Row],[HANDLER]]="","",VLOOKUP(Table1[[#This Row],[HANDLER]],[1]MemberList!C:W,21,FALSE))</f>
        <v>Y</v>
      </c>
      <c r="P1228" s="12" t="str">
        <f>IF(Table1[[#This Row],[HANDLER]]="","",VLOOKUP(Table1[[#This Row],[HANDLER]]&amp;Table1[[#This Row],[DOG CALL NAME]],[1]DOG_INFO!A:B,2,FALSE))</f>
        <v>Y</v>
      </c>
      <c r="Q1228" s="12">
        <f>YEAR(Table1[[#This Row],[DATE]])</f>
        <v>2022</v>
      </c>
      <c r="R1228" s="10" t="str">
        <f ca="1">VLOOKUP(Table1[[#This Row],[HANDLER]]&amp;Table1[[#This Row],[DOG CALL NAME]],[1]DOG_INFO!A:J,10,FALSE)</f>
        <v>Veteran</v>
      </c>
      <c r="S1228" s="26"/>
    </row>
    <row r="1229" spans="1:19" ht="15" customHeight="1" x14ac:dyDescent="0.2">
      <c r="A1229" s="6" t="s">
        <v>951</v>
      </c>
      <c r="B1229" s="6" t="s">
        <v>952</v>
      </c>
      <c r="C1229" s="6" t="s">
        <v>78</v>
      </c>
      <c r="D1229" s="6" t="s">
        <v>32</v>
      </c>
      <c r="E1229" s="7">
        <v>44857</v>
      </c>
      <c r="F1229" s="17" t="s">
        <v>870</v>
      </c>
      <c r="G1229" s="21"/>
      <c r="H1229" s="6"/>
      <c r="I1229" s="23"/>
      <c r="J1229" s="6"/>
      <c r="K1229" s="6"/>
      <c r="L1229" s="6" t="s">
        <v>871</v>
      </c>
      <c r="M1229" s="6" t="s">
        <v>41</v>
      </c>
      <c r="N1229" s="6" t="s">
        <v>30</v>
      </c>
      <c r="O1229" s="12" t="str">
        <f ca="1">IF(Table1[[#This Row],[HANDLER]]="","",VLOOKUP(Table1[[#This Row],[HANDLER]],[1]MemberList!C:W,21,FALSE))</f>
        <v>Y</v>
      </c>
      <c r="P1229" s="12" t="str">
        <f>IF(Table1[[#This Row],[HANDLER]]="","",VLOOKUP(Table1[[#This Row],[HANDLER]]&amp;Table1[[#This Row],[DOG CALL NAME]],[1]DOG_INFO!A:B,2,FALSE))</f>
        <v>Y</v>
      </c>
      <c r="Q1229" s="12">
        <f>YEAR(Table1[[#This Row],[DATE]])</f>
        <v>2022</v>
      </c>
      <c r="R1229" s="10" t="str">
        <f ca="1">VLOOKUP(Table1[[#This Row],[HANDLER]]&amp;Table1[[#This Row],[DOG CALL NAME]],[1]DOG_INFO!A:J,10,FALSE)</f>
        <v>Veteran</v>
      </c>
      <c r="S1229" s="26"/>
    </row>
    <row r="1230" spans="1:19" ht="15" customHeight="1" x14ac:dyDescent="0.2">
      <c r="A1230" s="6" t="s">
        <v>951</v>
      </c>
      <c r="B1230" s="6" t="s">
        <v>952</v>
      </c>
      <c r="C1230" s="6" t="s">
        <v>131</v>
      </c>
      <c r="D1230" s="6" t="s">
        <v>22</v>
      </c>
      <c r="E1230" s="7">
        <v>44871</v>
      </c>
      <c r="F1230" s="8" t="s">
        <v>136</v>
      </c>
      <c r="G1230" s="21"/>
      <c r="H1230" s="6"/>
      <c r="I1230" s="23"/>
      <c r="J1230" s="6"/>
      <c r="K1230" s="6"/>
      <c r="L1230" s="6" t="s">
        <v>137</v>
      </c>
      <c r="M1230" s="10" t="s">
        <v>24</v>
      </c>
      <c r="N1230" s="6" t="s">
        <v>30</v>
      </c>
      <c r="O1230" s="12" t="str">
        <f ca="1">IF(Table1[[#This Row],[HANDLER]]="","",VLOOKUP(Table1[[#This Row],[HANDLER]],[1]MemberList!C:W,21,FALSE))</f>
        <v>Y</v>
      </c>
      <c r="P1230" s="12" t="str">
        <f>IF(Table1[[#This Row],[HANDLER]]="","",VLOOKUP(Table1[[#This Row],[HANDLER]]&amp;Table1[[#This Row],[DOG CALL NAME]],[1]DOG_INFO!A:B,2,FALSE))</f>
        <v>Y</v>
      </c>
      <c r="Q1230" s="12">
        <f>YEAR(Table1[[#This Row],[DATE]])</f>
        <v>2022</v>
      </c>
      <c r="R1230" s="10" t="str">
        <f ca="1">VLOOKUP(Table1[[#This Row],[HANDLER]]&amp;Table1[[#This Row],[DOG CALL NAME]],[1]DOG_INFO!A:J,10,FALSE)</f>
        <v>Veteran</v>
      </c>
      <c r="S1230" s="26"/>
    </row>
    <row r="1231" spans="1:19" ht="15" customHeight="1" x14ac:dyDescent="0.2">
      <c r="A1231" s="6" t="s">
        <v>951</v>
      </c>
      <c r="B1231" s="6" t="s">
        <v>952</v>
      </c>
      <c r="C1231" s="6" t="s">
        <v>37</v>
      </c>
      <c r="D1231" s="6" t="s">
        <v>22</v>
      </c>
      <c r="E1231" s="7">
        <v>44877</v>
      </c>
      <c r="F1231" s="8" t="s">
        <v>398</v>
      </c>
      <c r="G1231" s="21"/>
      <c r="H1231" s="6"/>
      <c r="I1231" s="23"/>
      <c r="J1231" s="6"/>
      <c r="K1231" s="6"/>
      <c r="L1231" s="6" t="s">
        <v>399</v>
      </c>
      <c r="M1231" s="10" t="s">
        <v>24</v>
      </c>
      <c r="N1231" s="6" t="s">
        <v>30</v>
      </c>
      <c r="O1231" s="12" t="str">
        <f ca="1">IF(Table1[[#This Row],[HANDLER]]="","",VLOOKUP(Table1[[#This Row],[HANDLER]],[1]MemberList!C:W,21,FALSE))</f>
        <v>Y</v>
      </c>
      <c r="P1231" s="12" t="str">
        <f>IF(Table1[[#This Row],[HANDLER]]="","",VLOOKUP(Table1[[#This Row],[HANDLER]]&amp;Table1[[#This Row],[DOG CALL NAME]],[1]DOG_INFO!A:B,2,FALSE))</f>
        <v>Y</v>
      </c>
      <c r="Q1231" s="12">
        <f>YEAR(Table1[[#This Row],[DATE]])</f>
        <v>2022</v>
      </c>
      <c r="R1231" s="10" t="str">
        <f ca="1">VLOOKUP(Table1[[#This Row],[HANDLER]]&amp;Table1[[#This Row],[DOG CALL NAME]],[1]DOG_INFO!A:J,10,FALSE)</f>
        <v>Veteran</v>
      </c>
      <c r="S1231" s="26"/>
    </row>
    <row r="1232" spans="1:19" ht="15" customHeight="1" x14ac:dyDescent="0.2">
      <c r="A1232" s="6" t="s">
        <v>951</v>
      </c>
      <c r="B1232" s="6" t="s">
        <v>952</v>
      </c>
      <c r="C1232" s="6" t="s">
        <v>37</v>
      </c>
      <c r="D1232" s="6" t="s">
        <v>32</v>
      </c>
      <c r="E1232" s="7">
        <v>44885</v>
      </c>
      <c r="F1232" s="17" t="s">
        <v>70</v>
      </c>
      <c r="G1232" s="21"/>
      <c r="H1232" s="6"/>
      <c r="I1232" s="23"/>
      <c r="J1232" s="6"/>
      <c r="K1232" s="6"/>
      <c r="L1232" s="6" t="s">
        <v>71</v>
      </c>
      <c r="M1232" s="6" t="s">
        <v>41</v>
      </c>
      <c r="N1232" s="6" t="s">
        <v>30</v>
      </c>
      <c r="O1232" s="12" t="str">
        <f ca="1">IF(Table1[[#This Row],[HANDLER]]="","",VLOOKUP(Table1[[#This Row],[HANDLER]],[1]MemberList!C:W,21,FALSE))</f>
        <v>Y</v>
      </c>
      <c r="P1232" s="12" t="str">
        <f>IF(Table1[[#This Row],[HANDLER]]="","",VLOOKUP(Table1[[#This Row],[HANDLER]]&amp;Table1[[#This Row],[DOG CALL NAME]],[1]DOG_INFO!A:B,2,FALSE))</f>
        <v>Y</v>
      </c>
      <c r="Q1232" s="12">
        <f>YEAR(Table1[[#This Row],[DATE]])</f>
        <v>2022</v>
      </c>
      <c r="R1232" s="10" t="str">
        <f ca="1">VLOOKUP(Table1[[#This Row],[HANDLER]]&amp;Table1[[#This Row],[DOG CALL NAME]],[1]DOG_INFO!A:J,10,FALSE)</f>
        <v>Veteran</v>
      </c>
      <c r="S1232" s="26"/>
    </row>
    <row r="1233" spans="1:19" ht="15" customHeight="1" x14ac:dyDescent="0.2">
      <c r="A1233" s="6" t="s">
        <v>951</v>
      </c>
      <c r="B1233" s="6" t="s">
        <v>952</v>
      </c>
      <c r="C1233" s="6" t="s">
        <v>78</v>
      </c>
      <c r="D1233" s="6" t="s">
        <v>22</v>
      </c>
      <c r="E1233" s="7">
        <v>44897</v>
      </c>
      <c r="F1233" s="8" t="s">
        <v>430</v>
      </c>
      <c r="G1233" s="21"/>
      <c r="H1233" s="6"/>
      <c r="I1233" s="23"/>
      <c r="J1233" s="6"/>
      <c r="K1233" s="6"/>
      <c r="L1233" s="6" t="s">
        <v>478</v>
      </c>
      <c r="M1233" s="10" t="s">
        <v>24</v>
      </c>
      <c r="N1233" s="6" t="s">
        <v>195</v>
      </c>
      <c r="O1233" s="12" t="str">
        <f ca="1">IF(Table1[[#This Row],[HANDLER]]="","",VLOOKUP(Table1[[#This Row],[HANDLER]],[1]MemberList!C:W,21,FALSE))</f>
        <v>Y</v>
      </c>
      <c r="P1233" s="12" t="str">
        <f>IF(Table1[[#This Row],[HANDLER]]="","",VLOOKUP(Table1[[#This Row],[HANDLER]]&amp;Table1[[#This Row],[DOG CALL NAME]],[1]DOG_INFO!A:B,2,FALSE))</f>
        <v>Y</v>
      </c>
      <c r="Q1233" s="12">
        <f>YEAR(Table1[[#This Row],[DATE]])</f>
        <v>2022</v>
      </c>
      <c r="R1233" s="10" t="str">
        <f ca="1">VLOOKUP(Table1[[#This Row],[HANDLER]]&amp;Table1[[#This Row],[DOG CALL NAME]],[1]DOG_INFO!A:J,10,FALSE)</f>
        <v>Veteran</v>
      </c>
      <c r="S1233" s="26"/>
    </row>
    <row r="1234" spans="1:19" ht="15" customHeight="1" x14ac:dyDescent="0.2">
      <c r="A1234" s="6" t="s">
        <v>951</v>
      </c>
      <c r="B1234" s="6" t="s">
        <v>952</v>
      </c>
      <c r="C1234" s="6" t="s">
        <v>37</v>
      </c>
      <c r="D1234" s="6" t="s">
        <v>22</v>
      </c>
      <c r="E1234" s="7">
        <v>44904</v>
      </c>
      <c r="F1234" s="17" t="s">
        <v>474</v>
      </c>
      <c r="G1234" s="21"/>
      <c r="H1234" s="6"/>
      <c r="I1234" s="23"/>
      <c r="J1234" s="6"/>
      <c r="K1234" s="6"/>
      <c r="L1234" s="6" t="s">
        <v>475</v>
      </c>
      <c r="M1234" s="10" t="s">
        <v>24</v>
      </c>
      <c r="N1234" s="6" t="s">
        <v>195</v>
      </c>
      <c r="O1234" s="12" t="str">
        <f ca="1">IF(Table1[[#This Row],[HANDLER]]="","",VLOOKUP(Table1[[#This Row],[HANDLER]],[1]MemberList!C:W,21,FALSE))</f>
        <v>Y</v>
      </c>
      <c r="P1234" s="12" t="str">
        <f>IF(Table1[[#This Row],[HANDLER]]="","",VLOOKUP(Table1[[#This Row],[HANDLER]]&amp;Table1[[#This Row],[DOG CALL NAME]],[1]DOG_INFO!A:B,2,FALSE))</f>
        <v>Y</v>
      </c>
      <c r="Q1234" s="12">
        <f>YEAR(Table1[[#This Row],[DATE]])</f>
        <v>2022</v>
      </c>
      <c r="R1234" s="10" t="str">
        <f ca="1">VLOOKUP(Table1[[#This Row],[HANDLER]]&amp;Table1[[#This Row],[DOG CALL NAME]],[1]DOG_INFO!A:J,10,FALSE)</f>
        <v>Veteran</v>
      </c>
      <c r="S1234" s="26"/>
    </row>
    <row r="1235" spans="1:19" ht="15" customHeight="1" x14ac:dyDescent="0.2">
      <c r="A1235" s="6" t="s">
        <v>468</v>
      </c>
      <c r="B1235" s="6" t="s">
        <v>953</v>
      </c>
      <c r="C1235" s="6" t="s">
        <v>131</v>
      </c>
      <c r="D1235" s="6" t="s">
        <v>163</v>
      </c>
      <c r="E1235" s="7">
        <v>43042</v>
      </c>
      <c r="F1235" s="8" t="s">
        <v>166</v>
      </c>
      <c r="L1235" s="10" t="s">
        <v>167</v>
      </c>
      <c r="M1235" s="6" t="s">
        <v>41</v>
      </c>
      <c r="N1235" s="6" t="s">
        <v>25</v>
      </c>
      <c r="O1235" s="12" t="str">
        <f>IF(Table1[[#This Row],[HANDLER]]="","",VLOOKUP(Table1[[#This Row],[HANDLER]],[1]MemberList!C:W,21,FALSE))</f>
        <v>Y</v>
      </c>
      <c r="P1235" s="12" t="str">
        <f>IF(Table1[[#This Row],[HANDLER]]="","",VLOOKUP(Table1[[#This Row],[HANDLER]]&amp;Table1[[#This Row],[DOG CALL NAME]],[1]DOG_INFO!A:B,2,FALSE))</f>
        <v>N</v>
      </c>
      <c r="Q1235" s="12">
        <f>YEAR(Table1[[#This Row],[DATE]])</f>
        <v>2017</v>
      </c>
      <c r="R1235" s="10" t="str">
        <f ca="1">VLOOKUP(Table1[[#This Row],[HANDLER]]&amp;Table1[[#This Row],[DOG CALL NAME]],[1]DOG_INFO!A:J,10,FALSE)</f>
        <v>Veteran</v>
      </c>
    </row>
    <row r="1236" spans="1:19" ht="15" customHeight="1" x14ac:dyDescent="0.2">
      <c r="A1236" s="6" t="s">
        <v>468</v>
      </c>
      <c r="B1236" s="6" t="s">
        <v>953</v>
      </c>
      <c r="C1236" s="6" t="s">
        <v>131</v>
      </c>
      <c r="D1236" s="6" t="s">
        <v>163</v>
      </c>
      <c r="E1236" s="7">
        <v>43042</v>
      </c>
      <c r="F1236" s="8" t="s">
        <v>164</v>
      </c>
      <c r="L1236" s="10" t="s">
        <v>165</v>
      </c>
      <c r="M1236" s="6" t="s">
        <v>41</v>
      </c>
      <c r="N1236" s="6" t="s">
        <v>25</v>
      </c>
      <c r="O1236" s="12" t="str">
        <f>IF(Table1[[#This Row],[HANDLER]]="","",VLOOKUP(Table1[[#This Row],[HANDLER]],[1]MemberList!C:W,21,FALSE))</f>
        <v>Y</v>
      </c>
      <c r="P1236" s="12" t="str">
        <f>IF(Table1[[#This Row],[HANDLER]]="","",VLOOKUP(Table1[[#This Row],[HANDLER]]&amp;Table1[[#This Row],[DOG CALL NAME]],[1]DOG_INFO!A:B,2,FALSE))</f>
        <v>N</v>
      </c>
      <c r="Q1236" s="12">
        <f>YEAR(Table1[[#This Row],[DATE]])</f>
        <v>2017</v>
      </c>
      <c r="R1236" s="10" t="str">
        <f ca="1">VLOOKUP(Table1[[#This Row],[HANDLER]]&amp;Table1[[#This Row],[DOG CALL NAME]],[1]DOG_INFO!A:J,10,FALSE)</f>
        <v>Veteran</v>
      </c>
    </row>
    <row r="1237" spans="1:19" ht="15" customHeight="1" x14ac:dyDescent="0.2">
      <c r="A1237" s="6" t="s">
        <v>468</v>
      </c>
      <c r="B1237" s="6" t="s">
        <v>953</v>
      </c>
      <c r="C1237" s="6" t="s">
        <v>131</v>
      </c>
      <c r="D1237" s="6" t="s">
        <v>22</v>
      </c>
      <c r="E1237" s="7">
        <v>43101</v>
      </c>
      <c r="F1237" s="8" t="s">
        <v>134</v>
      </c>
      <c r="L1237" s="10" t="s">
        <v>135</v>
      </c>
      <c r="M1237" s="10" t="s">
        <v>24</v>
      </c>
      <c r="N1237" s="6" t="s">
        <v>25</v>
      </c>
      <c r="O1237" s="12" t="str">
        <f>IF(Table1[[#This Row],[HANDLER]]="","",VLOOKUP(Table1[[#This Row],[HANDLER]],[1]MemberList!C:W,21,FALSE))</f>
        <v>Y</v>
      </c>
      <c r="P1237" s="12" t="str">
        <f>IF(Table1[[#This Row],[HANDLER]]="","",VLOOKUP(Table1[[#This Row],[HANDLER]]&amp;Table1[[#This Row],[DOG CALL NAME]],[1]DOG_INFO!A:B,2,FALSE))</f>
        <v>N</v>
      </c>
      <c r="Q1237" s="12">
        <f>YEAR(Table1[[#This Row],[DATE]])</f>
        <v>2018</v>
      </c>
      <c r="R1237" s="10" t="str">
        <f ca="1">VLOOKUP(Table1[[#This Row],[HANDLER]]&amp;Table1[[#This Row],[DOG CALL NAME]],[1]DOG_INFO!A:J,10,FALSE)</f>
        <v>Veteran</v>
      </c>
    </row>
    <row r="1238" spans="1:19" ht="15" customHeight="1" x14ac:dyDescent="0.2">
      <c r="A1238" s="6" t="s">
        <v>468</v>
      </c>
      <c r="B1238" s="6" t="s">
        <v>953</v>
      </c>
      <c r="C1238" s="6" t="s">
        <v>131</v>
      </c>
      <c r="D1238" s="6" t="s">
        <v>22</v>
      </c>
      <c r="E1238" s="7">
        <v>43102</v>
      </c>
      <c r="F1238" s="8" t="s">
        <v>136</v>
      </c>
      <c r="L1238" s="10" t="s">
        <v>137</v>
      </c>
      <c r="M1238" s="10" t="s">
        <v>24</v>
      </c>
      <c r="N1238" s="6" t="s">
        <v>25</v>
      </c>
      <c r="O1238" s="12" t="str">
        <f>IF(Table1[[#This Row],[HANDLER]]="","",VLOOKUP(Table1[[#This Row],[HANDLER]],[1]MemberList!C:W,21,FALSE))</f>
        <v>Y</v>
      </c>
      <c r="P1238" s="12" t="str">
        <f>IF(Table1[[#This Row],[HANDLER]]="","",VLOOKUP(Table1[[#This Row],[HANDLER]]&amp;Table1[[#This Row],[DOG CALL NAME]],[1]DOG_INFO!A:B,2,FALSE))</f>
        <v>N</v>
      </c>
      <c r="Q1238" s="12">
        <f>YEAR(Table1[[#This Row],[DATE]])</f>
        <v>2018</v>
      </c>
      <c r="R1238" s="10" t="str">
        <f ca="1">VLOOKUP(Table1[[#This Row],[HANDLER]]&amp;Table1[[#This Row],[DOG CALL NAME]],[1]DOG_INFO!A:J,10,FALSE)</f>
        <v>Veteran</v>
      </c>
    </row>
    <row r="1239" spans="1:19" ht="15" customHeight="1" x14ac:dyDescent="0.2">
      <c r="A1239" s="6" t="s">
        <v>468</v>
      </c>
      <c r="B1239" s="6" t="s">
        <v>953</v>
      </c>
      <c r="C1239" s="6" t="s">
        <v>104</v>
      </c>
      <c r="D1239" s="6" t="s">
        <v>22</v>
      </c>
      <c r="E1239" s="7">
        <v>43103</v>
      </c>
      <c r="F1239" s="8" t="s">
        <v>105</v>
      </c>
      <c r="L1239" s="10" t="s">
        <v>104</v>
      </c>
      <c r="M1239" s="10" t="s">
        <v>24</v>
      </c>
      <c r="N1239" s="6" t="s">
        <v>25</v>
      </c>
      <c r="O1239" s="12" t="str">
        <f>IF(Table1[[#This Row],[HANDLER]]="","",VLOOKUP(Table1[[#This Row],[HANDLER]],[1]MemberList!C:W,21,FALSE))</f>
        <v>Y</v>
      </c>
      <c r="P1239" s="12" t="str">
        <f>IF(Table1[[#This Row],[HANDLER]]="","",VLOOKUP(Table1[[#This Row],[HANDLER]]&amp;Table1[[#This Row],[DOG CALL NAME]],[1]DOG_INFO!A:B,2,FALSE))</f>
        <v>N</v>
      </c>
      <c r="Q1239" s="12">
        <f>YEAR(Table1[[#This Row],[DATE]])</f>
        <v>2018</v>
      </c>
      <c r="R1239" s="10" t="str">
        <f ca="1">VLOOKUP(Table1[[#This Row],[HANDLER]]&amp;Table1[[#This Row],[DOG CALL NAME]],[1]DOG_INFO!A:J,10,FALSE)</f>
        <v>Veteran</v>
      </c>
    </row>
    <row r="1240" spans="1:19" ht="15" customHeight="1" x14ac:dyDescent="0.2">
      <c r="A1240" s="6" t="s">
        <v>954</v>
      </c>
      <c r="B1240" s="6" t="s">
        <v>955</v>
      </c>
      <c r="C1240" s="6" t="s">
        <v>131</v>
      </c>
      <c r="D1240" s="6" t="s">
        <v>22</v>
      </c>
      <c r="E1240" s="7">
        <v>44779</v>
      </c>
      <c r="F1240" s="8" t="s">
        <v>136</v>
      </c>
      <c r="G1240" s="21"/>
      <c r="H1240" s="6"/>
      <c r="I1240" s="23"/>
      <c r="J1240" s="6"/>
      <c r="K1240" s="6"/>
      <c r="L1240" s="6" t="s">
        <v>137</v>
      </c>
      <c r="M1240" s="10" t="s">
        <v>24</v>
      </c>
      <c r="N1240" s="6" t="s">
        <v>30</v>
      </c>
      <c r="O1240" s="12" t="str">
        <f ca="1">IF(Table1[[#This Row],[HANDLER]]="","",VLOOKUP(Table1[[#This Row],[HANDLER]],[1]MemberList!C:W,21,FALSE))</f>
        <v>Y</v>
      </c>
      <c r="P1240" s="12" t="str">
        <f>IF(Table1[[#This Row],[HANDLER]]="","",VLOOKUP(Table1[[#This Row],[HANDLER]]&amp;Table1[[#This Row],[DOG CALL NAME]],[1]DOG_INFO!A:B,2,FALSE))</f>
        <v>Y</v>
      </c>
      <c r="Q1240" s="12">
        <f>YEAR(Table1[[#This Row],[DATE]])</f>
        <v>2022</v>
      </c>
      <c r="R1240" s="10" t="str">
        <f ca="1">VLOOKUP(Table1[[#This Row],[HANDLER]]&amp;Table1[[#This Row],[DOG CALL NAME]],[1]DOG_INFO!A:J,10,FALSE)</f>
        <v>Adult</v>
      </c>
      <c r="S1240" s="26"/>
    </row>
    <row r="1241" spans="1:19" ht="15" customHeight="1" x14ac:dyDescent="0.2">
      <c r="A1241" s="6" t="s">
        <v>954</v>
      </c>
      <c r="B1241" s="6" t="s">
        <v>955</v>
      </c>
      <c r="C1241" s="6" t="s">
        <v>104</v>
      </c>
      <c r="D1241" s="6" t="s">
        <v>22</v>
      </c>
      <c r="E1241" s="7">
        <v>44793</v>
      </c>
      <c r="F1241" s="17" t="s">
        <v>956</v>
      </c>
      <c r="G1241" s="21"/>
      <c r="H1241" s="6"/>
      <c r="I1241" s="23"/>
      <c r="J1241" s="6"/>
      <c r="K1241" s="6"/>
      <c r="L1241" s="6" t="s">
        <v>957</v>
      </c>
      <c r="M1241" s="10" t="s">
        <v>24</v>
      </c>
      <c r="N1241" s="6" t="s">
        <v>30</v>
      </c>
      <c r="O1241" s="12" t="str">
        <f ca="1">IF(Table1[[#This Row],[HANDLER]]="","",VLOOKUP(Table1[[#This Row],[HANDLER]],[1]MemberList!C:W,21,FALSE))</f>
        <v>Y</v>
      </c>
      <c r="P1241" s="12" t="str">
        <f>IF(Table1[[#This Row],[HANDLER]]="","",VLOOKUP(Table1[[#This Row],[HANDLER]]&amp;Table1[[#This Row],[DOG CALL NAME]],[1]DOG_INFO!A:B,2,FALSE))</f>
        <v>Y</v>
      </c>
      <c r="Q1241" s="12">
        <f>YEAR(Table1[[#This Row],[DATE]])</f>
        <v>2022</v>
      </c>
      <c r="R1241" s="10" t="str">
        <f ca="1">VLOOKUP(Table1[[#This Row],[HANDLER]]&amp;Table1[[#This Row],[DOG CALL NAME]],[1]DOG_INFO!A:J,10,FALSE)</f>
        <v>Adult</v>
      </c>
      <c r="S1241" s="26"/>
    </row>
    <row r="1242" spans="1:19" ht="15" customHeight="1" x14ac:dyDescent="0.2">
      <c r="A1242" s="6" t="s">
        <v>954</v>
      </c>
      <c r="B1242" s="6" t="s">
        <v>955</v>
      </c>
      <c r="C1242" s="6" t="s">
        <v>386</v>
      </c>
      <c r="D1242" s="6" t="s">
        <v>387</v>
      </c>
      <c r="E1242" s="7">
        <v>44861</v>
      </c>
      <c r="F1242" s="17" t="s">
        <v>958</v>
      </c>
      <c r="G1242" s="21"/>
      <c r="H1242" s="6"/>
      <c r="I1242" s="23"/>
      <c r="J1242" s="6"/>
      <c r="K1242" s="6"/>
      <c r="L1242" s="6" t="s">
        <v>959</v>
      </c>
      <c r="M1242" s="6" t="s">
        <v>41</v>
      </c>
      <c r="N1242" s="6" t="s">
        <v>30</v>
      </c>
      <c r="O1242" s="12" t="str">
        <f ca="1">IF(Table1[[#This Row],[HANDLER]]="","",VLOOKUP(Table1[[#This Row],[HANDLER]],[1]MemberList!C:W,21,FALSE))</f>
        <v>Y</v>
      </c>
      <c r="P1242" s="12" t="str">
        <f>IF(Table1[[#This Row],[HANDLER]]="","",VLOOKUP(Table1[[#This Row],[HANDLER]]&amp;Table1[[#This Row],[DOG CALL NAME]],[1]DOG_INFO!A:B,2,FALSE))</f>
        <v>Y</v>
      </c>
      <c r="Q1242" s="12">
        <f>YEAR(Table1[[#This Row],[DATE]])</f>
        <v>2022</v>
      </c>
      <c r="R1242" s="10" t="str">
        <f ca="1">VLOOKUP(Table1[[#This Row],[HANDLER]]&amp;Table1[[#This Row],[DOG CALL NAME]],[1]DOG_INFO!A:J,10,FALSE)</f>
        <v>Adult</v>
      </c>
      <c r="S1242" s="26"/>
    </row>
    <row r="1243" spans="1:19" ht="15" customHeight="1" x14ac:dyDescent="0.2">
      <c r="A1243" s="6" t="s">
        <v>954</v>
      </c>
      <c r="B1243" s="6" t="s">
        <v>955</v>
      </c>
      <c r="C1243" s="6" t="s">
        <v>205</v>
      </c>
      <c r="D1243" s="6" t="s">
        <v>22</v>
      </c>
      <c r="E1243" s="7">
        <v>44877</v>
      </c>
      <c r="F1243" s="17" t="s">
        <v>206</v>
      </c>
      <c r="G1243" s="21"/>
      <c r="H1243" s="6"/>
      <c r="I1243" s="23"/>
      <c r="J1243" s="6"/>
      <c r="K1243" s="6"/>
      <c r="L1243" s="10" t="s">
        <v>207</v>
      </c>
      <c r="M1243" s="10" t="s">
        <v>24</v>
      </c>
      <c r="N1243" s="6" t="s">
        <v>30</v>
      </c>
      <c r="O1243" s="12" t="str">
        <f ca="1">IF(Table1[[#This Row],[HANDLER]]="","",VLOOKUP(Table1[[#This Row],[HANDLER]],[1]MemberList!C:W,21,FALSE))</f>
        <v>Y</v>
      </c>
      <c r="P1243" s="12" t="str">
        <f>IF(Table1[[#This Row],[HANDLER]]="","",VLOOKUP(Table1[[#This Row],[HANDLER]]&amp;Table1[[#This Row],[DOG CALL NAME]],[1]DOG_INFO!A:B,2,FALSE))</f>
        <v>Y</v>
      </c>
      <c r="Q1243" s="12">
        <f>YEAR(Table1[[#This Row],[DATE]])</f>
        <v>2022</v>
      </c>
      <c r="R1243" s="10" t="str">
        <f ca="1">VLOOKUP(Table1[[#This Row],[HANDLER]]&amp;Table1[[#This Row],[DOG CALL NAME]],[1]DOG_INFO!A:J,10,FALSE)</f>
        <v>Adult</v>
      </c>
      <c r="S1243" s="26"/>
    </row>
    <row r="1244" spans="1:19" ht="15" hidden="1" customHeight="1" x14ac:dyDescent="0.2">
      <c r="A1244" s="6" t="s">
        <v>954</v>
      </c>
      <c r="B1244" s="6" t="s">
        <v>955</v>
      </c>
      <c r="C1244" s="6" t="s">
        <v>319</v>
      </c>
      <c r="D1244" s="6" t="s">
        <v>960</v>
      </c>
      <c r="E1244" s="7">
        <v>44915</v>
      </c>
      <c r="F1244" s="17" t="s">
        <v>284</v>
      </c>
      <c r="G1244" s="21"/>
      <c r="H1244" s="6"/>
      <c r="I1244" s="23"/>
      <c r="J1244" s="6"/>
      <c r="K1244" s="6"/>
      <c r="L1244" s="6"/>
      <c r="M1244" s="6"/>
      <c r="N1244" s="6" t="s">
        <v>30</v>
      </c>
      <c r="O1244" s="12" t="str">
        <f ca="1">IF(Table1[[#This Row],[HANDLER]]="","",VLOOKUP(Table1[[#This Row],[HANDLER]],[1]MemberList!C:W,21,FALSE))</f>
        <v>Y</v>
      </c>
      <c r="P1244" s="12" t="str">
        <f>IF(Table1[[#This Row],[HANDLER]]="","",VLOOKUP(Table1[[#This Row],[HANDLER]]&amp;Table1[[#This Row],[DOG CALL NAME]],[1]DOG_INFO!A:B,2,FALSE))</f>
        <v>Y</v>
      </c>
      <c r="Q1244" s="12">
        <f>YEAR(Table1[[#This Row],[DATE]])</f>
        <v>2022</v>
      </c>
      <c r="R1244" s="10" t="str">
        <f ca="1">VLOOKUP(Table1[[#This Row],[HANDLER]]&amp;Table1[[#This Row],[DOG CALL NAME]],[1]DOG_INFO!A:J,10,FALSE)</f>
        <v>Adult</v>
      </c>
      <c r="S1244" s="17" t="s">
        <v>961</v>
      </c>
    </row>
    <row r="1245" spans="1:19" ht="15" customHeight="1" x14ac:dyDescent="0.2">
      <c r="A1245" s="6" t="s">
        <v>954</v>
      </c>
      <c r="B1245" s="6" t="s">
        <v>955</v>
      </c>
      <c r="C1245" s="6" t="s">
        <v>131</v>
      </c>
      <c r="D1245" s="6" t="s">
        <v>22</v>
      </c>
      <c r="E1245" s="7">
        <v>44918</v>
      </c>
      <c r="F1245" s="8" t="s">
        <v>134</v>
      </c>
      <c r="G1245" s="21"/>
      <c r="H1245" s="6"/>
      <c r="I1245" s="23"/>
      <c r="J1245" s="6"/>
      <c r="K1245" s="6"/>
      <c r="L1245" s="6" t="s">
        <v>135</v>
      </c>
      <c r="M1245" s="10" t="s">
        <v>24</v>
      </c>
      <c r="N1245" s="6" t="s">
        <v>30</v>
      </c>
      <c r="O1245" s="12" t="str">
        <f ca="1">IF(Table1[[#This Row],[HANDLER]]="","",VLOOKUP(Table1[[#This Row],[HANDLER]],[1]MemberList!C:W,21,FALSE))</f>
        <v>Y</v>
      </c>
      <c r="P1245" s="12" t="str">
        <f>IF(Table1[[#This Row],[HANDLER]]="","",VLOOKUP(Table1[[#This Row],[HANDLER]]&amp;Table1[[#This Row],[DOG CALL NAME]],[1]DOG_INFO!A:B,2,FALSE))</f>
        <v>Y</v>
      </c>
      <c r="Q1245" s="12">
        <f>YEAR(Table1[[#This Row],[DATE]])</f>
        <v>2022</v>
      </c>
      <c r="R1245" s="10" t="str">
        <f ca="1">VLOOKUP(Table1[[#This Row],[HANDLER]]&amp;Table1[[#This Row],[DOG CALL NAME]],[1]DOG_INFO!A:J,10,FALSE)</f>
        <v>Adult</v>
      </c>
      <c r="S1245" s="26"/>
    </row>
    <row r="1246" spans="1:19" ht="15" hidden="1" customHeight="1" x14ac:dyDescent="0.2">
      <c r="A1246" s="6" t="s">
        <v>951</v>
      </c>
      <c r="B1246" s="6" t="s">
        <v>952</v>
      </c>
      <c r="C1246" s="6" t="s">
        <v>78</v>
      </c>
      <c r="D1246" s="6" t="s">
        <v>22</v>
      </c>
      <c r="E1246" s="7"/>
      <c r="G1246" s="21"/>
      <c r="H1246" s="6"/>
      <c r="I1246" s="23"/>
      <c r="J1246" s="6"/>
      <c r="K1246" s="6"/>
      <c r="L1246" s="6"/>
      <c r="M1246" s="6"/>
      <c r="N1246" s="6"/>
      <c r="O1246" s="12" t="str">
        <f ca="1">IF(Table1[[#This Row],[HANDLER]]="","",VLOOKUP(Table1[[#This Row],[HANDLER]],[1]MemberList!C:W,21,FALSE))</f>
        <v>Y</v>
      </c>
      <c r="P1246" s="12" t="str">
        <f>IF(Table1[[#This Row],[HANDLER]]="","",VLOOKUP(Table1[[#This Row],[HANDLER]]&amp;Table1[[#This Row],[DOG CALL NAME]],[1]DOG_INFO!A:B,2,FALSE))</f>
        <v>Y</v>
      </c>
      <c r="Q1246" s="12">
        <f>YEAR(Table1[[#This Row],[DATE]])</f>
        <v>1900</v>
      </c>
      <c r="R1246" s="10" t="str">
        <f ca="1">VLOOKUP(Table1[[#This Row],[HANDLER]]&amp;Table1[[#This Row],[DOG CALL NAME]],[1]DOG_INFO!A:J,10,FALSE)</f>
        <v>Veteran</v>
      </c>
      <c r="S1246" s="26"/>
    </row>
    <row r="1247" spans="1:19" ht="15" customHeight="1" x14ac:dyDescent="0.2">
      <c r="A1247" s="6" t="s">
        <v>951</v>
      </c>
      <c r="B1247" s="6" t="s">
        <v>952</v>
      </c>
      <c r="C1247" s="6" t="s">
        <v>78</v>
      </c>
      <c r="D1247" s="6" t="s">
        <v>32</v>
      </c>
      <c r="E1247" s="7">
        <v>45036</v>
      </c>
      <c r="F1247" s="8" t="s">
        <v>495</v>
      </c>
      <c r="G1247" s="21"/>
      <c r="H1247" s="6"/>
      <c r="I1247" s="23"/>
      <c r="J1247" s="6"/>
      <c r="K1247" s="6"/>
      <c r="L1247" s="6" t="s">
        <v>859</v>
      </c>
      <c r="M1247" s="6" t="s">
        <v>41</v>
      </c>
      <c r="N1247" s="6" t="s">
        <v>30</v>
      </c>
      <c r="O1247" s="12" t="str">
        <f ca="1">IF(Table1[[#This Row],[HANDLER]]="","",VLOOKUP(Table1[[#This Row],[HANDLER]],[1]MemberList!C:W,21,FALSE))</f>
        <v>Y</v>
      </c>
      <c r="P1247" s="12" t="str">
        <f>IF(Table1[[#This Row],[HANDLER]]="","",VLOOKUP(Table1[[#This Row],[HANDLER]]&amp;Table1[[#This Row],[DOG CALL NAME]],[1]DOG_INFO!A:B,2,FALSE))</f>
        <v>Y</v>
      </c>
      <c r="Q1247" s="12">
        <f>YEAR(Table1[[#This Row],[DATE]])</f>
        <v>2023</v>
      </c>
      <c r="R1247" s="10" t="str">
        <f ca="1">VLOOKUP(Table1[[#This Row],[HANDLER]]&amp;Table1[[#This Row],[DOG CALL NAME]],[1]DOG_INFO!A:J,10,FALSE)</f>
        <v>Veteran</v>
      </c>
      <c r="S1247" s="26"/>
    </row>
    <row r="1248" spans="1:19" ht="15" customHeight="1" x14ac:dyDescent="0.2">
      <c r="A1248" s="6" t="s">
        <v>951</v>
      </c>
      <c r="B1248" s="6" t="s">
        <v>952</v>
      </c>
      <c r="C1248" s="6" t="s">
        <v>78</v>
      </c>
      <c r="D1248" s="6" t="s">
        <v>32</v>
      </c>
      <c r="E1248" s="7">
        <v>45036</v>
      </c>
      <c r="F1248" s="8" t="s">
        <v>873</v>
      </c>
      <c r="G1248" s="21"/>
      <c r="H1248" s="6"/>
      <c r="I1248" s="23"/>
      <c r="J1248" s="6"/>
      <c r="K1248" s="6"/>
      <c r="L1248" s="6" t="s">
        <v>874</v>
      </c>
      <c r="M1248" s="6" t="s">
        <v>41</v>
      </c>
      <c r="N1248" s="6" t="s">
        <v>30</v>
      </c>
      <c r="O1248" s="12" t="str">
        <f ca="1">IF(Table1[[#This Row],[HANDLER]]="","",VLOOKUP(Table1[[#This Row],[HANDLER]],[1]MemberList!C:W,21,FALSE))</f>
        <v>Y</v>
      </c>
      <c r="P1248" s="12" t="str">
        <f>IF(Table1[[#This Row],[HANDLER]]="","",VLOOKUP(Table1[[#This Row],[HANDLER]]&amp;Table1[[#This Row],[DOG CALL NAME]],[1]DOG_INFO!A:B,2,FALSE))</f>
        <v>Y</v>
      </c>
      <c r="Q1248" s="12">
        <f>YEAR(Table1[[#This Row],[DATE]])</f>
        <v>2023</v>
      </c>
      <c r="R1248" s="10" t="str">
        <f ca="1">VLOOKUP(Table1[[#This Row],[HANDLER]]&amp;Table1[[#This Row],[DOG CALL NAME]],[1]DOG_INFO!A:J,10,FALSE)</f>
        <v>Veteran</v>
      </c>
      <c r="S1248" s="26"/>
    </row>
    <row r="1249" spans="1:19" ht="15" customHeight="1" x14ac:dyDescent="0.2">
      <c r="A1249" s="6" t="s">
        <v>951</v>
      </c>
      <c r="B1249" s="6" t="s">
        <v>952</v>
      </c>
      <c r="C1249" s="6" t="s">
        <v>78</v>
      </c>
      <c r="D1249" s="6" t="s">
        <v>32</v>
      </c>
      <c r="E1249" s="7">
        <v>45036</v>
      </c>
      <c r="F1249" s="8" t="s">
        <v>494</v>
      </c>
      <c r="G1249" s="21"/>
      <c r="H1249" s="6"/>
      <c r="I1249" s="23"/>
      <c r="J1249" s="6"/>
      <c r="K1249" s="6"/>
      <c r="L1249" s="6" t="s">
        <v>872</v>
      </c>
      <c r="M1249" s="6" t="s">
        <v>41</v>
      </c>
      <c r="N1249" s="6" t="s">
        <v>30</v>
      </c>
      <c r="O1249" s="12" t="str">
        <f ca="1">IF(Table1[[#This Row],[HANDLER]]="","",VLOOKUP(Table1[[#This Row],[HANDLER]],[1]MemberList!C:W,21,FALSE))</f>
        <v>Y</v>
      </c>
      <c r="P1249" s="12" t="str">
        <f>IF(Table1[[#This Row],[HANDLER]]="","",VLOOKUP(Table1[[#This Row],[HANDLER]]&amp;Table1[[#This Row],[DOG CALL NAME]],[1]DOG_INFO!A:B,2,FALSE))</f>
        <v>Y</v>
      </c>
      <c r="Q1249" s="12">
        <f>YEAR(Table1[[#This Row],[DATE]])</f>
        <v>2023</v>
      </c>
      <c r="R1249" s="10" t="str">
        <f ca="1">VLOOKUP(Table1[[#This Row],[HANDLER]]&amp;Table1[[#This Row],[DOG CALL NAME]],[1]DOG_INFO!A:J,10,FALSE)</f>
        <v>Veteran</v>
      </c>
      <c r="S1249" s="26"/>
    </row>
    <row r="1250" spans="1:19" ht="15" customHeight="1" x14ac:dyDescent="0.2">
      <c r="A1250" s="6" t="s">
        <v>951</v>
      </c>
      <c r="B1250" s="6" t="s">
        <v>952</v>
      </c>
      <c r="C1250" s="6" t="s">
        <v>78</v>
      </c>
      <c r="D1250" s="6" t="s">
        <v>32</v>
      </c>
      <c r="E1250" s="7">
        <v>45061</v>
      </c>
      <c r="F1250" s="8" t="s">
        <v>879</v>
      </c>
      <c r="G1250" s="21"/>
      <c r="H1250" s="6"/>
      <c r="I1250" s="23"/>
      <c r="J1250" s="6"/>
      <c r="K1250" s="6"/>
      <c r="L1250" s="6" t="s">
        <v>880</v>
      </c>
      <c r="M1250" s="6" t="s">
        <v>41</v>
      </c>
      <c r="N1250" s="6" t="s">
        <v>30</v>
      </c>
      <c r="O1250" s="12" t="str">
        <f ca="1">IF(Table1[[#This Row],[HANDLER]]="","",VLOOKUP(Table1[[#This Row],[HANDLER]],[1]MemberList!C:W,21,FALSE))</f>
        <v>Y</v>
      </c>
      <c r="P1250" s="12" t="str">
        <f>IF(Table1[[#This Row],[HANDLER]]="","",VLOOKUP(Table1[[#This Row],[HANDLER]]&amp;Table1[[#This Row],[DOG CALL NAME]],[1]DOG_INFO!A:B,2,FALSE))</f>
        <v>Y</v>
      </c>
      <c r="Q1250" s="12">
        <f>YEAR(Table1[[#This Row],[DATE]])</f>
        <v>2023</v>
      </c>
      <c r="R1250" s="10" t="str">
        <f ca="1">VLOOKUP(Table1[[#This Row],[HANDLER]]&amp;Table1[[#This Row],[DOG CALL NAME]],[1]DOG_INFO!A:J,10,FALSE)</f>
        <v>Veteran</v>
      </c>
      <c r="S1250" s="26"/>
    </row>
    <row r="1251" spans="1:19" ht="15" hidden="1" customHeight="1" x14ac:dyDescent="0.2">
      <c r="A1251" s="6" t="s">
        <v>954</v>
      </c>
      <c r="B1251" s="6" t="s">
        <v>955</v>
      </c>
      <c r="C1251" s="6" t="s">
        <v>319</v>
      </c>
      <c r="D1251" s="6" t="s">
        <v>960</v>
      </c>
      <c r="E1251" s="7">
        <v>44935</v>
      </c>
      <c r="F1251" s="17" t="s">
        <v>284</v>
      </c>
      <c r="G1251" s="21"/>
      <c r="H1251" s="6"/>
      <c r="I1251" s="23"/>
      <c r="J1251" s="6"/>
      <c r="K1251" s="6"/>
      <c r="L1251" s="6"/>
      <c r="M1251" s="6"/>
      <c r="N1251" s="6" t="s">
        <v>30</v>
      </c>
      <c r="O1251" s="12" t="str">
        <f ca="1">IF(Table1[[#This Row],[HANDLER]]="","",VLOOKUP(Table1[[#This Row],[HANDLER]],[1]MemberList!C:W,21,FALSE))</f>
        <v>Y</v>
      </c>
      <c r="P1251" s="12" t="str">
        <f>IF(Table1[[#This Row],[HANDLER]]="","",VLOOKUP(Table1[[#This Row],[HANDLER]]&amp;Table1[[#This Row],[DOG CALL NAME]],[1]DOG_INFO!A:B,2,FALSE))</f>
        <v>Y</v>
      </c>
      <c r="Q1251" s="12">
        <f>YEAR(Table1[[#This Row],[DATE]])</f>
        <v>2023</v>
      </c>
      <c r="R1251" s="10" t="str">
        <f ca="1">VLOOKUP(Table1[[#This Row],[HANDLER]]&amp;Table1[[#This Row],[DOG CALL NAME]],[1]DOG_INFO!A:J,10,FALSE)</f>
        <v>Adult</v>
      </c>
      <c r="S1251" s="17" t="s">
        <v>962</v>
      </c>
    </row>
    <row r="1252" spans="1:19" ht="15" customHeight="1" x14ac:dyDescent="0.2">
      <c r="A1252" s="6" t="s">
        <v>954</v>
      </c>
      <c r="B1252" s="6" t="s">
        <v>955</v>
      </c>
      <c r="C1252" s="6" t="s">
        <v>104</v>
      </c>
      <c r="D1252" s="6" t="s">
        <v>22</v>
      </c>
      <c r="E1252" s="7">
        <v>44954</v>
      </c>
      <c r="F1252" s="17" t="s">
        <v>202</v>
      </c>
      <c r="G1252" s="21"/>
      <c r="H1252" s="6"/>
      <c r="I1252" s="23"/>
      <c r="J1252" s="6"/>
      <c r="K1252" s="6"/>
      <c r="L1252" s="6" t="s">
        <v>203</v>
      </c>
      <c r="M1252" s="6" t="s">
        <v>24</v>
      </c>
      <c r="N1252" s="6" t="s">
        <v>30</v>
      </c>
      <c r="O1252" s="12" t="str">
        <f ca="1">IF(Table1[[#This Row],[HANDLER]]="","",VLOOKUP(Table1[[#This Row],[HANDLER]],[1]MemberList!C:W,21,FALSE))</f>
        <v>Y</v>
      </c>
      <c r="P1252" s="12" t="str">
        <f>IF(Table1[[#This Row],[HANDLER]]="","",VLOOKUP(Table1[[#This Row],[HANDLER]]&amp;Table1[[#This Row],[DOG CALL NAME]],[1]DOG_INFO!A:B,2,FALSE))</f>
        <v>Y</v>
      </c>
      <c r="Q1252" s="12">
        <f>YEAR(Table1[[#This Row],[DATE]])</f>
        <v>2023</v>
      </c>
      <c r="R1252" s="10" t="str">
        <f ca="1">VLOOKUP(Table1[[#This Row],[HANDLER]]&amp;Table1[[#This Row],[DOG CALL NAME]],[1]DOG_INFO!A:J,10,FALSE)</f>
        <v>Adult</v>
      </c>
      <c r="S1252" s="26"/>
    </row>
    <row r="1253" spans="1:19" ht="15" customHeight="1" x14ac:dyDescent="0.2">
      <c r="A1253" s="6" t="s">
        <v>954</v>
      </c>
      <c r="B1253" s="6" t="s">
        <v>955</v>
      </c>
      <c r="C1253" s="6" t="s">
        <v>386</v>
      </c>
      <c r="D1253" s="6" t="s">
        <v>387</v>
      </c>
      <c r="E1253" s="7">
        <v>44963</v>
      </c>
      <c r="F1253" s="17" t="s">
        <v>396</v>
      </c>
      <c r="G1253" s="21"/>
      <c r="H1253" s="6"/>
      <c r="I1253" s="23"/>
      <c r="J1253" s="6"/>
      <c r="K1253" s="6"/>
      <c r="L1253" s="6" t="s">
        <v>397</v>
      </c>
      <c r="M1253" s="6" t="s">
        <v>41</v>
      </c>
      <c r="N1253" s="6" t="s">
        <v>30</v>
      </c>
      <c r="O1253" s="12" t="str">
        <f ca="1">IF(Table1[[#This Row],[HANDLER]]="","",VLOOKUP(Table1[[#This Row],[HANDLER]],[1]MemberList!C:W,21,FALSE))</f>
        <v>Y</v>
      </c>
      <c r="P1253" s="12" t="str">
        <f>IF(Table1[[#This Row],[HANDLER]]="","",VLOOKUP(Table1[[#This Row],[HANDLER]]&amp;Table1[[#This Row],[DOG CALL NAME]],[1]DOG_INFO!A:B,2,FALSE))</f>
        <v>Y</v>
      </c>
      <c r="Q1253" s="12">
        <f>YEAR(Table1[[#This Row],[DATE]])</f>
        <v>2023</v>
      </c>
      <c r="R1253" s="10" t="str">
        <f ca="1">VLOOKUP(Table1[[#This Row],[HANDLER]]&amp;Table1[[#This Row],[DOG CALL NAME]],[1]DOG_INFO!A:J,10,FALSE)</f>
        <v>Adult</v>
      </c>
      <c r="S1253" s="26"/>
    </row>
    <row r="1254" spans="1:19" ht="15" customHeight="1" x14ac:dyDescent="0.2">
      <c r="A1254" s="6" t="s">
        <v>954</v>
      </c>
      <c r="B1254" s="6" t="s">
        <v>955</v>
      </c>
      <c r="C1254" s="6" t="s">
        <v>386</v>
      </c>
      <c r="D1254" s="6" t="s">
        <v>387</v>
      </c>
      <c r="E1254" s="7">
        <v>45011</v>
      </c>
      <c r="F1254" s="17" t="s">
        <v>400</v>
      </c>
      <c r="G1254" s="21"/>
      <c r="H1254" s="6"/>
      <c r="I1254" s="23"/>
      <c r="J1254" s="6"/>
      <c r="K1254" s="6"/>
      <c r="L1254" s="17" t="s">
        <v>401</v>
      </c>
      <c r="M1254" s="6" t="s">
        <v>41</v>
      </c>
      <c r="N1254" s="6" t="s">
        <v>30</v>
      </c>
      <c r="O1254" s="12" t="str">
        <f ca="1">IF(Table1[[#This Row],[HANDLER]]="","",VLOOKUP(Table1[[#This Row],[HANDLER]],[1]MemberList!C:W,21,FALSE))</f>
        <v>Y</v>
      </c>
      <c r="P1254" s="12" t="str">
        <f>IF(Table1[[#This Row],[HANDLER]]="","",VLOOKUP(Table1[[#This Row],[HANDLER]]&amp;Table1[[#This Row],[DOG CALL NAME]],[1]DOG_INFO!A:B,2,FALSE))</f>
        <v>Y</v>
      </c>
      <c r="Q1254" s="12">
        <f>YEAR(Table1[[#This Row],[DATE]])</f>
        <v>2023</v>
      </c>
      <c r="R1254" s="10" t="str">
        <f ca="1">VLOOKUP(Table1[[#This Row],[HANDLER]]&amp;Table1[[#This Row],[DOG CALL NAME]],[1]DOG_INFO!A:J,10,FALSE)</f>
        <v>Adult</v>
      </c>
      <c r="S1254" s="26"/>
    </row>
    <row r="1255" spans="1:19" ht="15" hidden="1" customHeight="1" x14ac:dyDescent="0.2">
      <c r="A1255" s="6" t="s">
        <v>963</v>
      </c>
      <c r="B1255" s="6" t="s">
        <v>964</v>
      </c>
      <c r="C1255" s="6" t="s">
        <v>217</v>
      </c>
      <c r="D1255" s="6" t="s">
        <v>228</v>
      </c>
      <c r="E1255" s="7">
        <v>44927</v>
      </c>
      <c r="F1255" s="17" t="s">
        <v>305</v>
      </c>
      <c r="G1255" s="21"/>
      <c r="H1255" s="6"/>
      <c r="I1255" s="23"/>
      <c r="J1255" s="6"/>
      <c r="K1255" s="6">
        <v>132</v>
      </c>
      <c r="L1255" s="6"/>
      <c r="M1255" s="6"/>
      <c r="N1255" s="6" t="s">
        <v>30</v>
      </c>
      <c r="O1255" s="12" t="str">
        <f ca="1">IF(Table1[[#This Row],[HANDLER]]="","",VLOOKUP(Table1[[#This Row],[HANDLER]],[1]MemberList!C:W,21,FALSE))</f>
        <v>Y</v>
      </c>
      <c r="P1255" s="12" t="str">
        <f>IF(Table1[[#This Row],[HANDLER]]="","",VLOOKUP(Table1[[#This Row],[HANDLER]]&amp;Table1[[#This Row],[DOG CALL NAME]],[1]DOG_INFO!A:B,2,FALSE))</f>
        <v>Y</v>
      </c>
      <c r="Q1255" s="12">
        <f>YEAR(Table1[[#This Row],[DATE]])</f>
        <v>2023</v>
      </c>
      <c r="R1255" s="10" t="str">
        <f ca="1">VLOOKUP(Table1[[#This Row],[HANDLER]]&amp;Table1[[#This Row],[DOG CALL NAME]],[1]DOG_INFO!A:J,10,FALSE)</f>
        <v>Veteran</v>
      </c>
      <c r="S1255" s="26" t="s">
        <v>965</v>
      </c>
    </row>
    <row r="1256" spans="1:19" ht="15" hidden="1" customHeight="1" x14ac:dyDescent="0.2">
      <c r="A1256" s="6" t="s">
        <v>963</v>
      </c>
      <c r="B1256" s="6" t="s">
        <v>964</v>
      </c>
      <c r="C1256" s="6" t="s">
        <v>21</v>
      </c>
      <c r="D1256" s="6" t="s">
        <v>22</v>
      </c>
      <c r="E1256" s="7">
        <v>45074</v>
      </c>
      <c r="F1256" s="17" t="s">
        <v>293</v>
      </c>
      <c r="G1256" s="21"/>
      <c r="H1256" s="6"/>
      <c r="I1256" s="35" t="s">
        <v>966</v>
      </c>
      <c r="J1256" s="6"/>
      <c r="K1256" s="6"/>
      <c r="L1256" s="6"/>
      <c r="M1256" s="10"/>
      <c r="N1256" s="6" t="s">
        <v>30</v>
      </c>
      <c r="O1256" s="12" t="str">
        <f ca="1">IF(Table1[[#This Row],[HANDLER]]="","",VLOOKUP(Table1[[#This Row],[HANDLER]],[1]MemberList!C:W,21,FALSE))</f>
        <v>Y</v>
      </c>
      <c r="P1256" s="12" t="str">
        <f>IF(Table1[[#This Row],[HANDLER]]="","",VLOOKUP(Table1[[#This Row],[HANDLER]]&amp;Table1[[#This Row],[DOG CALL NAME]],[1]DOG_INFO!A:B,2,FALSE))</f>
        <v>Y</v>
      </c>
      <c r="Q1256" s="12">
        <f>YEAR(Table1[[#This Row],[DATE]])</f>
        <v>2023</v>
      </c>
      <c r="R1256" s="10" t="str">
        <f ca="1">VLOOKUP(Table1[[#This Row],[HANDLER]]&amp;Table1[[#This Row],[DOG CALL NAME]],[1]DOG_INFO!A:J,10,FALSE)</f>
        <v>Veteran</v>
      </c>
      <c r="S1256" s="26"/>
    </row>
    <row r="1257" spans="1:19" ht="15" customHeight="1" x14ac:dyDescent="0.2">
      <c r="A1257" s="6" t="s">
        <v>963</v>
      </c>
      <c r="B1257" s="6" t="s">
        <v>964</v>
      </c>
      <c r="C1257" s="6" t="s">
        <v>89</v>
      </c>
      <c r="D1257" s="6" t="s">
        <v>22</v>
      </c>
      <c r="E1257" s="7">
        <v>42005</v>
      </c>
      <c r="F1257" s="17" t="s">
        <v>967</v>
      </c>
      <c r="L1257" s="10" t="s">
        <v>968</v>
      </c>
      <c r="M1257" s="6" t="s">
        <v>41</v>
      </c>
      <c r="N1257" s="6" t="s">
        <v>25</v>
      </c>
      <c r="O1257" s="12" t="str">
        <f ca="1">IF(Table1[[#This Row],[HANDLER]]="","",VLOOKUP(Table1[[#This Row],[HANDLER]],[1]MemberList!C:W,21,FALSE))</f>
        <v>Y</v>
      </c>
      <c r="P1257" s="12" t="str">
        <f>IF(Table1[[#This Row],[HANDLER]]="","",VLOOKUP(Table1[[#This Row],[HANDLER]]&amp;Table1[[#This Row],[DOG CALL NAME]],[1]DOG_INFO!A:B,2,FALSE))</f>
        <v>Y</v>
      </c>
      <c r="Q1257" s="12">
        <f>YEAR(Table1[[#This Row],[DATE]])</f>
        <v>2015</v>
      </c>
      <c r="R1257" s="10" t="str">
        <f ca="1">VLOOKUP(Table1[[#This Row],[HANDLER]]&amp;Table1[[#This Row],[DOG CALL NAME]],[1]DOG_INFO!A:J,10,FALSE)</f>
        <v>Veteran</v>
      </c>
    </row>
    <row r="1258" spans="1:19" ht="15" customHeight="1" x14ac:dyDescent="0.2">
      <c r="A1258" s="6" t="s">
        <v>963</v>
      </c>
      <c r="B1258" s="6" t="s">
        <v>964</v>
      </c>
      <c r="C1258" s="6" t="s">
        <v>89</v>
      </c>
      <c r="D1258" s="6" t="s">
        <v>90</v>
      </c>
      <c r="E1258" s="7">
        <v>42005</v>
      </c>
      <c r="F1258" s="17" t="s">
        <v>967</v>
      </c>
      <c r="L1258" s="10" t="s">
        <v>968</v>
      </c>
      <c r="M1258" s="6" t="s">
        <v>24</v>
      </c>
      <c r="N1258" s="6" t="s">
        <v>25</v>
      </c>
      <c r="O1258" s="12" t="str">
        <f ca="1">IF(Table1[[#This Row],[HANDLER]]="","",VLOOKUP(Table1[[#This Row],[HANDLER]],[1]MemberList!C:W,21,FALSE))</f>
        <v>Y</v>
      </c>
      <c r="P1258" s="12" t="str">
        <f>IF(Table1[[#This Row],[HANDLER]]="","",VLOOKUP(Table1[[#This Row],[HANDLER]]&amp;Table1[[#This Row],[DOG CALL NAME]],[1]DOG_INFO!A:B,2,FALSE))</f>
        <v>Y</v>
      </c>
      <c r="Q1258" s="12">
        <f>YEAR(Table1[[#This Row],[DATE]])</f>
        <v>2015</v>
      </c>
      <c r="R1258" s="10" t="str">
        <f ca="1">VLOOKUP(Table1[[#This Row],[HANDLER]]&amp;Table1[[#This Row],[DOG CALL NAME]],[1]DOG_INFO!A:J,10,FALSE)</f>
        <v>Veteran</v>
      </c>
    </row>
    <row r="1259" spans="1:19" ht="15" customHeight="1" x14ac:dyDescent="0.2">
      <c r="A1259" s="6" t="s">
        <v>963</v>
      </c>
      <c r="B1259" s="6" t="s">
        <v>964</v>
      </c>
      <c r="C1259" s="6" t="s">
        <v>89</v>
      </c>
      <c r="D1259" s="6" t="s">
        <v>90</v>
      </c>
      <c r="E1259" s="7">
        <v>42370</v>
      </c>
      <c r="F1259" s="8" t="s">
        <v>336</v>
      </c>
      <c r="L1259" s="10" t="s">
        <v>337</v>
      </c>
      <c r="M1259" s="6" t="s">
        <v>41</v>
      </c>
      <c r="N1259" s="6" t="s">
        <v>25</v>
      </c>
      <c r="O1259" s="12" t="str">
        <f ca="1">IF(Table1[[#This Row],[HANDLER]]="","",VLOOKUP(Table1[[#This Row],[HANDLER]],[1]MemberList!C:W,21,FALSE))</f>
        <v>Y</v>
      </c>
      <c r="P1259" s="12" t="str">
        <f>IF(Table1[[#This Row],[HANDLER]]="","",VLOOKUP(Table1[[#This Row],[HANDLER]]&amp;Table1[[#This Row],[DOG CALL NAME]],[1]DOG_INFO!A:B,2,FALSE))</f>
        <v>Y</v>
      </c>
      <c r="Q1259" s="12">
        <f>YEAR(Table1[[#This Row],[DATE]])</f>
        <v>2016</v>
      </c>
      <c r="R1259" s="10" t="str">
        <f ca="1">VLOOKUP(Table1[[#This Row],[HANDLER]]&amp;Table1[[#This Row],[DOG CALL NAME]],[1]DOG_INFO!A:J,10,FALSE)</f>
        <v>Veteran</v>
      </c>
    </row>
    <row r="1260" spans="1:19" ht="15" customHeight="1" x14ac:dyDescent="0.2">
      <c r="A1260" s="6" t="s">
        <v>963</v>
      </c>
      <c r="B1260" s="6" t="s">
        <v>964</v>
      </c>
      <c r="C1260" s="6" t="s">
        <v>89</v>
      </c>
      <c r="D1260" s="6" t="s">
        <v>90</v>
      </c>
      <c r="E1260" s="7">
        <v>42370</v>
      </c>
      <c r="F1260" s="8" t="s">
        <v>309</v>
      </c>
      <c r="L1260" s="10" t="s">
        <v>310</v>
      </c>
      <c r="M1260" s="6" t="s">
        <v>41</v>
      </c>
      <c r="N1260" s="6" t="s">
        <v>25</v>
      </c>
      <c r="O1260" s="12" t="str">
        <f ca="1">IF(Table1[[#This Row],[HANDLER]]="","",VLOOKUP(Table1[[#This Row],[HANDLER]],[1]MemberList!C:W,21,FALSE))</f>
        <v>Y</v>
      </c>
      <c r="P1260" s="12" t="str">
        <f>IF(Table1[[#This Row],[HANDLER]]="","",VLOOKUP(Table1[[#This Row],[HANDLER]]&amp;Table1[[#This Row],[DOG CALL NAME]],[1]DOG_INFO!A:B,2,FALSE))</f>
        <v>Y</v>
      </c>
      <c r="Q1260" s="12">
        <f>YEAR(Table1[[#This Row],[DATE]])</f>
        <v>2016</v>
      </c>
      <c r="R1260" s="10" t="str">
        <f ca="1">VLOOKUP(Table1[[#This Row],[HANDLER]]&amp;Table1[[#This Row],[DOG CALL NAME]],[1]DOG_INFO!A:J,10,FALSE)</f>
        <v>Veteran</v>
      </c>
    </row>
    <row r="1261" spans="1:19" ht="15" customHeight="1" x14ac:dyDescent="0.2">
      <c r="A1261" s="6" t="s">
        <v>963</v>
      </c>
      <c r="B1261" s="6" t="s">
        <v>964</v>
      </c>
      <c r="C1261" s="6" t="s">
        <v>89</v>
      </c>
      <c r="D1261" s="6" t="s">
        <v>90</v>
      </c>
      <c r="E1261" s="7">
        <v>42370</v>
      </c>
      <c r="F1261" s="8" t="s">
        <v>324</v>
      </c>
      <c r="L1261" s="10" t="s">
        <v>325</v>
      </c>
      <c r="M1261" s="6" t="s">
        <v>41</v>
      </c>
      <c r="N1261" s="6" t="s">
        <v>25</v>
      </c>
      <c r="O1261" s="12" t="str">
        <f ca="1">IF(Table1[[#This Row],[HANDLER]]="","",VLOOKUP(Table1[[#This Row],[HANDLER]],[1]MemberList!C:W,21,FALSE))</f>
        <v>Y</v>
      </c>
      <c r="P1261" s="12" t="str">
        <f>IF(Table1[[#This Row],[HANDLER]]="","",VLOOKUP(Table1[[#This Row],[HANDLER]]&amp;Table1[[#This Row],[DOG CALL NAME]],[1]DOG_INFO!A:B,2,FALSE))</f>
        <v>Y</v>
      </c>
      <c r="Q1261" s="12">
        <f>YEAR(Table1[[#This Row],[DATE]])</f>
        <v>2016</v>
      </c>
      <c r="R1261" s="10" t="str">
        <f ca="1">VLOOKUP(Table1[[#This Row],[HANDLER]]&amp;Table1[[#This Row],[DOG CALL NAME]],[1]DOG_INFO!A:J,10,FALSE)</f>
        <v>Veteran</v>
      </c>
    </row>
    <row r="1262" spans="1:19" ht="15" customHeight="1" x14ac:dyDescent="0.2">
      <c r="A1262" s="6" t="s">
        <v>963</v>
      </c>
      <c r="B1262" s="6" t="s">
        <v>964</v>
      </c>
      <c r="C1262" s="6" t="s">
        <v>89</v>
      </c>
      <c r="D1262" s="6" t="s">
        <v>90</v>
      </c>
      <c r="E1262" s="7">
        <v>42371</v>
      </c>
      <c r="F1262" s="8" t="s">
        <v>969</v>
      </c>
      <c r="L1262" s="6" t="s">
        <v>970</v>
      </c>
      <c r="M1262" s="6" t="s">
        <v>41</v>
      </c>
      <c r="N1262" s="6" t="s">
        <v>25</v>
      </c>
      <c r="O1262" s="12" t="str">
        <f ca="1">IF(Table1[[#This Row],[HANDLER]]="","",VLOOKUP(Table1[[#This Row],[HANDLER]],[1]MemberList!C:W,21,FALSE))</f>
        <v>Y</v>
      </c>
      <c r="P1262" s="12" t="str">
        <f>IF(Table1[[#This Row],[HANDLER]]="","",VLOOKUP(Table1[[#This Row],[HANDLER]]&amp;Table1[[#This Row],[DOG CALL NAME]],[1]DOG_INFO!A:B,2,FALSE))</f>
        <v>Y</v>
      </c>
      <c r="Q1262" s="12">
        <f>YEAR(Table1[[#This Row],[DATE]])</f>
        <v>2016</v>
      </c>
      <c r="R1262" s="10" t="str">
        <f ca="1">VLOOKUP(Table1[[#This Row],[HANDLER]]&amp;Table1[[#This Row],[DOG CALL NAME]],[1]DOG_INFO!A:J,10,FALSE)</f>
        <v>Veteran</v>
      </c>
    </row>
    <row r="1263" spans="1:19" ht="15" customHeight="1" x14ac:dyDescent="0.2">
      <c r="A1263" s="6" t="s">
        <v>963</v>
      </c>
      <c r="B1263" s="6" t="s">
        <v>964</v>
      </c>
      <c r="C1263" s="6" t="s">
        <v>89</v>
      </c>
      <c r="D1263" s="6" t="s">
        <v>90</v>
      </c>
      <c r="E1263" s="7">
        <v>42371</v>
      </c>
      <c r="F1263" s="8" t="s">
        <v>143</v>
      </c>
      <c r="L1263" s="10" t="s">
        <v>144</v>
      </c>
      <c r="M1263" s="6" t="s">
        <v>41</v>
      </c>
      <c r="N1263" s="6" t="s">
        <v>25</v>
      </c>
      <c r="O1263" s="12" t="str">
        <f ca="1">IF(Table1[[#This Row],[HANDLER]]="","",VLOOKUP(Table1[[#This Row],[HANDLER]],[1]MemberList!C:W,21,FALSE))</f>
        <v>Y</v>
      </c>
      <c r="P1263" s="12" t="str">
        <f>IF(Table1[[#This Row],[HANDLER]]="","",VLOOKUP(Table1[[#This Row],[HANDLER]]&amp;Table1[[#This Row],[DOG CALL NAME]],[1]DOG_INFO!A:B,2,FALSE))</f>
        <v>Y</v>
      </c>
      <c r="Q1263" s="12">
        <f>YEAR(Table1[[#This Row],[DATE]])</f>
        <v>2016</v>
      </c>
      <c r="R1263" s="10" t="str">
        <f ca="1">VLOOKUP(Table1[[#This Row],[HANDLER]]&amp;Table1[[#This Row],[DOG CALL NAME]],[1]DOG_INFO!A:J,10,FALSE)</f>
        <v>Veteran</v>
      </c>
    </row>
    <row r="1264" spans="1:19" ht="15" customHeight="1" x14ac:dyDescent="0.2">
      <c r="A1264" s="6" t="s">
        <v>963</v>
      </c>
      <c r="B1264" s="6" t="s">
        <v>964</v>
      </c>
      <c r="C1264" s="6" t="s">
        <v>89</v>
      </c>
      <c r="D1264" s="6" t="s">
        <v>90</v>
      </c>
      <c r="E1264" s="7">
        <v>42372</v>
      </c>
      <c r="F1264" s="8" t="s">
        <v>971</v>
      </c>
      <c r="L1264" s="10" t="s">
        <v>972</v>
      </c>
      <c r="M1264" s="6" t="s">
        <v>41</v>
      </c>
      <c r="N1264" s="6" t="s">
        <v>25</v>
      </c>
      <c r="O1264" s="12" t="str">
        <f ca="1">IF(Table1[[#This Row],[HANDLER]]="","",VLOOKUP(Table1[[#This Row],[HANDLER]],[1]MemberList!C:W,21,FALSE))</f>
        <v>Y</v>
      </c>
      <c r="P1264" s="12" t="str">
        <f>IF(Table1[[#This Row],[HANDLER]]="","",VLOOKUP(Table1[[#This Row],[HANDLER]]&amp;Table1[[#This Row],[DOG CALL NAME]],[1]DOG_INFO!A:B,2,FALSE))</f>
        <v>Y</v>
      </c>
      <c r="Q1264" s="12">
        <f>YEAR(Table1[[#This Row],[DATE]])</f>
        <v>2016</v>
      </c>
      <c r="R1264" s="10" t="str">
        <f ca="1">VLOOKUP(Table1[[#This Row],[HANDLER]]&amp;Table1[[#This Row],[DOG CALL NAME]],[1]DOG_INFO!A:J,10,FALSE)</f>
        <v>Veteran</v>
      </c>
    </row>
    <row r="1265" spans="1:18" ht="15" customHeight="1" x14ac:dyDescent="0.2">
      <c r="A1265" s="6" t="s">
        <v>963</v>
      </c>
      <c r="B1265" s="6" t="s">
        <v>964</v>
      </c>
      <c r="C1265" s="6" t="s">
        <v>89</v>
      </c>
      <c r="D1265" s="6" t="s">
        <v>90</v>
      </c>
      <c r="E1265" s="7">
        <v>42373</v>
      </c>
      <c r="F1265" s="8" t="s">
        <v>973</v>
      </c>
      <c r="L1265" s="10" t="s">
        <v>974</v>
      </c>
      <c r="M1265" s="6" t="s">
        <v>41</v>
      </c>
      <c r="N1265" s="6" t="s">
        <v>25</v>
      </c>
      <c r="O1265" s="12" t="str">
        <f ca="1">IF(Table1[[#This Row],[HANDLER]]="","",VLOOKUP(Table1[[#This Row],[HANDLER]],[1]MemberList!C:W,21,FALSE))</f>
        <v>Y</v>
      </c>
      <c r="P1265" s="12" t="str">
        <f>IF(Table1[[#This Row],[HANDLER]]="","",VLOOKUP(Table1[[#This Row],[HANDLER]]&amp;Table1[[#This Row],[DOG CALL NAME]],[1]DOG_INFO!A:B,2,FALSE))</f>
        <v>Y</v>
      </c>
      <c r="Q1265" s="12">
        <f>YEAR(Table1[[#This Row],[DATE]])</f>
        <v>2016</v>
      </c>
      <c r="R1265" s="10" t="str">
        <f ca="1">VLOOKUP(Table1[[#This Row],[HANDLER]]&amp;Table1[[#This Row],[DOG CALL NAME]],[1]DOG_INFO!A:J,10,FALSE)</f>
        <v>Veteran</v>
      </c>
    </row>
    <row r="1266" spans="1:18" ht="15" customHeight="1" x14ac:dyDescent="0.2">
      <c r="A1266" s="6" t="s">
        <v>963</v>
      </c>
      <c r="B1266" s="6" t="s">
        <v>964</v>
      </c>
      <c r="C1266" s="6" t="s">
        <v>89</v>
      </c>
      <c r="D1266" s="6" t="s">
        <v>90</v>
      </c>
      <c r="E1266" s="7">
        <v>42374</v>
      </c>
      <c r="F1266" s="8" t="s">
        <v>975</v>
      </c>
      <c r="L1266" s="10" t="s">
        <v>976</v>
      </c>
      <c r="M1266" s="6" t="s">
        <v>41</v>
      </c>
      <c r="N1266" s="6" t="s">
        <v>25</v>
      </c>
      <c r="O1266" s="12" t="str">
        <f ca="1">IF(Table1[[#This Row],[HANDLER]]="","",VLOOKUP(Table1[[#This Row],[HANDLER]],[1]MemberList!C:W,21,FALSE))</f>
        <v>Y</v>
      </c>
      <c r="P1266" s="12" t="str">
        <f>IF(Table1[[#This Row],[HANDLER]]="","",VLOOKUP(Table1[[#This Row],[HANDLER]]&amp;Table1[[#This Row],[DOG CALL NAME]],[1]DOG_INFO!A:B,2,FALSE))</f>
        <v>Y</v>
      </c>
      <c r="Q1266" s="12">
        <f>YEAR(Table1[[#This Row],[DATE]])</f>
        <v>2016</v>
      </c>
      <c r="R1266" s="10" t="str">
        <f ca="1">VLOOKUP(Table1[[#This Row],[HANDLER]]&amp;Table1[[#This Row],[DOG CALL NAME]],[1]DOG_INFO!A:J,10,FALSE)</f>
        <v>Veteran</v>
      </c>
    </row>
    <row r="1267" spans="1:18" ht="15" customHeight="1" x14ac:dyDescent="0.2">
      <c r="A1267" s="6" t="s">
        <v>963</v>
      </c>
      <c r="B1267" s="6" t="s">
        <v>964</v>
      </c>
      <c r="C1267" s="6" t="s">
        <v>89</v>
      </c>
      <c r="D1267" s="6" t="s">
        <v>90</v>
      </c>
      <c r="E1267" s="7">
        <v>42375</v>
      </c>
      <c r="F1267" s="8" t="s">
        <v>977</v>
      </c>
      <c r="L1267" s="10" t="s">
        <v>978</v>
      </c>
      <c r="M1267" s="6" t="s">
        <v>41</v>
      </c>
      <c r="N1267" s="6" t="s">
        <v>25</v>
      </c>
      <c r="O1267" s="12" t="str">
        <f ca="1">IF(Table1[[#This Row],[HANDLER]]="","",VLOOKUP(Table1[[#This Row],[HANDLER]],[1]MemberList!C:W,21,FALSE))</f>
        <v>Y</v>
      </c>
      <c r="P1267" s="12" t="str">
        <f>IF(Table1[[#This Row],[HANDLER]]="","",VLOOKUP(Table1[[#This Row],[HANDLER]]&amp;Table1[[#This Row],[DOG CALL NAME]],[1]DOG_INFO!A:B,2,FALSE))</f>
        <v>Y</v>
      </c>
      <c r="Q1267" s="12">
        <f>YEAR(Table1[[#This Row],[DATE]])</f>
        <v>2016</v>
      </c>
      <c r="R1267" s="10" t="str">
        <f ca="1">VLOOKUP(Table1[[#This Row],[HANDLER]]&amp;Table1[[#This Row],[DOG CALL NAME]],[1]DOG_INFO!A:J,10,FALSE)</f>
        <v>Veteran</v>
      </c>
    </row>
    <row r="1268" spans="1:18" ht="15" customHeight="1" x14ac:dyDescent="0.2">
      <c r="A1268" s="6" t="s">
        <v>963</v>
      </c>
      <c r="B1268" s="6" t="s">
        <v>964</v>
      </c>
      <c r="C1268" s="6" t="s">
        <v>89</v>
      </c>
      <c r="D1268" s="6" t="s">
        <v>90</v>
      </c>
      <c r="E1268" s="7">
        <v>42376</v>
      </c>
      <c r="F1268" s="8" t="s">
        <v>979</v>
      </c>
      <c r="L1268" s="10" t="s">
        <v>980</v>
      </c>
      <c r="M1268" s="6" t="s">
        <v>41</v>
      </c>
      <c r="N1268" s="6" t="s">
        <v>25</v>
      </c>
      <c r="O1268" s="12" t="str">
        <f ca="1">IF(Table1[[#This Row],[HANDLER]]="","",VLOOKUP(Table1[[#This Row],[HANDLER]],[1]MemberList!C:W,21,FALSE))</f>
        <v>Y</v>
      </c>
      <c r="P1268" s="12" t="str">
        <f>IF(Table1[[#This Row],[HANDLER]]="","",VLOOKUP(Table1[[#This Row],[HANDLER]]&amp;Table1[[#This Row],[DOG CALL NAME]],[1]DOG_INFO!A:B,2,FALSE))</f>
        <v>Y</v>
      </c>
      <c r="Q1268" s="12">
        <f>YEAR(Table1[[#This Row],[DATE]])</f>
        <v>2016</v>
      </c>
      <c r="R1268" s="10" t="str">
        <f ca="1">VLOOKUP(Table1[[#This Row],[HANDLER]]&amp;Table1[[#This Row],[DOG CALL NAME]],[1]DOG_INFO!A:J,10,FALSE)</f>
        <v>Veteran</v>
      </c>
    </row>
    <row r="1269" spans="1:18" ht="15" customHeight="1" x14ac:dyDescent="0.2">
      <c r="A1269" s="6" t="s">
        <v>963</v>
      </c>
      <c r="B1269" s="6" t="s">
        <v>964</v>
      </c>
      <c r="C1269" s="6" t="s">
        <v>89</v>
      </c>
      <c r="D1269" s="6" t="s">
        <v>90</v>
      </c>
      <c r="E1269" s="7">
        <v>42377</v>
      </c>
      <c r="F1269" s="8" t="s">
        <v>981</v>
      </c>
      <c r="L1269" s="10" t="s">
        <v>982</v>
      </c>
      <c r="M1269" s="6" t="s">
        <v>41</v>
      </c>
      <c r="N1269" s="6" t="s">
        <v>25</v>
      </c>
      <c r="O1269" s="12" t="str">
        <f ca="1">IF(Table1[[#This Row],[HANDLER]]="","",VLOOKUP(Table1[[#This Row],[HANDLER]],[1]MemberList!C:W,21,FALSE))</f>
        <v>Y</v>
      </c>
      <c r="P1269" s="12" t="str">
        <f>IF(Table1[[#This Row],[HANDLER]]="","",VLOOKUP(Table1[[#This Row],[HANDLER]]&amp;Table1[[#This Row],[DOG CALL NAME]],[1]DOG_INFO!A:B,2,FALSE))</f>
        <v>Y</v>
      </c>
      <c r="Q1269" s="12">
        <f>YEAR(Table1[[#This Row],[DATE]])</f>
        <v>2016</v>
      </c>
      <c r="R1269" s="10" t="str">
        <f ca="1">VLOOKUP(Table1[[#This Row],[HANDLER]]&amp;Table1[[#This Row],[DOG CALL NAME]],[1]DOG_INFO!A:J,10,FALSE)</f>
        <v>Veteran</v>
      </c>
    </row>
    <row r="1270" spans="1:18" ht="15" customHeight="1" x14ac:dyDescent="0.2">
      <c r="A1270" s="6" t="s">
        <v>963</v>
      </c>
      <c r="B1270" s="6" t="s">
        <v>964</v>
      </c>
      <c r="C1270" s="6" t="s">
        <v>131</v>
      </c>
      <c r="D1270" s="6" t="s">
        <v>163</v>
      </c>
      <c r="E1270" s="7">
        <v>42575</v>
      </c>
      <c r="F1270" s="8" t="s">
        <v>168</v>
      </c>
      <c r="L1270" s="10" t="s">
        <v>169</v>
      </c>
      <c r="M1270" s="6" t="s">
        <v>41</v>
      </c>
      <c r="N1270" s="6" t="s">
        <v>25</v>
      </c>
      <c r="O1270" s="12" t="str">
        <f ca="1">IF(Table1[[#This Row],[HANDLER]]="","",VLOOKUP(Table1[[#This Row],[HANDLER]],[1]MemberList!C:W,21,FALSE))</f>
        <v>Y</v>
      </c>
      <c r="P1270" s="12" t="str">
        <f>IF(Table1[[#This Row],[HANDLER]]="","",VLOOKUP(Table1[[#This Row],[HANDLER]]&amp;Table1[[#This Row],[DOG CALL NAME]],[1]DOG_INFO!A:B,2,FALSE))</f>
        <v>Y</v>
      </c>
      <c r="Q1270" s="12">
        <f>YEAR(Table1[[#This Row],[DATE]])</f>
        <v>2016</v>
      </c>
      <c r="R1270" s="10" t="str">
        <f ca="1">VLOOKUP(Table1[[#This Row],[HANDLER]]&amp;Table1[[#This Row],[DOG CALL NAME]],[1]DOG_INFO!A:J,10,FALSE)</f>
        <v>Veteran</v>
      </c>
    </row>
    <row r="1271" spans="1:18" ht="15" customHeight="1" x14ac:dyDescent="0.2">
      <c r="A1271" s="6" t="s">
        <v>963</v>
      </c>
      <c r="B1271" s="6" t="s">
        <v>964</v>
      </c>
      <c r="C1271" s="6" t="s">
        <v>131</v>
      </c>
      <c r="D1271" s="6" t="s">
        <v>163</v>
      </c>
      <c r="E1271" s="7">
        <v>42575</v>
      </c>
      <c r="F1271" s="8" t="s">
        <v>253</v>
      </c>
      <c r="L1271" s="10" t="s">
        <v>254</v>
      </c>
      <c r="M1271" s="6" t="s">
        <v>41</v>
      </c>
      <c r="N1271" s="6" t="s">
        <v>25</v>
      </c>
      <c r="O1271" s="12" t="str">
        <f ca="1">IF(Table1[[#This Row],[HANDLER]]="","",VLOOKUP(Table1[[#This Row],[HANDLER]],[1]MemberList!C:W,21,FALSE))</f>
        <v>Y</v>
      </c>
      <c r="P1271" s="12" t="str">
        <f>IF(Table1[[#This Row],[HANDLER]]="","",VLOOKUP(Table1[[#This Row],[HANDLER]]&amp;Table1[[#This Row],[DOG CALL NAME]],[1]DOG_INFO!A:B,2,FALSE))</f>
        <v>Y</v>
      </c>
      <c r="Q1271" s="12">
        <f>YEAR(Table1[[#This Row],[DATE]])</f>
        <v>2016</v>
      </c>
      <c r="R1271" s="10" t="str">
        <f ca="1">VLOOKUP(Table1[[#This Row],[HANDLER]]&amp;Table1[[#This Row],[DOG CALL NAME]],[1]DOG_INFO!A:J,10,FALSE)</f>
        <v>Veteran</v>
      </c>
    </row>
    <row r="1272" spans="1:18" ht="15" customHeight="1" x14ac:dyDescent="0.2">
      <c r="A1272" s="6" t="s">
        <v>963</v>
      </c>
      <c r="B1272" s="6" t="s">
        <v>964</v>
      </c>
      <c r="C1272" s="6" t="s">
        <v>131</v>
      </c>
      <c r="D1272" s="6" t="s">
        <v>163</v>
      </c>
      <c r="E1272" s="7">
        <v>42575</v>
      </c>
      <c r="F1272" s="8" t="s">
        <v>166</v>
      </c>
      <c r="L1272" s="10" t="s">
        <v>167</v>
      </c>
      <c r="M1272" s="6" t="s">
        <v>41</v>
      </c>
      <c r="N1272" s="6" t="s">
        <v>25</v>
      </c>
      <c r="O1272" s="12" t="str">
        <f ca="1">IF(Table1[[#This Row],[HANDLER]]="","",VLOOKUP(Table1[[#This Row],[HANDLER]],[1]MemberList!C:W,21,FALSE))</f>
        <v>Y</v>
      </c>
      <c r="P1272" s="12" t="str">
        <f>IF(Table1[[#This Row],[HANDLER]]="","",VLOOKUP(Table1[[#This Row],[HANDLER]]&amp;Table1[[#This Row],[DOG CALL NAME]],[1]DOG_INFO!A:B,2,FALSE))</f>
        <v>Y</v>
      </c>
      <c r="Q1272" s="12">
        <f>YEAR(Table1[[#This Row],[DATE]])</f>
        <v>2016</v>
      </c>
      <c r="R1272" s="10" t="str">
        <f ca="1">VLOOKUP(Table1[[#This Row],[HANDLER]]&amp;Table1[[#This Row],[DOG CALL NAME]],[1]DOG_INFO!A:J,10,FALSE)</f>
        <v>Veteran</v>
      </c>
    </row>
    <row r="1273" spans="1:18" ht="15" customHeight="1" x14ac:dyDescent="0.2">
      <c r="A1273" s="6" t="s">
        <v>963</v>
      </c>
      <c r="B1273" s="6" t="s">
        <v>964</v>
      </c>
      <c r="C1273" s="6" t="s">
        <v>131</v>
      </c>
      <c r="D1273" s="6" t="s">
        <v>163</v>
      </c>
      <c r="E1273" s="7">
        <v>42575</v>
      </c>
      <c r="F1273" s="8" t="s">
        <v>164</v>
      </c>
      <c r="L1273" s="10" t="s">
        <v>165</v>
      </c>
      <c r="M1273" s="6" t="s">
        <v>41</v>
      </c>
      <c r="N1273" s="6" t="s">
        <v>25</v>
      </c>
      <c r="O1273" s="12" t="str">
        <f ca="1">IF(Table1[[#This Row],[HANDLER]]="","",VLOOKUP(Table1[[#This Row],[HANDLER]],[1]MemberList!C:W,21,FALSE))</f>
        <v>Y</v>
      </c>
      <c r="P1273" s="12" t="str">
        <f>IF(Table1[[#This Row],[HANDLER]]="","",VLOOKUP(Table1[[#This Row],[HANDLER]]&amp;Table1[[#This Row],[DOG CALL NAME]],[1]DOG_INFO!A:B,2,FALSE))</f>
        <v>Y</v>
      </c>
      <c r="Q1273" s="12">
        <f>YEAR(Table1[[#This Row],[DATE]])</f>
        <v>2016</v>
      </c>
      <c r="R1273" s="10" t="str">
        <f ca="1">VLOOKUP(Table1[[#This Row],[HANDLER]]&amp;Table1[[#This Row],[DOG CALL NAME]],[1]DOG_INFO!A:J,10,FALSE)</f>
        <v>Veteran</v>
      </c>
    </row>
    <row r="1274" spans="1:18" ht="15" customHeight="1" x14ac:dyDescent="0.2">
      <c r="A1274" s="6" t="s">
        <v>963</v>
      </c>
      <c r="B1274" s="6" t="s">
        <v>964</v>
      </c>
      <c r="C1274" s="6" t="s">
        <v>37</v>
      </c>
      <c r="D1274" s="6" t="s">
        <v>450</v>
      </c>
      <c r="E1274" s="7">
        <v>42736</v>
      </c>
      <c r="F1274" s="8" t="s">
        <v>983</v>
      </c>
      <c r="L1274" s="10" t="s">
        <v>984</v>
      </c>
      <c r="M1274" s="6" t="s">
        <v>41</v>
      </c>
      <c r="N1274" s="6" t="s">
        <v>25</v>
      </c>
      <c r="O1274" s="12" t="str">
        <f ca="1">IF(Table1[[#This Row],[HANDLER]]="","",VLOOKUP(Table1[[#This Row],[HANDLER]],[1]MemberList!C:W,21,FALSE))</f>
        <v>Y</v>
      </c>
      <c r="P1274" s="12" t="str">
        <f>IF(Table1[[#This Row],[HANDLER]]="","",VLOOKUP(Table1[[#This Row],[HANDLER]]&amp;Table1[[#This Row],[DOG CALL NAME]],[1]DOG_INFO!A:B,2,FALSE))</f>
        <v>Y</v>
      </c>
      <c r="Q1274" s="12">
        <f>YEAR(Table1[[#This Row],[DATE]])</f>
        <v>2017</v>
      </c>
      <c r="R1274" s="10" t="str">
        <f ca="1">VLOOKUP(Table1[[#This Row],[HANDLER]]&amp;Table1[[#This Row],[DOG CALL NAME]],[1]DOG_INFO!A:J,10,FALSE)</f>
        <v>Veteran</v>
      </c>
    </row>
    <row r="1275" spans="1:18" ht="15" customHeight="1" x14ac:dyDescent="0.2">
      <c r="A1275" s="6" t="s">
        <v>963</v>
      </c>
      <c r="B1275" s="6" t="s">
        <v>964</v>
      </c>
      <c r="C1275" s="6" t="s">
        <v>217</v>
      </c>
      <c r="D1275" s="6" t="s">
        <v>228</v>
      </c>
      <c r="E1275" s="7">
        <v>42736</v>
      </c>
      <c r="F1275" s="8" t="s">
        <v>697</v>
      </c>
      <c r="L1275" s="10" t="s">
        <v>698</v>
      </c>
      <c r="M1275" s="6" t="s">
        <v>41</v>
      </c>
      <c r="N1275" s="6" t="s">
        <v>25</v>
      </c>
      <c r="O1275" s="12" t="str">
        <f ca="1">IF(Table1[[#This Row],[HANDLER]]="","",VLOOKUP(Table1[[#This Row],[HANDLER]],[1]MemberList!C:W,21,FALSE))</f>
        <v>Y</v>
      </c>
      <c r="P1275" s="12" t="str">
        <f>IF(Table1[[#This Row],[HANDLER]]="","",VLOOKUP(Table1[[#This Row],[HANDLER]]&amp;Table1[[#This Row],[DOG CALL NAME]],[1]DOG_INFO!A:B,2,FALSE))</f>
        <v>Y</v>
      </c>
      <c r="Q1275" s="12">
        <f>YEAR(Table1[[#This Row],[DATE]])</f>
        <v>2017</v>
      </c>
      <c r="R1275" s="10" t="str">
        <f ca="1">VLOOKUP(Table1[[#This Row],[HANDLER]]&amp;Table1[[#This Row],[DOG CALL NAME]],[1]DOG_INFO!A:J,10,FALSE)</f>
        <v>Veteran</v>
      </c>
    </row>
    <row r="1276" spans="1:18" ht="15" customHeight="1" x14ac:dyDescent="0.2">
      <c r="A1276" s="6" t="s">
        <v>963</v>
      </c>
      <c r="B1276" s="6" t="s">
        <v>964</v>
      </c>
      <c r="C1276" s="6" t="s">
        <v>217</v>
      </c>
      <c r="D1276" s="6" t="s">
        <v>228</v>
      </c>
      <c r="E1276" s="7">
        <v>42736</v>
      </c>
      <c r="F1276" s="8" t="s">
        <v>226</v>
      </c>
      <c r="L1276" s="10" t="s">
        <v>227</v>
      </c>
      <c r="M1276" s="6" t="s">
        <v>41</v>
      </c>
      <c r="N1276" s="6" t="s">
        <v>25</v>
      </c>
      <c r="O1276" s="12" t="str">
        <f ca="1">IF(Table1[[#This Row],[HANDLER]]="","",VLOOKUP(Table1[[#This Row],[HANDLER]],[1]MemberList!C:W,21,FALSE))</f>
        <v>Y</v>
      </c>
      <c r="P1276" s="12" t="str">
        <f>IF(Table1[[#This Row],[HANDLER]]="","",VLOOKUP(Table1[[#This Row],[HANDLER]]&amp;Table1[[#This Row],[DOG CALL NAME]],[1]DOG_INFO!A:B,2,FALSE))</f>
        <v>Y</v>
      </c>
      <c r="Q1276" s="12">
        <f>YEAR(Table1[[#This Row],[DATE]])</f>
        <v>2017</v>
      </c>
      <c r="R1276" s="10" t="str">
        <f ca="1">VLOOKUP(Table1[[#This Row],[HANDLER]]&amp;Table1[[#This Row],[DOG CALL NAME]],[1]DOG_INFO!A:J,10,FALSE)</f>
        <v>Veteran</v>
      </c>
    </row>
    <row r="1277" spans="1:18" ht="15" customHeight="1" x14ac:dyDescent="0.2">
      <c r="A1277" s="6" t="s">
        <v>963</v>
      </c>
      <c r="B1277" s="6" t="s">
        <v>964</v>
      </c>
      <c r="C1277" s="6" t="s">
        <v>217</v>
      </c>
      <c r="D1277" s="6" t="s">
        <v>228</v>
      </c>
      <c r="E1277" s="7">
        <v>42736</v>
      </c>
      <c r="F1277" s="8" t="s">
        <v>240</v>
      </c>
      <c r="L1277" s="10" t="s">
        <v>241</v>
      </c>
      <c r="M1277" s="6" t="s">
        <v>41</v>
      </c>
      <c r="N1277" s="6" t="s">
        <v>25</v>
      </c>
      <c r="O1277" s="12" t="str">
        <f ca="1">IF(Table1[[#This Row],[HANDLER]]="","",VLOOKUP(Table1[[#This Row],[HANDLER]],[1]MemberList!C:W,21,FALSE))</f>
        <v>Y</v>
      </c>
      <c r="P1277" s="12" t="str">
        <f>IF(Table1[[#This Row],[HANDLER]]="","",VLOOKUP(Table1[[#This Row],[HANDLER]]&amp;Table1[[#This Row],[DOG CALL NAME]],[1]DOG_INFO!A:B,2,FALSE))</f>
        <v>Y</v>
      </c>
      <c r="Q1277" s="12">
        <f>YEAR(Table1[[#This Row],[DATE]])</f>
        <v>2017</v>
      </c>
      <c r="R1277" s="10" t="str">
        <f ca="1">VLOOKUP(Table1[[#This Row],[HANDLER]]&amp;Table1[[#This Row],[DOG CALL NAME]],[1]DOG_INFO!A:J,10,FALSE)</f>
        <v>Veteran</v>
      </c>
    </row>
    <row r="1278" spans="1:18" ht="15" customHeight="1" x14ac:dyDescent="0.2">
      <c r="A1278" s="6" t="s">
        <v>963</v>
      </c>
      <c r="B1278" s="6" t="s">
        <v>964</v>
      </c>
      <c r="C1278" s="6" t="s">
        <v>37</v>
      </c>
      <c r="D1278" s="6" t="s">
        <v>450</v>
      </c>
      <c r="E1278" s="7">
        <v>42736</v>
      </c>
      <c r="F1278" s="8" t="s">
        <v>985</v>
      </c>
      <c r="L1278" s="10" t="s">
        <v>986</v>
      </c>
      <c r="M1278" s="6" t="s">
        <v>41</v>
      </c>
      <c r="N1278" s="6" t="s">
        <v>25</v>
      </c>
      <c r="O1278" s="12" t="str">
        <f ca="1">IF(Table1[[#This Row],[HANDLER]]="","",VLOOKUP(Table1[[#This Row],[HANDLER]],[1]MemberList!C:W,21,FALSE))</f>
        <v>Y</v>
      </c>
      <c r="P1278" s="12" t="str">
        <f>IF(Table1[[#This Row],[HANDLER]]="","",VLOOKUP(Table1[[#This Row],[HANDLER]]&amp;Table1[[#This Row],[DOG CALL NAME]],[1]DOG_INFO!A:B,2,FALSE))</f>
        <v>Y</v>
      </c>
      <c r="Q1278" s="12">
        <f>YEAR(Table1[[#This Row],[DATE]])</f>
        <v>2017</v>
      </c>
      <c r="R1278" s="10" t="str">
        <f ca="1">VLOOKUP(Table1[[#This Row],[HANDLER]]&amp;Table1[[#This Row],[DOG CALL NAME]],[1]DOG_INFO!A:J,10,FALSE)</f>
        <v>Veteran</v>
      </c>
    </row>
    <row r="1279" spans="1:18" ht="15" customHeight="1" x14ac:dyDescent="0.2">
      <c r="A1279" s="6" t="s">
        <v>963</v>
      </c>
      <c r="B1279" s="6" t="s">
        <v>964</v>
      </c>
      <c r="C1279" s="6" t="s">
        <v>37</v>
      </c>
      <c r="D1279" s="6" t="s">
        <v>450</v>
      </c>
      <c r="E1279" s="7">
        <v>42736</v>
      </c>
      <c r="F1279" s="8" t="s">
        <v>987</v>
      </c>
      <c r="L1279" s="10" t="s">
        <v>988</v>
      </c>
      <c r="M1279" s="6" t="s">
        <v>41</v>
      </c>
      <c r="N1279" s="6" t="s">
        <v>25</v>
      </c>
      <c r="O1279" s="12" t="str">
        <f ca="1">IF(Table1[[#This Row],[HANDLER]]="","",VLOOKUP(Table1[[#This Row],[HANDLER]],[1]MemberList!C:W,21,FALSE))</f>
        <v>Y</v>
      </c>
      <c r="P1279" s="12" t="str">
        <f>IF(Table1[[#This Row],[HANDLER]]="","",VLOOKUP(Table1[[#This Row],[HANDLER]]&amp;Table1[[#This Row],[DOG CALL NAME]],[1]DOG_INFO!A:B,2,FALSE))</f>
        <v>Y</v>
      </c>
      <c r="Q1279" s="12">
        <f>YEAR(Table1[[#This Row],[DATE]])</f>
        <v>2017</v>
      </c>
      <c r="R1279" s="10" t="str">
        <f ca="1">VLOOKUP(Table1[[#This Row],[HANDLER]]&amp;Table1[[#This Row],[DOG CALL NAME]],[1]DOG_INFO!A:J,10,FALSE)</f>
        <v>Veteran</v>
      </c>
    </row>
    <row r="1280" spans="1:18" ht="15" customHeight="1" x14ac:dyDescent="0.2">
      <c r="A1280" s="6" t="s">
        <v>963</v>
      </c>
      <c r="B1280" s="6" t="s">
        <v>964</v>
      </c>
      <c r="C1280" s="6" t="s">
        <v>37</v>
      </c>
      <c r="D1280" s="6" t="s">
        <v>450</v>
      </c>
      <c r="E1280" s="7">
        <v>42736</v>
      </c>
      <c r="F1280" s="8" t="s">
        <v>989</v>
      </c>
      <c r="L1280" s="10" t="s">
        <v>990</v>
      </c>
      <c r="M1280" s="6" t="s">
        <v>41</v>
      </c>
      <c r="N1280" s="6" t="s">
        <v>25</v>
      </c>
      <c r="O1280" s="12" t="str">
        <f ca="1">IF(Table1[[#This Row],[HANDLER]]="","",VLOOKUP(Table1[[#This Row],[HANDLER]],[1]MemberList!C:W,21,FALSE))</f>
        <v>Y</v>
      </c>
      <c r="P1280" s="12" t="str">
        <f>IF(Table1[[#This Row],[HANDLER]]="","",VLOOKUP(Table1[[#This Row],[HANDLER]]&amp;Table1[[#This Row],[DOG CALL NAME]],[1]DOG_INFO!A:B,2,FALSE))</f>
        <v>Y</v>
      </c>
      <c r="Q1280" s="12">
        <f>YEAR(Table1[[#This Row],[DATE]])</f>
        <v>2017</v>
      </c>
      <c r="R1280" s="10" t="str">
        <f ca="1">VLOOKUP(Table1[[#This Row],[HANDLER]]&amp;Table1[[#This Row],[DOG CALL NAME]],[1]DOG_INFO!A:J,10,FALSE)</f>
        <v>Veteran</v>
      </c>
    </row>
    <row r="1281" spans="1:18" ht="15" customHeight="1" x14ac:dyDescent="0.2">
      <c r="A1281" s="6" t="s">
        <v>963</v>
      </c>
      <c r="B1281" s="6" t="s">
        <v>964</v>
      </c>
      <c r="C1281" s="6" t="s">
        <v>72</v>
      </c>
      <c r="D1281" s="6" t="s">
        <v>22</v>
      </c>
      <c r="E1281" s="7">
        <v>42736</v>
      </c>
      <c r="F1281" s="13" t="s">
        <v>112</v>
      </c>
      <c r="L1281" s="10" t="s">
        <v>113</v>
      </c>
      <c r="M1281" s="6" t="s">
        <v>24</v>
      </c>
      <c r="N1281" s="6" t="s">
        <v>25</v>
      </c>
      <c r="O1281" s="12" t="str">
        <f ca="1">IF(Table1[[#This Row],[HANDLER]]="","",VLOOKUP(Table1[[#This Row],[HANDLER]],[1]MemberList!C:W,21,FALSE))</f>
        <v>Y</v>
      </c>
      <c r="P1281" s="12" t="str">
        <f>IF(Table1[[#This Row],[HANDLER]]="","",VLOOKUP(Table1[[#This Row],[HANDLER]]&amp;Table1[[#This Row],[DOG CALL NAME]],[1]DOG_INFO!A:B,2,FALSE))</f>
        <v>Y</v>
      </c>
      <c r="Q1281" s="12">
        <f>YEAR(Table1[[#This Row],[DATE]])</f>
        <v>2017</v>
      </c>
      <c r="R1281" s="10" t="str">
        <f ca="1">VLOOKUP(Table1[[#This Row],[HANDLER]]&amp;Table1[[#This Row],[DOG CALL NAME]],[1]DOG_INFO!A:J,10,FALSE)</f>
        <v>Veteran</v>
      </c>
    </row>
    <row r="1282" spans="1:18" ht="15" customHeight="1" x14ac:dyDescent="0.2">
      <c r="A1282" s="6" t="s">
        <v>963</v>
      </c>
      <c r="B1282" s="6" t="s">
        <v>964</v>
      </c>
      <c r="C1282" s="6" t="s">
        <v>37</v>
      </c>
      <c r="D1282" s="6" t="s">
        <v>450</v>
      </c>
      <c r="E1282" s="7">
        <v>42736</v>
      </c>
      <c r="F1282" s="8" t="s">
        <v>991</v>
      </c>
      <c r="L1282" s="10" t="s">
        <v>992</v>
      </c>
      <c r="M1282" s="6" t="s">
        <v>41</v>
      </c>
      <c r="N1282" s="6" t="s">
        <v>25</v>
      </c>
      <c r="O1282" s="12" t="str">
        <f ca="1">IF(Table1[[#This Row],[HANDLER]]="","",VLOOKUP(Table1[[#This Row],[HANDLER]],[1]MemberList!C:W,21,FALSE))</f>
        <v>Y</v>
      </c>
      <c r="P1282" s="12" t="str">
        <f>IF(Table1[[#This Row],[HANDLER]]="","",VLOOKUP(Table1[[#This Row],[HANDLER]]&amp;Table1[[#This Row],[DOG CALL NAME]],[1]DOG_INFO!A:B,2,FALSE))</f>
        <v>Y</v>
      </c>
      <c r="Q1282" s="12">
        <f>YEAR(Table1[[#This Row],[DATE]])</f>
        <v>2017</v>
      </c>
      <c r="R1282" s="10" t="str">
        <f ca="1">VLOOKUP(Table1[[#This Row],[HANDLER]]&amp;Table1[[#This Row],[DOG CALL NAME]],[1]DOG_INFO!A:J,10,FALSE)</f>
        <v>Veteran</v>
      </c>
    </row>
    <row r="1283" spans="1:18" ht="15" customHeight="1" x14ac:dyDescent="0.2">
      <c r="A1283" s="6" t="s">
        <v>963</v>
      </c>
      <c r="B1283" s="6" t="s">
        <v>964</v>
      </c>
      <c r="C1283" s="6" t="s">
        <v>37</v>
      </c>
      <c r="D1283" s="6" t="s">
        <v>450</v>
      </c>
      <c r="E1283" s="7">
        <v>42736</v>
      </c>
      <c r="F1283" s="8" t="s">
        <v>993</v>
      </c>
      <c r="L1283" s="10" t="s">
        <v>994</v>
      </c>
      <c r="M1283" s="6" t="s">
        <v>41</v>
      </c>
      <c r="N1283" s="6" t="s">
        <v>25</v>
      </c>
      <c r="O1283" s="12" t="str">
        <f ca="1">IF(Table1[[#This Row],[HANDLER]]="","",VLOOKUP(Table1[[#This Row],[HANDLER]],[1]MemberList!C:W,21,FALSE))</f>
        <v>Y</v>
      </c>
      <c r="P1283" s="12" t="str">
        <f>IF(Table1[[#This Row],[HANDLER]]="","",VLOOKUP(Table1[[#This Row],[HANDLER]]&amp;Table1[[#This Row],[DOG CALL NAME]],[1]DOG_INFO!A:B,2,FALSE))</f>
        <v>Y</v>
      </c>
      <c r="Q1283" s="12">
        <f>YEAR(Table1[[#This Row],[DATE]])</f>
        <v>2017</v>
      </c>
      <c r="R1283" s="10" t="str">
        <f ca="1">VLOOKUP(Table1[[#This Row],[HANDLER]]&amp;Table1[[#This Row],[DOG CALL NAME]],[1]DOG_INFO!A:J,10,FALSE)</f>
        <v>Veteran</v>
      </c>
    </row>
    <row r="1284" spans="1:18" ht="15" customHeight="1" x14ac:dyDescent="0.2">
      <c r="A1284" s="6" t="s">
        <v>963</v>
      </c>
      <c r="B1284" s="6" t="s">
        <v>964</v>
      </c>
      <c r="C1284" s="6" t="s">
        <v>37</v>
      </c>
      <c r="D1284" s="6" t="s">
        <v>450</v>
      </c>
      <c r="E1284" s="7">
        <v>42736</v>
      </c>
      <c r="F1284" s="8" t="s">
        <v>995</v>
      </c>
      <c r="L1284" s="10" t="s">
        <v>996</v>
      </c>
      <c r="M1284" s="6" t="s">
        <v>41</v>
      </c>
      <c r="N1284" s="6" t="s">
        <v>25</v>
      </c>
      <c r="O1284" s="12" t="str">
        <f ca="1">IF(Table1[[#This Row],[HANDLER]]="","",VLOOKUP(Table1[[#This Row],[HANDLER]],[1]MemberList!C:W,21,FALSE))</f>
        <v>Y</v>
      </c>
      <c r="P1284" s="12" t="str">
        <f>IF(Table1[[#This Row],[HANDLER]]="","",VLOOKUP(Table1[[#This Row],[HANDLER]]&amp;Table1[[#This Row],[DOG CALL NAME]],[1]DOG_INFO!A:B,2,FALSE))</f>
        <v>Y</v>
      </c>
      <c r="Q1284" s="12">
        <f>YEAR(Table1[[#This Row],[DATE]])</f>
        <v>2017</v>
      </c>
      <c r="R1284" s="10" t="str">
        <f ca="1">VLOOKUP(Table1[[#This Row],[HANDLER]]&amp;Table1[[#This Row],[DOG CALL NAME]],[1]DOG_INFO!A:J,10,FALSE)</f>
        <v>Veteran</v>
      </c>
    </row>
    <row r="1285" spans="1:18" ht="15" customHeight="1" x14ac:dyDescent="0.2">
      <c r="A1285" s="6" t="s">
        <v>963</v>
      </c>
      <c r="B1285" s="6" t="s">
        <v>964</v>
      </c>
      <c r="C1285" s="6" t="s">
        <v>78</v>
      </c>
      <c r="D1285" s="6" t="s">
        <v>32</v>
      </c>
      <c r="E1285" s="7">
        <v>42736</v>
      </c>
      <c r="F1285" s="8" t="s">
        <v>864</v>
      </c>
      <c r="L1285" s="10" t="s">
        <v>865</v>
      </c>
      <c r="M1285" s="6" t="s">
        <v>41</v>
      </c>
      <c r="N1285" s="6" t="s">
        <v>25</v>
      </c>
      <c r="O1285" s="12" t="str">
        <f ca="1">IF(Table1[[#This Row],[HANDLER]]="","",VLOOKUP(Table1[[#This Row],[HANDLER]],[1]MemberList!C:W,21,FALSE))</f>
        <v>Y</v>
      </c>
      <c r="P1285" s="12" t="str">
        <f>IF(Table1[[#This Row],[HANDLER]]="","",VLOOKUP(Table1[[#This Row],[HANDLER]]&amp;Table1[[#This Row],[DOG CALL NAME]],[1]DOG_INFO!A:B,2,FALSE))</f>
        <v>Y</v>
      </c>
      <c r="Q1285" s="12">
        <f>YEAR(Table1[[#This Row],[DATE]])</f>
        <v>2017</v>
      </c>
      <c r="R1285" s="10" t="str">
        <f ca="1">VLOOKUP(Table1[[#This Row],[HANDLER]]&amp;Table1[[#This Row],[DOG CALL NAME]],[1]DOG_INFO!A:J,10,FALSE)</f>
        <v>Veteran</v>
      </c>
    </row>
    <row r="1286" spans="1:18" ht="15" customHeight="1" x14ac:dyDescent="0.2">
      <c r="A1286" s="6" t="s">
        <v>963</v>
      </c>
      <c r="B1286" s="6" t="s">
        <v>964</v>
      </c>
      <c r="C1286" s="6" t="s">
        <v>78</v>
      </c>
      <c r="D1286" s="6" t="s">
        <v>32</v>
      </c>
      <c r="E1286" s="7">
        <v>42736</v>
      </c>
      <c r="F1286" s="8" t="s">
        <v>99</v>
      </c>
      <c r="L1286" s="10" t="s">
        <v>100</v>
      </c>
      <c r="M1286" s="6" t="s">
        <v>41</v>
      </c>
      <c r="N1286" s="6" t="s">
        <v>25</v>
      </c>
      <c r="O1286" s="12" t="str">
        <f ca="1">IF(Table1[[#This Row],[HANDLER]]="","",VLOOKUP(Table1[[#This Row],[HANDLER]],[1]MemberList!C:W,21,FALSE))</f>
        <v>Y</v>
      </c>
      <c r="P1286" s="12" t="str">
        <f>IF(Table1[[#This Row],[HANDLER]]="","",VLOOKUP(Table1[[#This Row],[HANDLER]]&amp;Table1[[#This Row],[DOG CALL NAME]],[1]DOG_INFO!A:B,2,FALSE))</f>
        <v>Y</v>
      </c>
      <c r="Q1286" s="12">
        <f>YEAR(Table1[[#This Row],[DATE]])</f>
        <v>2017</v>
      </c>
      <c r="R1286" s="10" t="str">
        <f ca="1">VLOOKUP(Table1[[#This Row],[HANDLER]]&amp;Table1[[#This Row],[DOG CALL NAME]],[1]DOG_INFO!A:J,10,FALSE)</f>
        <v>Veteran</v>
      </c>
    </row>
    <row r="1287" spans="1:18" ht="15" customHeight="1" x14ac:dyDescent="0.2">
      <c r="A1287" s="6" t="s">
        <v>963</v>
      </c>
      <c r="B1287" s="6" t="s">
        <v>964</v>
      </c>
      <c r="C1287" s="6" t="s">
        <v>131</v>
      </c>
      <c r="D1287" s="6" t="s">
        <v>163</v>
      </c>
      <c r="E1287" s="7">
        <v>42948</v>
      </c>
      <c r="F1287" s="8" t="s">
        <v>997</v>
      </c>
      <c r="L1287" s="10" t="s">
        <v>998</v>
      </c>
      <c r="M1287" s="6" t="s">
        <v>41</v>
      </c>
      <c r="N1287" s="6" t="s">
        <v>25</v>
      </c>
      <c r="O1287" s="12" t="str">
        <f ca="1">IF(Table1[[#This Row],[HANDLER]]="","",VLOOKUP(Table1[[#This Row],[HANDLER]],[1]MemberList!C:W,21,FALSE))</f>
        <v>Y</v>
      </c>
      <c r="P1287" s="12" t="str">
        <f>IF(Table1[[#This Row],[HANDLER]]="","",VLOOKUP(Table1[[#This Row],[HANDLER]]&amp;Table1[[#This Row],[DOG CALL NAME]],[1]DOG_INFO!A:B,2,FALSE))</f>
        <v>Y</v>
      </c>
      <c r="Q1287" s="12">
        <f>YEAR(Table1[[#This Row],[DATE]])</f>
        <v>2017</v>
      </c>
      <c r="R1287" s="10" t="str">
        <f ca="1">VLOOKUP(Table1[[#This Row],[HANDLER]]&amp;Table1[[#This Row],[DOG CALL NAME]],[1]DOG_INFO!A:J,10,FALSE)</f>
        <v>Veteran</v>
      </c>
    </row>
    <row r="1288" spans="1:18" ht="15" customHeight="1" x14ac:dyDescent="0.2">
      <c r="A1288" s="6" t="s">
        <v>963</v>
      </c>
      <c r="B1288" s="6" t="s">
        <v>964</v>
      </c>
      <c r="C1288" s="6" t="s">
        <v>264</v>
      </c>
      <c r="D1288" s="6" t="s">
        <v>22</v>
      </c>
      <c r="E1288" s="7">
        <v>43101</v>
      </c>
      <c r="F1288" s="8" t="s">
        <v>265</v>
      </c>
      <c r="L1288" s="10" t="s">
        <v>264</v>
      </c>
      <c r="M1288" s="6" t="s">
        <v>24</v>
      </c>
      <c r="N1288" s="6" t="s">
        <v>25</v>
      </c>
      <c r="O1288" s="12" t="str">
        <f ca="1">IF(Table1[[#This Row],[HANDLER]]="","",VLOOKUP(Table1[[#This Row],[HANDLER]],[1]MemberList!C:W,21,FALSE))</f>
        <v>Y</v>
      </c>
      <c r="P1288" s="12" t="str">
        <f>IF(Table1[[#This Row],[HANDLER]]="","",VLOOKUP(Table1[[#This Row],[HANDLER]]&amp;Table1[[#This Row],[DOG CALL NAME]],[1]DOG_INFO!A:B,2,FALSE))</f>
        <v>Y</v>
      </c>
      <c r="Q1288" s="12">
        <f>YEAR(Table1[[#This Row],[DATE]])</f>
        <v>2018</v>
      </c>
      <c r="R1288" s="10" t="str">
        <f ca="1">VLOOKUP(Table1[[#This Row],[HANDLER]]&amp;Table1[[#This Row],[DOG CALL NAME]],[1]DOG_INFO!A:J,10,FALSE)</f>
        <v>Veteran</v>
      </c>
    </row>
    <row r="1289" spans="1:18" ht="15" customHeight="1" x14ac:dyDescent="0.2">
      <c r="A1289" s="6" t="s">
        <v>963</v>
      </c>
      <c r="B1289" s="6" t="s">
        <v>964</v>
      </c>
      <c r="C1289" s="6" t="s">
        <v>89</v>
      </c>
      <c r="D1289" s="6" t="s">
        <v>22</v>
      </c>
      <c r="E1289" s="7">
        <v>43101</v>
      </c>
      <c r="F1289" s="8" t="s">
        <v>999</v>
      </c>
      <c r="L1289" s="10" t="s">
        <v>1000</v>
      </c>
      <c r="M1289" s="6" t="s">
        <v>24</v>
      </c>
      <c r="N1289" s="6" t="s">
        <v>25</v>
      </c>
      <c r="O1289" s="12" t="str">
        <f ca="1">IF(Table1[[#This Row],[HANDLER]]="","",VLOOKUP(Table1[[#This Row],[HANDLER]],[1]MemberList!C:W,21,FALSE))</f>
        <v>Y</v>
      </c>
      <c r="P1289" s="12" t="str">
        <f>IF(Table1[[#This Row],[HANDLER]]="","",VLOOKUP(Table1[[#This Row],[HANDLER]]&amp;Table1[[#This Row],[DOG CALL NAME]],[1]DOG_INFO!A:B,2,FALSE))</f>
        <v>Y</v>
      </c>
      <c r="Q1289" s="12">
        <f>YEAR(Table1[[#This Row],[DATE]])</f>
        <v>2018</v>
      </c>
      <c r="R1289" s="10" t="str">
        <f ca="1">VLOOKUP(Table1[[#This Row],[HANDLER]]&amp;Table1[[#This Row],[DOG CALL NAME]],[1]DOG_INFO!A:J,10,FALSE)</f>
        <v>Veteran</v>
      </c>
    </row>
    <row r="1290" spans="1:18" ht="15" customHeight="1" x14ac:dyDescent="0.2">
      <c r="A1290" s="6" t="s">
        <v>963</v>
      </c>
      <c r="B1290" s="6" t="s">
        <v>964</v>
      </c>
      <c r="C1290" s="6" t="s">
        <v>89</v>
      </c>
      <c r="D1290" s="6" t="s">
        <v>90</v>
      </c>
      <c r="E1290" s="7">
        <v>43101</v>
      </c>
      <c r="F1290" s="8" t="s">
        <v>999</v>
      </c>
      <c r="L1290" s="10" t="s">
        <v>1000</v>
      </c>
      <c r="M1290" s="6" t="s">
        <v>41</v>
      </c>
      <c r="N1290" s="6" t="s">
        <v>25</v>
      </c>
      <c r="O1290" s="12" t="str">
        <f ca="1">IF(Table1[[#This Row],[HANDLER]]="","",VLOOKUP(Table1[[#This Row],[HANDLER]],[1]MemberList!C:W,21,FALSE))</f>
        <v>Y</v>
      </c>
      <c r="P1290" s="12" t="str">
        <f>IF(Table1[[#This Row],[HANDLER]]="","",VLOOKUP(Table1[[#This Row],[HANDLER]]&amp;Table1[[#This Row],[DOG CALL NAME]],[1]DOG_INFO!A:B,2,FALSE))</f>
        <v>Y</v>
      </c>
      <c r="Q1290" s="12">
        <f>YEAR(Table1[[#This Row],[DATE]])</f>
        <v>2018</v>
      </c>
      <c r="R1290" s="10" t="str">
        <f ca="1">VLOOKUP(Table1[[#This Row],[HANDLER]]&amp;Table1[[#This Row],[DOG CALL NAME]],[1]DOG_INFO!A:J,10,FALSE)</f>
        <v>Veteran</v>
      </c>
    </row>
    <row r="1291" spans="1:18" ht="15" customHeight="1" x14ac:dyDescent="0.2">
      <c r="A1291" s="6" t="s">
        <v>963</v>
      </c>
      <c r="B1291" s="6" t="s">
        <v>964</v>
      </c>
      <c r="C1291" s="6" t="s">
        <v>89</v>
      </c>
      <c r="D1291" s="6" t="s">
        <v>22</v>
      </c>
      <c r="E1291" s="7">
        <v>43101</v>
      </c>
      <c r="F1291" s="8" t="s">
        <v>1001</v>
      </c>
      <c r="L1291" s="10" t="s">
        <v>1002</v>
      </c>
      <c r="M1291" s="6" t="s">
        <v>24</v>
      </c>
      <c r="N1291" s="6" t="s">
        <v>25</v>
      </c>
      <c r="O1291" s="12" t="str">
        <f ca="1">IF(Table1[[#This Row],[HANDLER]]="","",VLOOKUP(Table1[[#This Row],[HANDLER]],[1]MemberList!C:W,21,FALSE))</f>
        <v>Y</v>
      </c>
      <c r="P1291" s="12" t="str">
        <f>IF(Table1[[#This Row],[HANDLER]]="","",VLOOKUP(Table1[[#This Row],[HANDLER]]&amp;Table1[[#This Row],[DOG CALL NAME]],[1]DOG_INFO!A:B,2,FALSE))</f>
        <v>Y</v>
      </c>
      <c r="Q1291" s="12">
        <f>YEAR(Table1[[#This Row],[DATE]])</f>
        <v>2018</v>
      </c>
      <c r="R1291" s="10" t="str">
        <f ca="1">VLOOKUP(Table1[[#This Row],[HANDLER]]&amp;Table1[[#This Row],[DOG CALL NAME]],[1]DOG_INFO!A:J,10,FALSE)</f>
        <v>Veteran</v>
      </c>
    </row>
    <row r="1292" spans="1:18" ht="15" customHeight="1" x14ac:dyDescent="0.2">
      <c r="A1292" s="6" t="s">
        <v>963</v>
      </c>
      <c r="B1292" s="6" t="s">
        <v>964</v>
      </c>
      <c r="C1292" s="6" t="s">
        <v>89</v>
      </c>
      <c r="D1292" s="6" t="s">
        <v>90</v>
      </c>
      <c r="E1292" s="7">
        <v>43101</v>
      </c>
      <c r="F1292" s="8" t="s">
        <v>1001</v>
      </c>
      <c r="L1292" s="10" t="s">
        <v>1002</v>
      </c>
      <c r="M1292" s="6" t="s">
        <v>41</v>
      </c>
      <c r="N1292" s="6" t="s">
        <v>25</v>
      </c>
      <c r="O1292" s="12" t="str">
        <f ca="1">IF(Table1[[#This Row],[HANDLER]]="","",VLOOKUP(Table1[[#This Row],[HANDLER]],[1]MemberList!C:W,21,FALSE))</f>
        <v>Y</v>
      </c>
      <c r="P1292" s="12" t="str">
        <f>IF(Table1[[#This Row],[HANDLER]]="","",VLOOKUP(Table1[[#This Row],[HANDLER]]&amp;Table1[[#This Row],[DOG CALL NAME]],[1]DOG_INFO!A:B,2,FALSE))</f>
        <v>Y</v>
      </c>
      <c r="Q1292" s="12">
        <f>YEAR(Table1[[#This Row],[DATE]])</f>
        <v>2018</v>
      </c>
      <c r="R1292" s="10" t="str">
        <f ca="1">VLOOKUP(Table1[[#This Row],[HANDLER]]&amp;Table1[[#This Row],[DOG CALL NAME]],[1]DOG_INFO!A:J,10,FALSE)</f>
        <v>Veteran</v>
      </c>
    </row>
    <row r="1293" spans="1:18" ht="15" customHeight="1" x14ac:dyDescent="0.2">
      <c r="A1293" s="6" t="s">
        <v>963</v>
      </c>
      <c r="B1293" s="6" t="s">
        <v>964</v>
      </c>
      <c r="C1293" s="6" t="s">
        <v>89</v>
      </c>
      <c r="D1293" s="6" t="s">
        <v>22</v>
      </c>
      <c r="E1293" s="7">
        <v>43101</v>
      </c>
      <c r="F1293" s="8" t="s">
        <v>1003</v>
      </c>
      <c r="L1293" s="10" t="s">
        <v>1004</v>
      </c>
      <c r="M1293" s="6" t="s">
        <v>24</v>
      </c>
      <c r="N1293" s="6" t="s">
        <v>25</v>
      </c>
      <c r="O1293" s="12" t="str">
        <f ca="1">IF(Table1[[#This Row],[HANDLER]]="","",VLOOKUP(Table1[[#This Row],[HANDLER]],[1]MemberList!C:W,21,FALSE))</f>
        <v>Y</v>
      </c>
      <c r="P1293" s="12" t="str">
        <f>IF(Table1[[#This Row],[HANDLER]]="","",VLOOKUP(Table1[[#This Row],[HANDLER]]&amp;Table1[[#This Row],[DOG CALL NAME]],[1]DOG_INFO!A:B,2,FALSE))</f>
        <v>Y</v>
      </c>
      <c r="Q1293" s="12">
        <f>YEAR(Table1[[#This Row],[DATE]])</f>
        <v>2018</v>
      </c>
      <c r="R1293" s="10" t="str">
        <f ca="1">VLOOKUP(Table1[[#This Row],[HANDLER]]&amp;Table1[[#This Row],[DOG CALL NAME]],[1]DOG_INFO!A:J,10,FALSE)</f>
        <v>Veteran</v>
      </c>
    </row>
    <row r="1294" spans="1:18" ht="15" customHeight="1" x14ac:dyDescent="0.2">
      <c r="A1294" s="6" t="s">
        <v>963</v>
      </c>
      <c r="B1294" s="6" t="s">
        <v>964</v>
      </c>
      <c r="C1294" s="6" t="s">
        <v>89</v>
      </c>
      <c r="D1294" s="6" t="s">
        <v>90</v>
      </c>
      <c r="E1294" s="7">
        <v>43101</v>
      </c>
      <c r="F1294" s="8" t="s">
        <v>1003</v>
      </c>
      <c r="L1294" s="10" t="s">
        <v>1004</v>
      </c>
      <c r="M1294" s="6" t="s">
        <v>41</v>
      </c>
      <c r="N1294" s="6" t="s">
        <v>25</v>
      </c>
      <c r="O1294" s="12" t="str">
        <f ca="1">IF(Table1[[#This Row],[HANDLER]]="","",VLOOKUP(Table1[[#This Row],[HANDLER]],[1]MemberList!C:W,21,FALSE))</f>
        <v>Y</v>
      </c>
      <c r="P1294" s="12" t="str">
        <f>IF(Table1[[#This Row],[HANDLER]]="","",VLOOKUP(Table1[[#This Row],[HANDLER]]&amp;Table1[[#This Row],[DOG CALL NAME]],[1]DOG_INFO!A:B,2,FALSE))</f>
        <v>Y</v>
      </c>
      <c r="Q1294" s="12">
        <f>YEAR(Table1[[#This Row],[DATE]])</f>
        <v>2018</v>
      </c>
      <c r="R1294" s="10" t="str">
        <f ca="1">VLOOKUP(Table1[[#This Row],[HANDLER]]&amp;Table1[[#This Row],[DOG CALL NAME]],[1]DOG_INFO!A:J,10,FALSE)</f>
        <v>Veteran</v>
      </c>
    </row>
    <row r="1295" spans="1:18" ht="15" customHeight="1" x14ac:dyDescent="0.2">
      <c r="A1295" s="6" t="s">
        <v>963</v>
      </c>
      <c r="B1295" s="6" t="s">
        <v>964</v>
      </c>
      <c r="C1295" s="6" t="s">
        <v>89</v>
      </c>
      <c r="D1295" s="6" t="s">
        <v>22</v>
      </c>
      <c r="E1295" s="7">
        <v>43101</v>
      </c>
      <c r="F1295" s="8" t="s">
        <v>1005</v>
      </c>
      <c r="L1295" s="10" t="s">
        <v>1006</v>
      </c>
      <c r="M1295" s="6" t="s">
        <v>24</v>
      </c>
      <c r="N1295" s="6" t="s">
        <v>25</v>
      </c>
      <c r="O1295" s="12" t="str">
        <f ca="1">IF(Table1[[#This Row],[HANDLER]]="","",VLOOKUP(Table1[[#This Row],[HANDLER]],[1]MemberList!C:W,21,FALSE))</f>
        <v>Y</v>
      </c>
      <c r="P1295" s="12" t="str">
        <f>IF(Table1[[#This Row],[HANDLER]]="","",VLOOKUP(Table1[[#This Row],[HANDLER]]&amp;Table1[[#This Row],[DOG CALL NAME]],[1]DOG_INFO!A:B,2,FALSE))</f>
        <v>Y</v>
      </c>
      <c r="Q1295" s="12">
        <f>YEAR(Table1[[#This Row],[DATE]])</f>
        <v>2018</v>
      </c>
      <c r="R1295" s="10" t="str">
        <f ca="1">VLOOKUP(Table1[[#This Row],[HANDLER]]&amp;Table1[[#This Row],[DOG CALL NAME]],[1]DOG_INFO!A:J,10,FALSE)</f>
        <v>Veteran</v>
      </c>
    </row>
    <row r="1296" spans="1:18" ht="15" customHeight="1" x14ac:dyDescent="0.2">
      <c r="A1296" s="6" t="s">
        <v>963</v>
      </c>
      <c r="B1296" s="6" t="s">
        <v>964</v>
      </c>
      <c r="C1296" s="6" t="s">
        <v>89</v>
      </c>
      <c r="D1296" s="6" t="s">
        <v>90</v>
      </c>
      <c r="E1296" s="7">
        <v>43101</v>
      </c>
      <c r="F1296" s="8" t="s">
        <v>1005</v>
      </c>
      <c r="L1296" s="10" t="s">
        <v>1006</v>
      </c>
      <c r="M1296" s="6" t="s">
        <v>41</v>
      </c>
      <c r="N1296" s="6" t="s">
        <v>25</v>
      </c>
      <c r="O1296" s="12" t="str">
        <f ca="1">IF(Table1[[#This Row],[HANDLER]]="","",VLOOKUP(Table1[[#This Row],[HANDLER]],[1]MemberList!C:W,21,FALSE))</f>
        <v>Y</v>
      </c>
      <c r="P1296" s="12" t="str">
        <f>IF(Table1[[#This Row],[HANDLER]]="","",VLOOKUP(Table1[[#This Row],[HANDLER]]&amp;Table1[[#This Row],[DOG CALL NAME]],[1]DOG_INFO!A:B,2,FALSE))</f>
        <v>Y</v>
      </c>
      <c r="Q1296" s="12">
        <f>YEAR(Table1[[#This Row],[DATE]])</f>
        <v>2018</v>
      </c>
      <c r="R1296" s="10" t="str">
        <f ca="1">VLOOKUP(Table1[[#This Row],[HANDLER]]&amp;Table1[[#This Row],[DOG CALL NAME]],[1]DOG_INFO!A:J,10,FALSE)</f>
        <v>Veteran</v>
      </c>
    </row>
    <row r="1297" spans="1:18" ht="15" customHeight="1" x14ac:dyDescent="0.2">
      <c r="A1297" s="6" t="s">
        <v>963</v>
      </c>
      <c r="B1297" s="6" t="s">
        <v>964</v>
      </c>
      <c r="C1297" s="6" t="s">
        <v>89</v>
      </c>
      <c r="D1297" s="6" t="s">
        <v>22</v>
      </c>
      <c r="E1297" s="7">
        <v>43101</v>
      </c>
      <c r="F1297" s="8" t="s">
        <v>1007</v>
      </c>
      <c r="L1297" s="10" t="s">
        <v>1008</v>
      </c>
      <c r="M1297" s="6" t="s">
        <v>24</v>
      </c>
      <c r="N1297" s="6" t="s">
        <v>25</v>
      </c>
      <c r="O1297" s="12" t="str">
        <f ca="1">IF(Table1[[#This Row],[HANDLER]]="","",VLOOKUP(Table1[[#This Row],[HANDLER]],[1]MemberList!C:W,21,FALSE))</f>
        <v>Y</v>
      </c>
      <c r="P1297" s="12" t="str">
        <f>IF(Table1[[#This Row],[HANDLER]]="","",VLOOKUP(Table1[[#This Row],[HANDLER]]&amp;Table1[[#This Row],[DOG CALL NAME]],[1]DOG_INFO!A:B,2,FALSE))</f>
        <v>Y</v>
      </c>
      <c r="Q1297" s="12">
        <f>YEAR(Table1[[#This Row],[DATE]])</f>
        <v>2018</v>
      </c>
      <c r="R1297" s="10" t="str">
        <f ca="1">VLOOKUP(Table1[[#This Row],[HANDLER]]&amp;Table1[[#This Row],[DOG CALL NAME]],[1]DOG_INFO!A:J,10,FALSE)</f>
        <v>Veteran</v>
      </c>
    </row>
    <row r="1298" spans="1:18" ht="15" customHeight="1" x14ac:dyDescent="0.2">
      <c r="A1298" s="6" t="s">
        <v>963</v>
      </c>
      <c r="B1298" s="6" t="s">
        <v>964</v>
      </c>
      <c r="C1298" s="6" t="s">
        <v>89</v>
      </c>
      <c r="D1298" s="6" t="s">
        <v>90</v>
      </c>
      <c r="E1298" s="7">
        <v>43101</v>
      </c>
      <c r="F1298" s="8" t="s">
        <v>1007</v>
      </c>
      <c r="L1298" s="10" t="s">
        <v>1008</v>
      </c>
      <c r="M1298" s="6" t="s">
        <v>41</v>
      </c>
      <c r="N1298" s="6" t="s">
        <v>25</v>
      </c>
      <c r="O1298" s="12" t="str">
        <f ca="1">IF(Table1[[#This Row],[HANDLER]]="","",VLOOKUP(Table1[[#This Row],[HANDLER]],[1]MemberList!C:W,21,FALSE))</f>
        <v>Y</v>
      </c>
      <c r="P1298" s="12" t="str">
        <f>IF(Table1[[#This Row],[HANDLER]]="","",VLOOKUP(Table1[[#This Row],[HANDLER]]&amp;Table1[[#This Row],[DOG CALL NAME]],[1]DOG_INFO!A:B,2,FALSE))</f>
        <v>Y</v>
      </c>
      <c r="Q1298" s="12">
        <f>YEAR(Table1[[#This Row],[DATE]])</f>
        <v>2018</v>
      </c>
      <c r="R1298" s="10" t="str">
        <f ca="1">VLOOKUP(Table1[[#This Row],[HANDLER]]&amp;Table1[[#This Row],[DOG CALL NAME]],[1]DOG_INFO!A:J,10,FALSE)</f>
        <v>Veteran</v>
      </c>
    </row>
    <row r="1299" spans="1:18" ht="15" customHeight="1" x14ac:dyDescent="0.2">
      <c r="A1299" s="6" t="s">
        <v>963</v>
      </c>
      <c r="B1299" s="6" t="s">
        <v>964</v>
      </c>
      <c r="C1299" s="6" t="s">
        <v>89</v>
      </c>
      <c r="D1299" s="6" t="s">
        <v>22</v>
      </c>
      <c r="E1299" s="7">
        <v>43101</v>
      </c>
      <c r="F1299" s="8" t="s">
        <v>1009</v>
      </c>
      <c r="L1299" s="10" t="s">
        <v>1010</v>
      </c>
      <c r="M1299" s="6" t="s">
        <v>24</v>
      </c>
      <c r="N1299" s="6" t="s">
        <v>25</v>
      </c>
      <c r="O1299" s="12" t="str">
        <f ca="1">IF(Table1[[#This Row],[HANDLER]]="","",VLOOKUP(Table1[[#This Row],[HANDLER]],[1]MemberList!C:W,21,FALSE))</f>
        <v>Y</v>
      </c>
      <c r="P1299" s="12" t="str">
        <f>IF(Table1[[#This Row],[HANDLER]]="","",VLOOKUP(Table1[[#This Row],[HANDLER]]&amp;Table1[[#This Row],[DOG CALL NAME]],[1]DOG_INFO!A:B,2,FALSE))</f>
        <v>Y</v>
      </c>
      <c r="Q1299" s="12">
        <f>YEAR(Table1[[#This Row],[DATE]])</f>
        <v>2018</v>
      </c>
      <c r="R1299" s="10" t="str">
        <f ca="1">VLOOKUP(Table1[[#This Row],[HANDLER]]&amp;Table1[[#This Row],[DOG CALL NAME]],[1]DOG_INFO!A:J,10,FALSE)</f>
        <v>Veteran</v>
      </c>
    </row>
    <row r="1300" spans="1:18" ht="15" customHeight="1" x14ac:dyDescent="0.2">
      <c r="A1300" s="6" t="s">
        <v>963</v>
      </c>
      <c r="B1300" s="6" t="s">
        <v>964</v>
      </c>
      <c r="C1300" s="6" t="s">
        <v>89</v>
      </c>
      <c r="D1300" s="6" t="s">
        <v>90</v>
      </c>
      <c r="E1300" s="7">
        <v>43101</v>
      </c>
      <c r="F1300" s="8" t="s">
        <v>1009</v>
      </c>
      <c r="L1300" s="10" t="s">
        <v>1010</v>
      </c>
      <c r="M1300" s="6" t="s">
        <v>41</v>
      </c>
      <c r="N1300" s="6" t="s">
        <v>25</v>
      </c>
      <c r="O1300" s="12" t="str">
        <f ca="1">IF(Table1[[#This Row],[HANDLER]]="","",VLOOKUP(Table1[[#This Row],[HANDLER]],[1]MemberList!C:W,21,FALSE))</f>
        <v>Y</v>
      </c>
      <c r="P1300" s="12" t="str">
        <f>IF(Table1[[#This Row],[HANDLER]]="","",VLOOKUP(Table1[[#This Row],[HANDLER]]&amp;Table1[[#This Row],[DOG CALL NAME]],[1]DOG_INFO!A:B,2,FALSE))</f>
        <v>Y</v>
      </c>
      <c r="Q1300" s="12">
        <f>YEAR(Table1[[#This Row],[DATE]])</f>
        <v>2018</v>
      </c>
      <c r="R1300" s="10" t="str">
        <f ca="1">VLOOKUP(Table1[[#This Row],[HANDLER]]&amp;Table1[[#This Row],[DOG CALL NAME]],[1]DOG_INFO!A:J,10,FALSE)</f>
        <v>Veteran</v>
      </c>
    </row>
    <row r="1301" spans="1:18" ht="15" customHeight="1" x14ac:dyDescent="0.2">
      <c r="A1301" s="6" t="s">
        <v>963</v>
      </c>
      <c r="B1301" s="6" t="s">
        <v>964</v>
      </c>
      <c r="C1301" s="6" t="s">
        <v>89</v>
      </c>
      <c r="D1301" s="6" t="s">
        <v>22</v>
      </c>
      <c r="E1301" s="7">
        <v>43101</v>
      </c>
      <c r="F1301" s="8" t="s">
        <v>1011</v>
      </c>
      <c r="L1301" s="10" t="s">
        <v>1012</v>
      </c>
      <c r="M1301" s="6" t="s">
        <v>24</v>
      </c>
      <c r="N1301" s="6" t="s">
        <v>25</v>
      </c>
      <c r="O1301" s="12" t="str">
        <f ca="1">IF(Table1[[#This Row],[HANDLER]]="","",VLOOKUP(Table1[[#This Row],[HANDLER]],[1]MemberList!C:W,21,FALSE))</f>
        <v>Y</v>
      </c>
      <c r="P1301" s="12" t="str">
        <f>IF(Table1[[#This Row],[HANDLER]]="","",VLOOKUP(Table1[[#This Row],[HANDLER]]&amp;Table1[[#This Row],[DOG CALL NAME]],[1]DOG_INFO!A:B,2,FALSE))</f>
        <v>Y</v>
      </c>
      <c r="Q1301" s="12">
        <f>YEAR(Table1[[#This Row],[DATE]])</f>
        <v>2018</v>
      </c>
      <c r="R1301" s="10" t="str">
        <f ca="1">VLOOKUP(Table1[[#This Row],[HANDLER]]&amp;Table1[[#This Row],[DOG CALL NAME]],[1]DOG_INFO!A:J,10,FALSE)</f>
        <v>Veteran</v>
      </c>
    </row>
    <row r="1302" spans="1:18" ht="15" customHeight="1" x14ac:dyDescent="0.2">
      <c r="A1302" s="6" t="s">
        <v>963</v>
      </c>
      <c r="B1302" s="6" t="s">
        <v>964</v>
      </c>
      <c r="C1302" s="6" t="s">
        <v>89</v>
      </c>
      <c r="D1302" s="6" t="s">
        <v>90</v>
      </c>
      <c r="E1302" s="7">
        <v>43101</v>
      </c>
      <c r="F1302" s="8" t="s">
        <v>1011</v>
      </c>
      <c r="L1302" s="10" t="s">
        <v>1012</v>
      </c>
      <c r="M1302" s="6" t="s">
        <v>41</v>
      </c>
      <c r="N1302" s="6" t="s">
        <v>25</v>
      </c>
      <c r="O1302" s="12" t="str">
        <f ca="1">IF(Table1[[#This Row],[HANDLER]]="","",VLOOKUP(Table1[[#This Row],[HANDLER]],[1]MemberList!C:W,21,FALSE))</f>
        <v>Y</v>
      </c>
      <c r="P1302" s="12" t="str">
        <f>IF(Table1[[#This Row],[HANDLER]]="","",VLOOKUP(Table1[[#This Row],[HANDLER]]&amp;Table1[[#This Row],[DOG CALL NAME]],[1]DOG_INFO!A:B,2,FALSE))</f>
        <v>Y</v>
      </c>
      <c r="Q1302" s="12">
        <f>YEAR(Table1[[#This Row],[DATE]])</f>
        <v>2018</v>
      </c>
      <c r="R1302" s="10" t="str">
        <f ca="1">VLOOKUP(Table1[[#This Row],[HANDLER]]&amp;Table1[[#This Row],[DOG CALL NAME]],[1]DOG_INFO!A:J,10,FALSE)</f>
        <v>Veteran</v>
      </c>
    </row>
    <row r="1303" spans="1:18" ht="15" customHeight="1" x14ac:dyDescent="0.2">
      <c r="A1303" s="6" t="s">
        <v>963</v>
      </c>
      <c r="B1303" s="6" t="s">
        <v>964</v>
      </c>
      <c r="C1303" s="6" t="s">
        <v>89</v>
      </c>
      <c r="D1303" s="6" t="s">
        <v>22</v>
      </c>
      <c r="E1303" s="7">
        <v>43101</v>
      </c>
      <c r="F1303" s="8" t="s">
        <v>1013</v>
      </c>
      <c r="L1303" s="10" t="s">
        <v>1014</v>
      </c>
      <c r="M1303" s="6" t="s">
        <v>24</v>
      </c>
      <c r="N1303" s="6" t="s">
        <v>25</v>
      </c>
      <c r="O1303" s="12" t="str">
        <f ca="1">IF(Table1[[#This Row],[HANDLER]]="","",VLOOKUP(Table1[[#This Row],[HANDLER]],[1]MemberList!C:W,21,FALSE))</f>
        <v>Y</v>
      </c>
      <c r="P1303" s="12" t="str">
        <f>IF(Table1[[#This Row],[HANDLER]]="","",VLOOKUP(Table1[[#This Row],[HANDLER]]&amp;Table1[[#This Row],[DOG CALL NAME]],[1]DOG_INFO!A:B,2,FALSE))</f>
        <v>Y</v>
      </c>
      <c r="Q1303" s="12">
        <f>YEAR(Table1[[#This Row],[DATE]])</f>
        <v>2018</v>
      </c>
      <c r="R1303" s="10" t="str">
        <f ca="1">VLOOKUP(Table1[[#This Row],[HANDLER]]&amp;Table1[[#This Row],[DOG CALL NAME]],[1]DOG_INFO!A:J,10,FALSE)</f>
        <v>Veteran</v>
      </c>
    </row>
    <row r="1304" spans="1:18" ht="15" customHeight="1" x14ac:dyDescent="0.2">
      <c r="A1304" s="6" t="s">
        <v>963</v>
      </c>
      <c r="B1304" s="6" t="s">
        <v>964</v>
      </c>
      <c r="C1304" s="6" t="s">
        <v>89</v>
      </c>
      <c r="D1304" s="6" t="s">
        <v>90</v>
      </c>
      <c r="E1304" s="7">
        <v>43101</v>
      </c>
      <c r="F1304" s="8" t="s">
        <v>1013</v>
      </c>
      <c r="L1304" s="10" t="s">
        <v>1014</v>
      </c>
      <c r="M1304" s="6" t="s">
        <v>41</v>
      </c>
      <c r="N1304" s="6" t="s">
        <v>25</v>
      </c>
      <c r="O1304" s="12" t="str">
        <f ca="1">IF(Table1[[#This Row],[HANDLER]]="","",VLOOKUP(Table1[[#This Row],[HANDLER]],[1]MemberList!C:W,21,FALSE))</f>
        <v>Y</v>
      </c>
      <c r="P1304" s="12" t="str">
        <f>IF(Table1[[#This Row],[HANDLER]]="","",VLOOKUP(Table1[[#This Row],[HANDLER]]&amp;Table1[[#This Row],[DOG CALL NAME]],[1]DOG_INFO!A:B,2,FALSE))</f>
        <v>Y</v>
      </c>
      <c r="Q1304" s="12">
        <f>YEAR(Table1[[#This Row],[DATE]])</f>
        <v>2018</v>
      </c>
      <c r="R1304" s="10" t="str">
        <f ca="1">VLOOKUP(Table1[[#This Row],[HANDLER]]&amp;Table1[[#This Row],[DOG CALL NAME]],[1]DOG_INFO!A:J,10,FALSE)</f>
        <v>Veteran</v>
      </c>
    </row>
    <row r="1305" spans="1:18" ht="15" customHeight="1" x14ac:dyDescent="0.2">
      <c r="A1305" s="6" t="s">
        <v>963</v>
      </c>
      <c r="B1305" s="6" t="s">
        <v>964</v>
      </c>
      <c r="C1305" s="6" t="s">
        <v>89</v>
      </c>
      <c r="D1305" s="6" t="s">
        <v>22</v>
      </c>
      <c r="E1305" s="7">
        <v>43101</v>
      </c>
      <c r="F1305" s="8" t="s">
        <v>338</v>
      </c>
      <c r="L1305" s="10" t="s">
        <v>339</v>
      </c>
      <c r="M1305" s="6" t="s">
        <v>24</v>
      </c>
      <c r="N1305" s="6" t="s">
        <v>25</v>
      </c>
      <c r="O1305" s="12" t="str">
        <f ca="1">IF(Table1[[#This Row],[HANDLER]]="","",VLOOKUP(Table1[[#This Row],[HANDLER]],[1]MemberList!C:W,21,FALSE))</f>
        <v>Y</v>
      </c>
      <c r="P1305" s="12" t="str">
        <f>IF(Table1[[#This Row],[HANDLER]]="","",VLOOKUP(Table1[[#This Row],[HANDLER]]&amp;Table1[[#This Row],[DOG CALL NAME]],[1]DOG_INFO!A:B,2,FALSE))</f>
        <v>Y</v>
      </c>
      <c r="Q1305" s="12">
        <f>YEAR(Table1[[#This Row],[DATE]])</f>
        <v>2018</v>
      </c>
      <c r="R1305" s="10" t="str">
        <f ca="1">VLOOKUP(Table1[[#This Row],[HANDLER]]&amp;Table1[[#This Row],[DOG CALL NAME]],[1]DOG_INFO!A:J,10,FALSE)</f>
        <v>Veteran</v>
      </c>
    </row>
    <row r="1306" spans="1:18" ht="15" customHeight="1" x14ac:dyDescent="0.2">
      <c r="A1306" s="6" t="s">
        <v>963</v>
      </c>
      <c r="B1306" s="6" t="s">
        <v>964</v>
      </c>
      <c r="C1306" s="6" t="s">
        <v>89</v>
      </c>
      <c r="D1306" s="6" t="s">
        <v>90</v>
      </c>
      <c r="E1306" s="7">
        <v>43101</v>
      </c>
      <c r="F1306" s="8" t="s">
        <v>338</v>
      </c>
      <c r="L1306" s="10" t="s">
        <v>339</v>
      </c>
      <c r="M1306" s="6" t="s">
        <v>41</v>
      </c>
      <c r="N1306" s="6" t="s">
        <v>25</v>
      </c>
      <c r="O1306" s="12" t="str">
        <f ca="1">IF(Table1[[#This Row],[HANDLER]]="","",VLOOKUP(Table1[[#This Row],[HANDLER]],[1]MemberList!C:W,21,FALSE))</f>
        <v>Y</v>
      </c>
      <c r="P1306" s="12" t="str">
        <f>IF(Table1[[#This Row],[HANDLER]]="","",VLOOKUP(Table1[[#This Row],[HANDLER]]&amp;Table1[[#This Row],[DOG CALL NAME]],[1]DOG_INFO!A:B,2,FALSE))</f>
        <v>Y</v>
      </c>
      <c r="Q1306" s="12">
        <f>YEAR(Table1[[#This Row],[DATE]])</f>
        <v>2018</v>
      </c>
      <c r="R1306" s="10" t="str">
        <f ca="1">VLOOKUP(Table1[[#This Row],[HANDLER]]&amp;Table1[[#This Row],[DOG CALL NAME]],[1]DOG_INFO!A:J,10,FALSE)</f>
        <v>Veteran</v>
      </c>
    </row>
    <row r="1307" spans="1:18" ht="15" customHeight="1" x14ac:dyDescent="0.2">
      <c r="A1307" s="6" t="s">
        <v>963</v>
      </c>
      <c r="B1307" s="6" t="s">
        <v>964</v>
      </c>
      <c r="C1307" s="6" t="s">
        <v>89</v>
      </c>
      <c r="D1307" s="6" t="s">
        <v>22</v>
      </c>
      <c r="E1307" s="7">
        <v>43101</v>
      </c>
      <c r="F1307" s="8" t="s">
        <v>1015</v>
      </c>
      <c r="L1307" s="10" t="s">
        <v>1016</v>
      </c>
      <c r="M1307" s="6" t="s">
        <v>24</v>
      </c>
      <c r="N1307" s="6" t="s">
        <v>25</v>
      </c>
      <c r="O1307" s="12" t="str">
        <f ca="1">IF(Table1[[#This Row],[HANDLER]]="","",VLOOKUP(Table1[[#This Row],[HANDLER]],[1]MemberList!C:W,21,FALSE))</f>
        <v>Y</v>
      </c>
      <c r="P1307" s="12" t="str">
        <f>IF(Table1[[#This Row],[HANDLER]]="","",VLOOKUP(Table1[[#This Row],[HANDLER]]&amp;Table1[[#This Row],[DOG CALL NAME]],[1]DOG_INFO!A:B,2,FALSE))</f>
        <v>Y</v>
      </c>
      <c r="Q1307" s="12">
        <f>YEAR(Table1[[#This Row],[DATE]])</f>
        <v>2018</v>
      </c>
      <c r="R1307" s="10" t="str">
        <f ca="1">VLOOKUP(Table1[[#This Row],[HANDLER]]&amp;Table1[[#This Row],[DOG CALL NAME]],[1]DOG_INFO!A:J,10,FALSE)</f>
        <v>Veteran</v>
      </c>
    </row>
    <row r="1308" spans="1:18" ht="15" customHeight="1" x14ac:dyDescent="0.2">
      <c r="A1308" s="6" t="s">
        <v>963</v>
      </c>
      <c r="B1308" s="6" t="s">
        <v>964</v>
      </c>
      <c r="C1308" s="6" t="s">
        <v>89</v>
      </c>
      <c r="D1308" s="6" t="s">
        <v>90</v>
      </c>
      <c r="E1308" s="7">
        <v>43101</v>
      </c>
      <c r="F1308" s="8" t="s">
        <v>1015</v>
      </c>
      <c r="L1308" s="10" t="s">
        <v>1016</v>
      </c>
      <c r="M1308" s="6" t="s">
        <v>41</v>
      </c>
      <c r="N1308" s="6" t="s">
        <v>25</v>
      </c>
      <c r="O1308" s="12" t="str">
        <f ca="1">IF(Table1[[#This Row],[HANDLER]]="","",VLOOKUP(Table1[[#This Row],[HANDLER]],[1]MemberList!C:W,21,FALSE))</f>
        <v>Y</v>
      </c>
      <c r="P1308" s="12" t="str">
        <f>IF(Table1[[#This Row],[HANDLER]]="","",VLOOKUP(Table1[[#This Row],[HANDLER]]&amp;Table1[[#This Row],[DOG CALL NAME]],[1]DOG_INFO!A:B,2,FALSE))</f>
        <v>Y</v>
      </c>
      <c r="Q1308" s="12">
        <f>YEAR(Table1[[#This Row],[DATE]])</f>
        <v>2018</v>
      </c>
      <c r="R1308" s="10" t="str">
        <f ca="1">VLOOKUP(Table1[[#This Row],[HANDLER]]&amp;Table1[[#This Row],[DOG CALL NAME]],[1]DOG_INFO!A:J,10,FALSE)</f>
        <v>Veteran</v>
      </c>
    </row>
    <row r="1309" spans="1:18" ht="15" customHeight="1" x14ac:dyDescent="0.2">
      <c r="A1309" s="6" t="s">
        <v>963</v>
      </c>
      <c r="B1309" s="6" t="s">
        <v>964</v>
      </c>
      <c r="C1309" s="6" t="s">
        <v>89</v>
      </c>
      <c r="D1309" s="6" t="s">
        <v>22</v>
      </c>
      <c r="E1309" s="7">
        <v>43101</v>
      </c>
      <c r="F1309" s="8" t="s">
        <v>1017</v>
      </c>
      <c r="L1309" s="10" t="s">
        <v>1018</v>
      </c>
      <c r="M1309" s="6" t="s">
        <v>24</v>
      </c>
      <c r="N1309" s="6" t="s">
        <v>25</v>
      </c>
      <c r="O1309" s="12" t="str">
        <f ca="1">IF(Table1[[#This Row],[HANDLER]]="","",VLOOKUP(Table1[[#This Row],[HANDLER]],[1]MemberList!C:W,21,FALSE))</f>
        <v>Y</v>
      </c>
      <c r="P1309" s="12" t="str">
        <f>IF(Table1[[#This Row],[HANDLER]]="","",VLOOKUP(Table1[[#This Row],[HANDLER]]&amp;Table1[[#This Row],[DOG CALL NAME]],[1]DOG_INFO!A:B,2,FALSE))</f>
        <v>Y</v>
      </c>
      <c r="Q1309" s="12">
        <f>YEAR(Table1[[#This Row],[DATE]])</f>
        <v>2018</v>
      </c>
      <c r="R1309" s="10" t="str">
        <f ca="1">VLOOKUP(Table1[[#This Row],[HANDLER]]&amp;Table1[[#This Row],[DOG CALL NAME]],[1]DOG_INFO!A:J,10,FALSE)</f>
        <v>Veteran</v>
      </c>
    </row>
    <row r="1310" spans="1:18" ht="15" customHeight="1" x14ac:dyDescent="0.2">
      <c r="A1310" s="6" t="s">
        <v>963</v>
      </c>
      <c r="B1310" s="6" t="s">
        <v>964</v>
      </c>
      <c r="C1310" s="6" t="s">
        <v>89</v>
      </c>
      <c r="D1310" s="6" t="s">
        <v>90</v>
      </c>
      <c r="E1310" s="7">
        <v>43101</v>
      </c>
      <c r="F1310" s="8" t="s">
        <v>1017</v>
      </c>
      <c r="L1310" s="10" t="s">
        <v>1018</v>
      </c>
      <c r="M1310" s="6" t="s">
        <v>41</v>
      </c>
      <c r="N1310" s="6" t="s">
        <v>25</v>
      </c>
      <c r="O1310" s="12" t="str">
        <f ca="1">IF(Table1[[#This Row],[HANDLER]]="","",VLOOKUP(Table1[[#This Row],[HANDLER]],[1]MemberList!C:W,21,FALSE))</f>
        <v>Y</v>
      </c>
      <c r="P1310" s="12" t="str">
        <f>IF(Table1[[#This Row],[HANDLER]]="","",VLOOKUP(Table1[[#This Row],[HANDLER]]&amp;Table1[[#This Row],[DOG CALL NAME]],[1]DOG_INFO!A:B,2,FALSE))</f>
        <v>Y</v>
      </c>
      <c r="Q1310" s="12">
        <f>YEAR(Table1[[#This Row],[DATE]])</f>
        <v>2018</v>
      </c>
      <c r="R1310" s="10" t="str">
        <f ca="1">VLOOKUP(Table1[[#This Row],[HANDLER]]&amp;Table1[[#This Row],[DOG CALL NAME]],[1]DOG_INFO!A:J,10,FALSE)</f>
        <v>Veteran</v>
      </c>
    </row>
    <row r="1311" spans="1:18" ht="15" customHeight="1" x14ac:dyDescent="0.2">
      <c r="A1311" s="6" t="s">
        <v>963</v>
      </c>
      <c r="B1311" s="6" t="s">
        <v>964</v>
      </c>
      <c r="C1311" s="6" t="s">
        <v>89</v>
      </c>
      <c r="D1311" s="6" t="s">
        <v>22</v>
      </c>
      <c r="E1311" s="7">
        <v>43101</v>
      </c>
      <c r="F1311" s="8" t="s">
        <v>1019</v>
      </c>
      <c r="L1311" s="10" t="s">
        <v>1020</v>
      </c>
      <c r="M1311" s="6" t="s">
        <v>24</v>
      </c>
      <c r="N1311" s="6" t="s">
        <v>25</v>
      </c>
      <c r="O1311" s="12" t="str">
        <f ca="1">IF(Table1[[#This Row],[HANDLER]]="","",VLOOKUP(Table1[[#This Row],[HANDLER]],[1]MemberList!C:W,21,FALSE))</f>
        <v>Y</v>
      </c>
      <c r="P1311" s="12" t="str">
        <f>IF(Table1[[#This Row],[HANDLER]]="","",VLOOKUP(Table1[[#This Row],[HANDLER]]&amp;Table1[[#This Row],[DOG CALL NAME]],[1]DOG_INFO!A:B,2,FALSE))</f>
        <v>Y</v>
      </c>
      <c r="Q1311" s="12">
        <f>YEAR(Table1[[#This Row],[DATE]])</f>
        <v>2018</v>
      </c>
      <c r="R1311" s="10" t="str">
        <f ca="1">VLOOKUP(Table1[[#This Row],[HANDLER]]&amp;Table1[[#This Row],[DOG CALL NAME]],[1]DOG_INFO!A:J,10,FALSE)</f>
        <v>Veteran</v>
      </c>
    </row>
    <row r="1312" spans="1:18" ht="15" customHeight="1" x14ac:dyDescent="0.2">
      <c r="A1312" s="6" t="s">
        <v>963</v>
      </c>
      <c r="B1312" s="6" t="s">
        <v>964</v>
      </c>
      <c r="C1312" s="6" t="s">
        <v>89</v>
      </c>
      <c r="D1312" s="6" t="s">
        <v>90</v>
      </c>
      <c r="E1312" s="7">
        <v>43101</v>
      </c>
      <c r="F1312" s="8" t="s">
        <v>1019</v>
      </c>
      <c r="L1312" s="10" t="s">
        <v>1020</v>
      </c>
      <c r="M1312" s="6" t="s">
        <v>41</v>
      </c>
      <c r="N1312" s="6" t="s">
        <v>25</v>
      </c>
      <c r="O1312" s="12" t="str">
        <f ca="1">IF(Table1[[#This Row],[HANDLER]]="","",VLOOKUP(Table1[[#This Row],[HANDLER]],[1]MemberList!C:W,21,FALSE))</f>
        <v>Y</v>
      </c>
      <c r="P1312" s="12" t="str">
        <f>IF(Table1[[#This Row],[HANDLER]]="","",VLOOKUP(Table1[[#This Row],[HANDLER]]&amp;Table1[[#This Row],[DOG CALL NAME]],[1]DOG_INFO!A:B,2,FALSE))</f>
        <v>Y</v>
      </c>
      <c r="Q1312" s="12">
        <f>YEAR(Table1[[#This Row],[DATE]])</f>
        <v>2018</v>
      </c>
      <c r="R1312" s="10" t="str">
        <f ca="1">VLOOKUP(Table1[[#This Row],[HANDLER]]&amp;Table1[[#This Row],[DOG CALL NAME]],[1]DOG_INFO!A:J,10,FALSE)</f>
        <v>Veteran</v>
      </c>
    </row>
    <row r="1313" spans="1:18" ht="15" customHeight="1" x14ac:dyDescent="0.2">
      <c r="A1313" s="6" t="s">
        <v>963</v>
      </c>
      <c r="B1313" s="6" t="s">
        <v>964</v>
      </c>
      <c r="C1313" s="6" t="s">
        <v>110</v>
      </c>
      <c r="D1313" s="6" t="s">
        <v>22</v>
      </c>
      <c r="E1313" s="7">
        <v>43101</v>
      </c>
      <c r="F1313" s="13" t="s">
        <v>111</v>
      </c>
      <c r="L1313" s="10" t="s">
        <v>110</v>
      </c>
      <c r="M1313" s="6" t="s">
        <v>24</v>
      </c>
      <c r="N1313" s="6" t="s">
        <v>25</v>
      </c>
      <c r="O1313" s="12" t="str">
        <f ca="1">IF(Table1[[#This Row],[HANDLER]]="","",VLOOKUP(Table1[[#This Row],[HANDLER]],[1]MemberList!C:W,21,FALSE))</f>
        <v>Y</v>
      </c>
      <c r="P1313" s="12" t="str">
        <f>IF(Table1[[#This Row],[HANDLER]]="","",VLOOKUP(Table1[[#This Row],[HANDLER]]&amp;Table1[[#This Row],[DOG CALL NAME]],[1]DOG_INFO!A:B,2,FALSE))</f>
        <v>Y</v>
      </c>
      <c r="Q1313" s="12">
        <f>YEAR(Table1[[#This Row],[DATE]])</f>
        <v>2018</v>
      </c>
      <c r="R1313" s="10" t="str">
        <f ca="1">VLOOKUP(Table1[[#This Row],[HANDLER]]&amp;Table1[[#This Row],[DOG CALL NAME]],[1]DOG_INFO!A:J,10,FALSE)</f>
        <v>Veteran</v>
      </c>
    </row>
    <row r="1314" spans="1:18" ht="15" customHeight="1" x14ac:dyDescent="0.2">
      <c r="A1314" s="6" t="s">
        <v>963</v>
      </c>
      <c r="B1314" s="6" t="s">
        <v>964</v>
      </c>
      <c r="C1314" s="6" t="s">
        <v>21</v>
      </c>
      <c r="D1314" s="6" t="s">
        <v>22</v>
      </c>
      <c r="E1314" s="7">
        <v>43101</v>
      </c>
      <c r="F1314" s="8" t="s">
        <v>296</v>
      </c>
      <c r="L1314" s="10" t="s">
        <v>296</v>
      </c>
      <c r="M1314" s="6" t="s">
        <v>24</v>
      </c>
      <c r="N1314" s="6" t="s">
        <v>25</v>
      </c>
      <c r="O1314" s="12" t="str">
        <f ca="1">IF(Table1[[#This Row],[HANDLER]]="","",VLOOKUP(Table1[[#This Row],[HANDLER]],[1]MemberList!C:W,21,FALSE))</f>
        <v>Y</v>
      </c>
      <c r="P1314" s="12" t="str">
        <f>IF(Table1[[#This Row],[HANDLER]]="","",VLOOKUP(Table1[[#This Row],[HANDLER]]&amp;Table1[[#This Row],[DOG CALL NAME]],[1]DOG_INFO!A:B,2,FALSE))</f>
        <v>Y</v>
      </c>
      <c r="Q1314" s="12">
        <f>YEAR(Table1[[#This Row],[DATE]])</f>
        <v>2018</v>
      </c>
      <c r="R1314" s="10" t="str">
        <f ca="1">VLOOKUP(Table1[[#This Row],[HANDLER]]&amp;Table1[[#This Row],[DOG CALL NAME]],[1]DOG_INFO!A:J,10,FALSE)</f>
        <v>Veteran</v>
      </c>
    </row>
    <row r="1315" spans="1:18" ht="15" customHeight="1" x14ac:dyDescent="0.2">
      <c r="A1315" s="6" t="s">
        <v>963</v>
      </c>
      <c r="B1315" s="6" t="s">
        <v>964</v>
      </c>
      <c r="C1315" s="6" t="s">
        <v>37</v>
      </c>
      <c r="D1315" s="6" t="s">
        <v>22</v>
      </c>
      <c r="E1315" s="7">
        <v>43101</v>
      </c>
      <c r="F1315" s="17" t="s">
        <v>1021</v>
      </c>
      <c r="L1315" s="10" t="s">
        <v>1022</v>
      </c>
      <c r="M1315" s="6" t="s">
        <v>24</v>
      </c>
      <c r="N1315" s="6" t="s">
        <v>25</v>
      </c>
      <c r="O1315" s="12" t="str">
        <f ca="1">IF(Table1[[#This Row],[HANDLER]]="","",VLOOKUP(Table1[[#This Row],[HANDLER]],[1]MemberList!C:W,21,FALSE))</f>
        <v>Y</v>
      </c>
      <c r="P1315" s="12" t="str">
        <f>IF(Table1[[#This Row],[HANDLER]]="","",VLOOKUP(Table1[[#This Row],[HANDLER]]&amp;Table1[[#This Row],[DOG CALL NAME]],[1]DOG_INFO!A:B,2,FALSE))</f>
        <v>Y</v>
      </c>
      <c r="Q1315" s="12">
        <f>YEAR(Table1[[#This Row],[DATE]])</f>
        <v>2018</v>
      </c>
      <c r="R1315" s="10" t="str">
        <f ca="1">VLOOKUP(Table1[[#This Row],[HANDLER]]&amp;Table1[[#This Row],[DOG CALL NAME]],[1]DOG_INFO!A:J,10,FALSE)</f>
        <v>Veteran</v>
      </c>
    </row>
    <row r="1316" spans="1:18" ht="15" customHeight="1" x14ac:dyDescent="0.2">
      <c r="A1316" s="6" t="s">
        <v>963</v>
      </c>
      <c r="B1316" s="6" t="s">
        <v>964</v>
      </c>
      <c r="C1316" s="6" t="s">
        <v>78</v>
      </c>
      <c r="D1316" s="6" t="s">
        <v>32</v>
      </c>
      <c r="E1316" s="7">
        <v>43101</v>
      </c>
      <c r="F1316" s="8" t="s">
        <v>868</v>
      </c>
      <c r="L1316" s="10" t="s">
        <v>869</v>
      </c>
      <c r="M1316" s="6" t="s">
        <v>41</v>
      </c>
      <c r="N1316" s="6" t="s">
        <v>25</v>
      </c>
      <c r="O1316" s="12" t="str">
        <f ca="1">IF(Table1[[#This Row],[HANDLER]]="","",VLOOKUP(Table1[[#This Row],[HANDLER]],[1]MemberList!C:W,21,FALSE))</f>
        <v>Y</v>
      </c>
      <c r="P1316" s="12" t="str">
        <f>IF(Table1[[#This Row],[HANDLER]]="","",VLOOKUP(Table1[[#This Row],[HANDLER]]&amp;Table1[[#This Row],[DOG CALL NAME]],[1]DOG_INFO!A:B,2,FALSE))</f>
        <v>Y</v>
      </c>
      <c r="Q1316" s="12">
        <f>YEAR(Table1[[#This Row],[DATE]])</f>
        <v>2018</v>
      </c>
      <c r="R1316" s="10" t="str">
        <f ca="1">VLOOKUP(Table1[[#This Row],[HANDLER]]&amp;Table1[[#This Row],[DOG CALL NAME]],[1]DOG_INFO!A:J,10,FALSE)</f>
        <v>Veteran</v>
      </c>
    </row>
    <row r="1317" spans="1:18" ht="15" customHeight="1" x14ac:dyDescent="0.2">
      <c r="A1317" s="6" t="s">
        <v>963</v>
      </c>
      <c r="B1317" s="6" t="s">
        <v>964</v>
      </c>
      <c r="C1317" s="6" t="s">
        <v>44</v>
      </c>
      <c r="D1317" s="6" t="s">
        <v>22</v>
      </c>
      <c r="E1317" s="7">
        <v>43101</v>
      </c>
      <c r="F1317" s="8" t="s">
        <v>224</v>
      </c>
      <c r="L1317" s="10" t="s">
        <v>225</v>
      </c>
      <c r="M1317" s="6" t="s">
        <v>24</v>
      </c>
      <c r="N1317" s="6" t="s">
        <v>25</v>
      </c>
      <c r="O1317" s="12" t="str">
        <f ca="1">IF(Table1[[#This Row],[HANDLER]]="","",VLOOKUP(Table1[[#This Row],[HANDLER]],[1]MemberList!C:W,21,FALSE))</f>
        <v>Y</v>
      </c>
      <c r="P1317" s="12" t="str">
        <f>IF(Table1[[#This Row],[HANDLER]]="","",VLOOKUP(Table1[[#This Row],[HANDLER]]&amp;Table1[[#This Row],[DOG CALL NAME]],[1]DOG_INFO!A:B,2,FALSE))</f>
        <v>Y</v>
      </c>
      <c r="Q1317" s="12">
        <f>YEAR(Table1[[#This Row],[DATE]])</f>
        <v>2018</v>
      </c>
      <c r="R1317" s="10" t="str">
        <f ca="1">VLOOKUP(Table1[[#This Row],[HANDLER]]&amp;Table1[[#This Row],[DOG CALL NAME]],[1]DOG_INFO!A:J,10,FALSE)</f>
        <v>Veteran</v>
      </c>
    </row>
    <row r="1318" spans="1:18" ht="15" customHeight="1" x14ac:dyDescent="0.2">
      <c r="A1318" s="6" t="s">
        <v>963</v>
      </c>
      <c r="B1318" s="6" t="s">
        <v>964</v>
      </c>
      <c r="C1318" s="6" t="s">
        <v>44</v>
      </c>
      <c r="D1318" s="6" t="s">
        <v>22</v>
      </c>
      <c r="E1318" s="7">
        <v>43101</v>
      </c>
      <c r="F1318" s="8" t="s">
        <v>129</v>
      </c>
      <c r="L1318" s="10" t="s">
        <v>130</v>
      </c>
      <c r="M1318" s="6" t="s">
        <v>24</v>
      </c>
      <c r="N1318" s="6" t="s">
        <v>25</v>
      </c>
      <c r="O1318" s="12" t="str">
        <f ca="1">IF(Table1[[#This Row],[HANDLER]]="","",VLOOKUP(Table1[[#This Row],[HANDLER]],[1]MemberList!C:W,21,FALSE))</f>
        <v>Y</v>
      </c>
      <c r="P1318" s="12" t="str">
        <f>IF(Table1[[#This Row],[HANDLER]]="","",VLOOKUP(Table1[[#This Row],[HANDLER]]&amp;Table1[[#This Row],[DOG CALL NAME]],[1]DOG_INFO!A:B,2,FALSE))</f>
        <v>Y</v>
      </c>
      <c r="Q1318" s="12">
        <f>YEAR(Table1[[#This Row],[DATE]])</f>
        <v>2018</v>
      </c>
      <c r="R1318" s="10" t="str">
        <f ca="1">VLOOKUP(Table1[[#This Row],[HANDLER]]&amp;Table1[[#This Row],[DOG CALL NAME]],[1]DOG_INFO!A:J,10,FALSE)</f>
        <v>Veteran</v>
      </c>
    </row>
    <row r="1319" spans="1:18" ht="15" customHeight="1" x14ac:dyDescent="0.2">
      <c r="A1319" s="6" t="s">
        <v>963</v>
      </c>
      <c r="B1319" s="6" t="s">
        <v>964</v>
      </c>
      <c r="C1319" s="6" t="s">
        <v>89</v>
      </c>
      <c r="D1319" s="6" t="s">
        <v>90</v>
      </c>
      <c r="E1319" s="7">
        <v>43102</v>
      </c>
      <c r="F1319" s="8" t="s">
        <v>1023</v>
      </c>
      <c r="L1319" s="10" t="s">
        <v>1024</v>
      </c>
      <c r="M1319" s="6" t="s">
        <v>41</v>
      </c>
      <c r="N1319" s="6" t="s">
        <v>25</v>
      </c>
      <c r="O1319" s="12" t="str">
        <f ca="1">IF(Table1[[#This Row],[HANDLER]]="","",VLOOKUP(Table1[[#This Row],[HANDLER]],[1]MemberList!C:W,21,FALSE))</f>
        <v>Y</v>
      </c>
      <c r="P1319" s="12" t="str">
        <f>IF(Table1[[#This Row],[HANDLER]]="","",VLOOKUP(Table1[[#This Row],[HANDLER]]&amp;Table1[[#This Row],[DOG CALL NAME]],[1]DOG_INFO!A:B,2,FALSE))</f>
        <v>Y</v>
      </c>
      <c r="Q1319" s="12">
        <f>YEAR(Table1[[#This Row],[DATE]])</f>
        <v>2018</v>
      </c>
      <c r="R1319" s="10" t="str">
        <f ca="1">VLOOKUP(Table1[[#This Row],[HANDLER]]&amp;Table1[[#This Row],[DOG CALL NAME]],[1]DOG_INFO!A:J,10,FALSE)</f>
        <v>Veteran</v>
      </c>
    </row>
    <row r="1320" spans="1:18" ht="15" customHeight="1" x14ac:dyDescent="0.2">
      <c r="A1320" s="6" t="s">
        <v>963</v>
      </c>
      <c r="B1320" s="6" t="s">
        <v>964</v>
      </c>
      <c r="C1320" s="6" t="s">
        <v>89</v>
      </c>
      <c r="D1320" s="6" t="s">
        <v>90</v>
      </c>
      <c r="E1320" s="7">
        <v>43103</v>
      </c>
      <c r="F1320" s="8" t="s">
        <v>1025</v>
      </c>
      <c r="L1320" s="10" t="s">
        <v>1026</v>
      </c>
      <c r="M1320" s="6" t="s">
        <v>41</v>
      </c>
      <c r="N1320" s="6" t="s">
        <v>25</v>
      </c>
      <c r="O1320" s="12" t="str">
        <f ca="1">IF(Table1[[#This Row],[HANDLER]]="","",VLOOKUP(Table1[[#This Row],[HANDLER]],[1]MemberList!C:W,21,FALSE))</f>
        <v>Y</v>
      </c>
      <c r="P1320" s="12" t="str">
        <f>IF(Table1[[#This Row],[HANDLER]]="","",VLOOKUP(Table1[[#This Row],[HANDLER]]&amp;Table1[[#This Row],[DOG CALL NAME]],[1]DOG_INFO!A:B,2,FALSE))</f>
        <v>Y</v>
      </c>
      <c r="Q1320" s="12">
        <f>YEAR(Table1[[#This Row],[DATE]])</f>
        <v>2018</v>
      </c>
      <c r="R1320" s="10" t="str">
        <f ca="1">VLOOKUP(Table1[[#This Row],[HANDLER]]&amp;Table1[[#This Row],[DOG CALL NAME]],[1]DOG_INFO!A:J,10,FALSE)</f>
        <v>Veteran</v>
      </c>
    </row>
    <row r="1321" spans="1:18" ht="15" customHeight="1" x14ac:dyDescent="0.2">
      <c r="A1321" s="6" t="s">
        <v>963</v>
      </c>
      <c r="B1321" s="6" t="s">
        <v>964</v>
      </c>
      <c r="C1321" s="6" t="s">
        <v>89</v>
      </c>
      <c r="D1321" s="6" t="s">
        <v>90</v>
      </c>
      <c r="E1321" s="7">
        <v>43104</v>
      </c>
      <c r="F1321" s="8" t="s">
        <v>1027</v>
      </c>
      <c r="L1321" s="10" t="s">
        <v>1028</v>
      </c>
      <c r="M1321" s="6" t="s">
        <v>41</v>
      </c>
      <c r="N1321" s="6" t="s">
        <v>25</v>
      </c>
      <c r="O1321" s="12" t="str">
        <f ca="1">IF(Table1[[#This Row],[HANDLER]]="","",VLOOKUP(Table1[[#This Row],[HANDLER]],[1]MemberList!C:W,21,FALSE))</f>
        <v>Y</v>
      </c>
      <c r="P1321" s="12" t="str">
        <f>IF(Table1[[#This Row],[HANDLER]]="","",VLOOKUP(Table1[[#This Row],[HANDLER]]&amp;Table1[[#This Row],[DOG CALL NAME]],[1]DOG_INFO!A:B,2,FALSE))</f>
        <v>Y</v>
      </c>
      <c r="Q1321" s="12">
        <f>YEAR(Table1[[#This Row],[DATE]])</f>
        <v>2018</v>
      </c>
      <c r="R1321" s="10" t="str">
        <f ca="1">VLOOKUP(Table1[[#This Row],[HANDLER]]&amp;Table1[[#This Row],[DOG CALL NAME]],[1]DOG_INFO!A:J,10,FALSE)</f>
        <v>Veteran</v>
      </c>
    </row>
    <row r="1322" spans="1:18" ht="15" customHeight="1" x14ac:dyDescent="0.2">
      <c r="A1322" s="6" t="s">
        <v>963</v>
      </c>
      <c r="B1322" s="6" t="s">
        <v>964</v>
      </c>
      <c r="C1322" s="6" t="s">
        <v>89</v>
      </c>
      <c r="D1322" s="6" t="s">
        <v>90</v>
      </c>
      <c r="E1322" s="7">
        <v>43105</v>
      </c>
      <c r="F1322" s="8" t="s">
        <v>1029</v>
      </c>
      <c r="L1322" s="10" t="s">
        <v>1030</v>
      </c>
      <c r="M1322" s="6" t="s">
        <v>41</v>
      </c>
      <c r="N1322" s="6" t="s">
        <v>25</v>
      </c>
      <c r="O1322" s="12" t="str">
        <f ca="1">IF(Table1[[#This Row],[HANDLER]]="","",VLOOKUP(Table1[[#This Row],[HANDLER]],[1]MemberList!C:W,21,FALSE))</f>
        <v>Y</v>
      </c>
      <c r="P1322" s="12" t="str">
        <f>IF(Table1[[#This Row],[HANDLER]]="","",VLOOKUP(Table1[[#This Row],[HANDLER]]&amp;Table1[[#This Row],[DOG CALL NAME]],[1]DOG_INFO!A:B,2,FALSE))</f>
        <v>Y</v>
      </c>
      <c r="Q1322" s="12">
        <f>YEAR(Table1[[#This Row],[DATE]])</f>
        <v>2018</v>
      </c>
      <c r="R1322" s="10" t="str">
        <f ca="1">VLOOKUP(Table1[[#This Row],[HANDLER]]&amp;Table1[[#This Row],[DOG CALL NAME]],[1]DOG_INFO!A:J,10,FALSE)</f>
        <v>Veteran</v>
      </c>
    </row>
    <row r="1323" spans="1:18" ht="15" customHeight="1" x14ac:dyDescent="0.2">
      <c r="A1323" s="6" t="s">
        <v>963</v>
      </c>
      <c r="B1323" s="6" t="s">
        <v>964</v>
      </c>
      <c r="C1323" s="6" t="s">
        <v>89</v>
      </c>
      <c r="D1323" s="6" t="s">
        <v>90</v>
      </c>
      <c r="E1323" s="7">
        <v>43106</v>
      </c>
      <c r="F1323" s="8" t="s">
        <v>1031</v>
      </c>
      <c r="L1323" s="10" t="s">
        <v>1032</v>
      </c>
      <c r="M1323" s="6" t="s">
        <v>41</v>
      </c>
      <c r="N1323" s="6" t="s">
        <v>25</v>
      </c>
      <c r="O1323" s="12" t="str">
        <f ca="1">IF(Table1[[#This Row],[HANDLER]]="","",VLOOKUP(Table1[[#This Row],[HANDLER]],[1]MemberList!C:W,21,FALSE))</f>
        <v>Y</v>
      </c>
      <c r="P1323" s="12" t="str">
        <f>IF(Table1[[#This Row],[HANDLER]]="","",VLOOKUP(Table1[[#This Row],[HANDLER]]&amp;Table1[[#This Row],[DOG CALL NAME]],[1]DOG_INFO!A:B,2,FALSE))</f>
        <v>Y</v>
      </c>
      <c r="Q1323" s="12">
        <f>YEAR(Table1[[#This Row],[DATE]])</f>
        <v>2018</v>
      </c>
      <c r="R1323" s="10" t="str">
        <f ca="1">VLOOKUP(Table1[[#This Row],[HANDLER]]&amp;Table1[[#This Row],[DOG CALL NAME]],[1]DOG_INFO!A:J,10,FALSE)</f>
        <v>Veteran</v>
      </c>
    </row>
    <row r="1324" spans="1:18" ht="15" customHeight="1" x14ac:dyDescent="0.2">
      <c r="A1324" s="6" t="s">
        <v>963</v>
      </c>
      <c r="B1324" s="6" t="s">
        <v>964</v>
      </c>
      <c r="C1324" s="6" t="s">
        <v>89</v>
      </c>
      <c r="D1324" s="6" t="s">
        <v>90</v>
      </c>
      <c r="E1324" s="7">
        <v>43107</v>
      </c>
      <c r="F1324" s="8" t="s">
        <v>1033</v>
      </c>
      <c r="L1324" s="10" t="s">
        <v>1034</v>
      </c>
      <c r="M1324" s="6" t="s">
        <v>41</v>
      </c>
      <c r="N1324" s="6" t="s">
        <v>25</v>
      </c>
      <c r="O1324" s="12" t="str">
        <f ca="1">IF(Table1[[#This Row],[HANDLER]]="","",VLOOKUP(Table1[[#This Row],[HANDLER]],[1]MemberList!C:W,21,FALSE))</f>
        <v>Y</v>
      </c>
      <c r="P1324" s="12" t="str">
        <f>IF(Table1[[#This Row],[HANDLER]]="","",VLOOKUP(Table1[[#This Row],[HANDLER]]&amp;Table1[[#This Row],[DOG CALL NAME]],[1]DOG_INFO!A:B,2,FALSE))</f>
        <v>Y</v>
      </c>
      <c r="Q1324" s="12">
        <f>YEAR(Table1[[#This Row],[DATE]])</f>
        <v>2018</v>
      </c>
      <c r="R1324" s="10" t="str">
        <f ca="1">VLOOKUP(Table1[[#This Row],[HANDLER]]&amp;Table1[[#This Row],[DOG CALL NAME]],[1]DOG_INFO!A:J,10,FALSE)</f>
        <v>Veteran</v>
      </c>
    </row>
    <row r="1325" spans="1:18" ht="15" customHeight="1" x14ac:dyDescent="0.2">
      <c r="A1325" s="6" t="s">
        <v>963</v>
      </c>
      <c r="B1325" s="6" t="s">
        <v>964</v>
      </c>
      <c r="C1325" s="6" t="s">
        <v>217</v>
      </c>
      <c r="D1325" s="6" t="s">
        <v>22</v>
      </c>
      <c r="E1325" s="7">
        <v>43831</v>
      </c>
      <c r="F1325" s="8" t="s">
        <v>240</v>
      </c>
      <c r="L1325" s="10" t="s">
        <v>241</v>
      </c>
      <c r="M1325" s="6" t="s">
        <v>24</v>
      </c>
      <c r="N1325" s="6" t="s">
        <v>25</v>
      </c>
      <c r="O1325" s="12" t="str">
        <f ca="1">IF(Table1[[#This Row],[HANDLER]]="","",VLOOKUP(Table1[[#This Row],[HANDLER]],[1]MemberList!C:W,21,FALSE))</f>
        <v>Y</v>
      </c>
      <c r="P1325" s="12" t="str">
        <f>IF(Table1[[#This Row],[HANDLER]]="","",VLOOKUP(Table1[[#This Row],[HANDLER]]&amp;Table1[[#This Row],[DOG CALL NAME]],[1]DOG_INFO!A:B,2,FALSE))</f>
        <v>Y</v>
      </c>
      <c r="Q1325" s="12">
        <f>YEAR(Table1[[#This Row],[DATE]])</f>
        <v>2020</v>
      </c>
      <c r="R1325" s="10" t="str">
        <f ca="1">VLOOKUP(Table1[[#This Row],[HANDLER]]&amp;Table1[[#This Row],[DOG CALL NAME]],[1]DOG_INFO!A:J,10,FALSE)</f>
        <v>Veteran</v>
      </c>
    </row>
    <row r="1326" spans="1:18" ht="15" customHeight="1" x14ac:dyDescent="0.2">
      <c r="A1326" s="6" t="s">
        <v>963</v>
      </c>
      <c r="B1326" s="6" t="s">
        <v>964</v>
      </c>
      <c r="C1326" s="6" t="s">
        <v>37</v>
      </c>
      <c r="D1326" s="6" t="s">
        <v>22</v>
      </c>
      <c r="E1326" s="7">
        <v>43831</v>
      </c>
      <c r="F1326" s="8" t="s">
        <v>364</v>
      </c>
      <c r="L1326" s="10" t="s">
        <v>365</v>
      </c>
      <c r="M1326" s="6" t="s">
        <v>24</v>
      </c>
      <c r="N1326" s="6" t="s">
        <v>25</v>
      </c>
      <c r="O1326" s="12" t="str">
        <f ca="1">IF(Table1[[#This Row],[HANDLER]]="","",VLOOKUP(Table1[[#This Row],[HANDLER]],[1]MemberList!C:W,21,FALSE))</f>
        <v>Y</v>
      </c>
      <c r="P1326" s="12" t="str">
        <f>IF(Table1[[#This Row],[HANDLER]]="","",VLOOKUP(Table1[[#This Row],[HANDLER]]&amp;Table1[[#This Row],[DOG CALL NAME]],[1]DOG_INFO!A:B,2,FALSE))</f>
        <v>Y</v>
      </c>
      <c r="Q1326" s="12">
        <f>YEAR(Table1[[#This Row],[DATE]])</f>
        <v>2020</v>
      </c>
      <c r="R1326" s="10" t="str">
        <f ca="1">VLOOKUP(Table1[[#This Row],[HANDLER]]&amp;Table1[[#This Row],[DOG CALL NAME]],[1]DOG_INFO!A:J,10,FALSE)</f>
        <v>Veteran</v>
      </c>
    </row>
    <row r="1327" spans="1:18" ht="15" customHeight="1" x14ac:dyDescent="0.2">
      <c r="A1327" s="6" t="s">
        <v>963</v>
      </c>
      <c r="B1327" s="6" t="s">
        <v>964</v>
      </c>
      <c r="C1327" s="6" t="s">
        <v>217</v>
      </c>
      <c r="D1327" s="6" t="s">
        <v>22</v>
      </c>
      <c r="E1327" s="7">
        <v>43832</v>
      </c>
      <c r="F1327" s="8" t="s">
        <v>226</v>
      </c>
      <c r="L1327" s="10" t="s">
        <v>227</v>
      </c>
      <c r="M1327" s="6" t="s">
        <v>24</v>
      </c>
      <c r="N1327" s="6" t="s">
        <v>25</v>
      </c>
      <c r="O1327" s="12" t="str">
        <f ca="1">IF(Table1[[#This Row],[HANDLER]]="","",VLOOKUP(Table1[[#This Row],[HANDLER]],[1]MemberList!C:W,21,FALSE))</f>
        <v>Y</v>
      </c>
      <c r="P1327" s="12" t="str">
        <f>IF(Table1[[#This Row],[HANDLER]]="","",VLOOKUP(Table1[[#This Row],[HANDLER]]&amp;Table1[[#This Row],[DOG CALL NAME]],[1]DOG_INFO!A:B,2,FALSE))</f>
        <v>Y</v>
      </c>
      <c r="Q1327" s="12">
        <f>YEAR(Table1[[#This Row],[DATE]])</f>
        <v>2020</v>
      </c>
      <c r="R1327" s="10" t="str">
        <f ca="1">VLOOKUP(Table1[[#This Row],[HANDLER]]&amp;Table1[[#This Row],[DOG CALL NAME]],[1]DOG_INFO!A:J,10,FALSE)</f>
        <v>Veteran</v>
      </c>
    </row>
    <row r="1328" spans="1:18" ht="15" customHeight="1" x14ac:dyDescent="0.2">
      <c r="A1328" s="6" t="s">
        <v>963</v>
      </c>
      <c r="B1328" s="6" t="s">
        <v>964</v>
      </c>
      <c r="C1328" s="6" t="s">
        <v>37</v>
      </c>
      <c r="D1328" s="6" t="s">
        <v>22</v>
      </c>
      <c r="E1328" s="7">
        <v>43832</v>
      </c>
      <c r="F1328" s="8" t="s">
        <v>362</v>
      </c>
      <c r="L1328" s="10" t="s">
        <v>363</v>
      </c>
      <c r="M1328" s="6" t="s">
        <v>24</v>
      </c>
      <c r="N1328" s="6" t="s">
        <v>25</v>
      </c>
      <c r="O1328" s="12" t="str">
        <f ca="1">IF(Table1[[#This Row],[HANDLER]]="","",VLOOKUP(Table1[[#This Row],[HANDLER]],[1]MemberList!C:W,21,FALSE))</f>
        <v>Y</v>
      </c>
      <c r="P1328" s="12" t="str">
        <f>IF(Table1[[#This Row],[HANDLER]]="","",VLOOKUP(Table1[[#This Row],[HANDLER]]&amp;Table1[[#This Row],[DOG CALL NAME]],[1]DOG_INFO!A:B,2,FALSE))</f>
        <v>Y</v>
      </c>
      <c r="Q1328" s="12">
        <f>YEAR(Table1[[#This Row],[DATE]])</f>
        <v>2020</v>
      </c>
      <c r="R1328" s="10" t="str">
        <f ca="1">VLOOKUP(Table1[[#This Row],[HANDLER]]&amp;Table1[[#This Row],[DOG CALL NAME]],[1]DOG_INFO!A:J,10,FALSE)</f>
        <v>Veteran</v>
      </c>
    </row>
    <row r="1329" spans="1:18" ht="15" customHeight="1" x14ac:dyDescent="0.2">
      <c r="A1329" s="6" t="s">
        <v>963</v>
      </c>
      <c r="B1329" s="6" t="s">
        <v>964</v>
      </c>
      <c r="C1329" s="6" t="s">
        <v>217</v>
      </c>
      <c r="D1329" s="6" t="s">
        <v>22</v>
      </c>
      <c r="E1329" s="7">
        <v>43833</v>
      </c>
      <c r="F1329" s="8" t="s">
        <v>697</v>
      </c>
      <c r="L1329" s="10" t="s">
        <v>698</v>
      </c>
      <c r="M1329" s="6" t="s">
        <v>24</v>
      </c>
      <c r="N1329" s="6" t="s">
        <v>25</v>
      </c>
      <c r="O1329" s="12" t="str">
        <f ca="1">IF(Table1[[#This Row],[HANDLER]]="","",VLOOKUP(Table1[[#This Row],[HANDLER]],[1]MemberList!C:W,21,FALSE))</f>
        <v>Y</v>
      </c>
      <c r="P1329" s="12" t="str">
        <f>IF(Table1[[#This Row],[HANDLER]]="","",VLOOKUP(Table1[[#This Row],[HANDLER]]&amp;Table1[[#This Row],[DOG CALL NAME]],[1]DOG_INFO!A:B,2,FALSE))</f>
        <v>Y</v>
      </c>
      <c r="Q1329" s="12">
        <f>YEAR(Table1[[#This Row],[DATE]])</f>
        <v>2020</v>
      </c>
      <c r="R1329" s="10" t="str">
        <f ca="1">VLOOKUP(Table1[[#This Row],[HANDLER]]&amp;Table1[[#This Row],[DOG CALL NAME]],[1]DOG_INFO!A:J,10,FALSE)</f>
        <v>Veteran</v>
      </c>
    </row>
    <row r="1330" spans="1:18" ht="15" customHeight="1" x14ac:dyDescent="0.2">
      <c r="A1330" s="6" t="s">
        <v>963</v>
      </c>
      <c r="B1330" s="6" t="s">
        <v>964</v>
      </c>
      <c r="C1330" s="6" t="s">
        <v>37</v>
      </c>
      <c r="D1330" s="6" t="s">
        <v>22</v>
      </c>
      <c r="E1330" s="7">
        <v>43833</v>
      </c>
      <c r="F1330" s="8" t="s">
        <v>398</v>
      </c>
      <c r="L1330" s="10" t="s">
        <v>399</v>
      </c>
      <c r="M1330" s="6" t="s">
        <v>24</v>
      </c>
      <c r="N1330" s="6" t="s">
        <v>25</v>
      </c>
      <c r="O1330" s="12" t="str">
        <f ca="1">IF(Table1[[#This Row],[HANDLER]]="","",VLOOKUP(Table1[[#This Row],[HANDLER]],[1]MemberList!C:W,21,FALSE))</f>
        <v>Y</v>
      </c>
      <c r="P1330" s="12" t="str">
        <f>IF(Table1[[#This Row],[HANDLER]]="","",VLOOKUP(Table1[[#This Row],[HANDLER]]&amp;Table1[[#This Row],[DOG CALL NAME]],[1]DOG_INFO!A:B,2,FALSE))</f>
        <v>Y</v>
      </c>
      <c r="Q1330" s="12">
        <f>YEAR(Table1[[#This Row],[DATE]])</f>
        <v>2020</v>
      </c>
      <c r="R1330" s="10" t="str">
        <f ca="1">VLOOKUP(Table1[[#This Row],[HANDLER]]&amp;Table1[[#This Row],[DOG CALL NAME]],[1]DOG_INFO!A:J,10,FALSE)</f>
        <v>Veteran</v>
      </c>
    </row>
    <row r="1331" spans="1:18" ht="15" customHeight="1" x14ac:dyDescent="0.2">
      <c r="A1331" s="6" t="s">
        <v>963</v>
      </c>
      <c r="B1331" s="6" t="s">
        <v>964</v>
      </c>
      <c r="C1331" s="6" t="s">
        <v>37</v>
      </c>
      <c r="D1331" s="6" t="s">
        <v>22</v>
      </c>
      <c r="E1331" s="7">
        <v>43834</v>
      </c>
      <c r="F1331" s="8" t="s">
        <v>474</v>
      </c>
      <c r="L1331" s="10" t="s">
        <v>475</v>
      </c>
      <c r="M1331" s="6" t="s">
        <v>24</v>
      </c>
      <c r="N1331" s="6" t="s">
        <v>25</v>
      </c>
      <c r="O1331" s="12" t="str">
        <f ca="1">IF(Table1[[#This Row],[HANDLER]]="","",VLOOKUP(Table1[[#This Row],[HANDLER]],[1]MemberList!C:W,21,FALSE))</f>
        <v>Y</v>
      </c>
      <c r="P1331" s="12" t="str">
        <f>IF(Table1[[#This Row],[HANDLER]]="","",VLOOKUP(Table1[[#This Row],[HANDLER]]&amp;Table1[[#This Row],[DOG CALL NAME]],[1]DOG_INFO!A:B,2,FALSE))</f>
        <v>Y</v>
      </c>
      <c r="Q1331" s="12">
        <f>YEAR(Table1[[#This Row],[DATE]])</f>
        <v>2020</v>
      </c>
      <c r="R1331" s="10" t="str">
        <f ca="1">VLOOKUP(Table1[[#This Row],[HANDLER]]&amp;Table1[[#This Row],[DOG CALL NAME]],[1]DOG_INFO!A:J,10,FALSE)</f>
        <v>Veteran</v>
      </c>
    </row>
    <row r="1332" spans="1:18" ht="15" customHeight="1" x14ac:dyDescent="0.2">
      <c r="A1332" s="6" t="s">
        <v>963</v>
      </c>
      <c r="B1332" s="6" t="s">
        <v>964</v>
      </c>
      <c r="C1332" s="6" t="s">
        <v>78</v>
      </c>
      <c r="D1332" s="6" t="s">
        <v>22</v>
      </c>
      <c r="E1332" s="7">
        <v>43834</v>
      </c>
      <c r="F1332" s="8" t="s">
        <v>326</v>
      </c>
      <c r="L1332" s="10" t="s">
        <v>327</v>
      </c>
      <c r="M1332" s="6" t="s">
        <v>24</v>
      </c>
      <c r="N1332" s="6" t="s">
        <v>25</v>
      </c>
      <c r="O1332" s="12" t="str">
        <f ca="1">IF(Table1[[#This Row],[HANDLER]]="","",VLOOKUP(Table1[[#This Row],[HANDLER]],[1]MemberList!C:W,21,FALSE))</f>
        <v>Y</v>
      </c>
      <c r="P1332" s="12" t="str">
        <f>IF(Table1[[#This Row],[HANDLER]]="","",VLOOKUP(Table1[[#This Row],[HANDLER]]&amp;Table1[[#This Row],[DOG CALL NAME]],[1]DOG_INFO!A:B,2,FALSE))</f>
        <v>Y</v>
      </c>
      <c r="Q1332" s="12">
        <f>YEAR(Table1[[#This Row],[DATE]])</f>
        <v>2020</v>
      </c>
      <c r="R1332" s="10" t="str">
        <f ca="1">VLOOKUP(Table1[[#This Row],[HANDLER]]&amp;Table1[[#This Row],[DOG CALL NAME]],[1]DOG_INFO!A:J,10,FALSE)</f>
        <v>Veteran</v>
      </c>
    </row>
    <row r="1333" spans="1:18" ht="15" customHeight="1" x14ac:dyDescent="0.2">
      <c r="A1333" s="6" t="s">
        <v>963</v>
      </c>
      <c r="B1333" s="6" t="s">
        <v>964</v>
      </c>
      <c r="C1333" s="6" t="s">
        <v>78</v>
      </c>
      <c r="D1333" s="6" t="s">
        <v>22</v>
      </c>
      <c r="E1333" s="7">
        <v>43835</v>
      </c>
      <c r="F1333" s="8" t="s">
        <v>1035</v>
      </c>
      <c r="L1333" s="10" t="s">
        <v>528</v>
      </c>
      <c r="M1333" s="6" t="s">
        <v>24</v>
      </c>
      <c r="N1333" s="6" t="s">
        <v>25</v>
      </c>
      <c r="O1333" s="12" t="str">
        <f ca="1">IF(Table1[[#This Row],[HANDLER]]="","",VLOOKUP(Table1[[#This Row],[HANDLER]],[1]MemberList!C:W,21,FALSE))</f>
        <v>Y</v>
      </c>
      <c r="P1333" s="12" t="str">
        <f>IF(Table1[[#This Row],[HANDLER]]="","",VLOOKUP(Table1[[#This Row],[HANDLER]]&amp;Table1[[#This Row],[DOG CALL NAME]],[1]DOG_INFO!A:B,2,FALSE))</f>
        <v>Y</v>
      </c>
      <c r="Q1333" s="12">
        <f>YEAR(Table1[[#This Row],[DATE]])</f>
        <v>2020</v>
      </c>
      <c r="R1333" s="10" t="str">
        <f ca="1">VLOOKUP(Table1[[#This Row],[HANDLER]]&amp;Table1[[#This Row],[DOG CALL NAME]],[1]DOG_INFO!A:J,10,FALSE)</f>
        <v>Veteran</v>
      </c>
    </row>
    <row r="1334" spans="1:18" ht="15" customHeight="1" x14ac:dyDescent="0.2">
      <c r="A1334" s="6" t="s">
        <v>963</v>
      </c>
      <c r="B1334" s="6" t="s">
        <v>964</v>
      </c>
      <c r="C1334" s="6" t="s">
        <v>89</v>
      </c>
      <c r="D1334" s="6" t="s">
        <v>90</v>
      </c>
      <c r="E1334" s="7">
        <v>43906</v>
      </c>
      <c r="F1334" s="8" t="s">
        <v>1036</v>
      </c>
      <c r="L1334" s="10" t="s">
        <v>1037</v>
      </c>
      <c r="M1334" s="6" t="s">
        <v>41</v>
      </c>
      <c r="N1334" s="6" t="s">
        <v>25</v>
      </c>
      <c r="O1334" s="12" t="str">
        <f ca="1">IF(Table1[[#This Row],[HANDLER]]="","",VLOOKUP(Table1[[#This Row],[HANDLER]],[1]MemberList!C:W,21,FALSE))</f>
        <v>Y</v>
      </c>
      <c r="P1334" s="12" t="str">
        <f>IF(Table1[[#This Row],[HANDLER]]="","",VLOOKUP(Table1[[#This Row],[HANDLER]]&amp;Table1[[#This Row],[DOG CALL NAME]],[1]DOG_INFO!A:B,2,FALSE))</f>
        <v>Y</v>
      </c>
      <c r="Q1334" s="12">
        <f>YEAR(Table1[[#This Row],[DATE]])</f>
        <v>2020</v>
      </c>
      <c r="R1334" s="10" t="str">
        <f ca="1">VLOOKUP(Table1[[#This Row],[HANDLER]]&amp;Table1[[#This Row],[DOG CALL NAME]],[1]DOG_INFO!A:J,10,FALSE)</f>
        <v>Veteran</v>
      </c>
    </row>
    <row r="1335" spans="1:18" ht="15" customHeight="1" x14ac:dyDescent="0.2">
      <c r="A1335" s="6" t="s">
        <v>963</v>
      </c>
      <c r="B1335" s="6" t="s">
        <v>964</v>
      </c>
      <c r="C1335" s="6" t="s">
        <v>89</v>
      </c>
      <c r="D1335" s="6" t="s">
        <v>22</v>
      </c>
      <c r="E1335" s="7">
        <v>43906</v>
      </c>
      <c r="F1335" s="8" t="s">
        <v>1036</v>
      </c>
      <c r="L1335" s="10" t="s">
        <v>1037</v>
      </c>
      <c r="M1335" s="6" t="s">
        <v>24</v>
      </c>
      <c r="N1335" s="6" t="s">
        <v>25</v>
      </c>
      <c r="O1335" s="12" t="str">
        <f ca="1">IF(Table1[[#This Row],[HANDLER]]="","",VLOOKUP(Table1[[#This Row],[HANDLER]],[1]MemberList!C:W,21,FALSE))</f>
        <v>Y</v>
      </c>
      <c r="P1335" s="12" t="str">
        <f>IF(Table1[[#This Row],[HANDLER]]="","",VLOOKUP(Table1[[#This Row],[HANDLER]]&amp;Table1[[#This Row],[DOG CALL NAME]],[1]DOG_INFO!A:B,2,FALSE))</f>
        <v>Y</v>
      </c>
      <c r="Q1335" s="12">
        <f>YEAR(Table1[[#This Row],[DATE]])</f>
        <v>2020</v>
      </c>
      <c r="R1335" s="10" t="str">
        <f ca="1">VLOOKUP(Table1[[#This Row],[HANDLER]]&amp;Table1[[#This Row],[DOG CALL NAME]],[1]DOG_INFO!A:J,10,FALSE)</f>
        <v>Veteran</v>
      </c>
    </row>
    <row r="1336" spans="1:18" ht="15" customHeight="1" x14ac:dyDescent="0.2">
      <c r="A1336" s="6" t="s">
        <v>963</v>
      </c>
      <c r="B1336" s="6" t="s">
        <v>964</v>
      </c>
      <c r="C1336" s="6" t="s">
        <v>190</v>
      </c>
      <c r="D1336" s="6" t="s">
        <v>250</v>
      </c>
      <c r="E1336" s="7">
        <v>43906</v>
      </c>
      <c r="F1336" s="8" t="s">
        <v>1038</v>
      </c>
      <c r="L1336" s="10" t="s">
        <v>1039</v>
      </c>
      <c r="M1336" s="6" t="s">
        <v>41</v>
      </c>
      <c r="N1336" s="6" t="s">
        <v>25</v>
      </c>
      <c r="O1336" s="12" t="str">
        <f ca="1">IF(Table1[[#This Row],[HANDLER]]="","",VLOOKUP(Table1[[#This Row],[HANDLER]],[1]MemberList!C:W,21,FALSE))</f>
        <v>Y</v>
      </c>
      <c r="P1336" s="12" t="str">
        <f>IF(Table1[[#This Row],[HANDLER]]="","",VLOOKUP(Table1[[#This Row],[HANDLER]]&amp;Table1[[#This Row],[DOG CALL NAME]],[1]DOG_INFO!A:B,2,FALSE))</f>
        <v>Y</v>
      </c>
      <c r="Q1336" s="12">
        <f>YEAR(Table1[[#This Row],[DATE]])</f>
        <v>2020</v>
      </c>
      <c r="R1336" s="10" t="str">
        <f ca="1">VLOOKUP(Table1[[#This Row],[HANDLER]]&amp;Table1[[#This Row],[DOG CALL NAME]],[1]DOG_INFO!A:J,10,FALSE)</f>
        <v>Veteran</v>
      </c>
    </row>
    <row r="1337" spans="1:18" ht="15" customHeight="1" x14ac:dyDescent="0.2">
      <c r="A1337" s="6" t="s">
        <v>963</v>
      </c>
      <c r="B1337" s="6" t="s">
        <v>964</v>
      </c>
      <c r="C1337" s="6" t="s">
        <v>89</v>
      </c>
      <c r="D1337" s="6" t="s">
        <v>90</v>
      </c>
      <c r="E1337" s="7">
        <v>43906</v>
      </c>
      <c r="F1337" s="8" t="s">
        <v>1040</v>
      </c>
      <c r="L1337" s="10" t="s">
        <v>1041</v>
      </c>
      <c r="M1337" s="6" t="s">
        <v>41</v>
      </c>
      <c r="N1337" s="6" t="s">
        <v>25</v>
      </c>
      <c r="O1337" s="12" t="str">
        <f ca="1">IF(Table1[[#This Row],[HANDLER]]="","",VLOOKUP(Table1[[#This Row],[HANDLER]],[1]MemberList!C:W,21,FALSE))</f>
        <v>Y</v>
      </c>
      <c r="P1337" s="12" t="str">
        <f>IF(Table1[[#This Row],[HANDLER]]="","",VLOOKUP(Table1[[#This Row],[HANDLER]]&amp;Table1[[#This Row],[DOG CALL NAME]],[1]DOG_INFO!A:B,2,FALSE))</f>
        <v>Y</v>
      </c>
      <c r="Q1337" s="12">
        <f>YEAR(Table1[[#This Row],[DATE]])</f>
        <v>2020</v>
      </c>
      <c r="R1337" s="10" t="str">
        <f ca="1">VLOOKUP(Table1[[#This Row],[HANDLER]]&amp;Table1[[#This Row],[DOG CALL NAME]],[1]DOG_INFO!A:J,10,FALSE)</f>
        <v>Veteran</v>
      </c>
    </row>
    <row r="1338" spans="1:18" ht="15" customHeight="1" x14ac:dyDescent="0.2">
      <c r="A1338" s="6" t="s">
        <v>963</v>
      </c>
      <c r="B1338" s="6" t="s">
        <v>964</v>
      </c>
      <c r="C1338" s="6" t="s">
        <v>89</v>
      </c>
      <c r="D1338" s="6" t="s">
        <v>90</v>
      </c>
      <c r="E1338" s="7">
        <v>43906</v>
      </c>
      <c r="F1338" s="8" t="s">
        <v>1042</v>
      </c>
      <c r="L1338" s="10" t="s">
        <v>1043</v>
      </c>
      <c r="M1338" s="6" t="s">
        <v>41</v>
      </c>
      <c r="N1338" s="6" t="s">
        <v>25</v>
      </c>
      <c r="O1338" s="12" t="str">
        <f ca="1">IF(Table1[[#This Row],[HANDLER]]="","",VLOOKUP(Table1[[#This Row],[HANDLER]],[1]MemberList!C:W,21,FALSE))</f>
        <v>Y</v>
      </c>
      <c r="P1338" s="12" t="str">
        <f>IF(Table1[[#This Row],[HANDLER]]="","",VLOOKUP(Table1[[#This Row],[HANDLER]]&amp;Table1[[#This Row],[DOG CALL NAME]],[1]DOG_INFO!A:B,2,FALSE))</f>
        <v>Y</v>
      </c>
      <c r="Q1338" s="12">
        <f>YEAR(Table1[[#This Row],[DATE]])</f>
        <v>2020</v>
      </c>
      <c r="R1338" s="10" t="str">
        <f ca="1">VLOOKUP(Table1[[#This Row],[HANDLER]]&amp;Table1[[#This Row],[DOG CALL NAME]],[1]DOG_INFO!A:J,10,FALSE)</f>
        <v>Veteran</v>
      </c>
    </row>
    <row r="1339" spans="1:18" ht="15" customHeight="1" x14ac:dyDescent="0.2">
      <c r="A1339" s="6" t="s">
        <v>963</v>
      </c>
      <c r="B1339" s="6" t="s">
        <v>964</v>
      </c>
      <c r="C1339" s="6" t="s">
        <v>190</v>
      </c>
      <c r="D1339" s="6" t="s">
        <v>250</v>
      </c>
      <c r="E1339" s="7">
        <v>43906</v>
      </c>
      <c r="F1339" s="8" t="s">
        <v>1044</v>
      </c>
      <c r="L1339" s="10" t="s">
        <v>1045</v>
      </c>
      <c r="M1339" s="6" t="s">
        <v>41</v>
      </c>
      <c r="N1339" s="6" t="s">
        <v>25</v>
      </c>
      <c r="O1339" s="12" t="str">
        <f ca="1">IF(Table1[[#This Row],[HANDLER]]="","",VLOOKUP(Table1[[#This Row],[HANDLER]],[1]MemberList!C:W,21,FALSE))</f>
        <v>Y</v>
      </c>
      <c r="P1339" s="12" t="str">
        <f>IF(Table1[[#This Row],[HANDLER]]="","",VLOOKUP(Table1[[#This Row],[HANDLER]]&amp;Table1[[#This Row],[DOG CALL NAME]],[1]DOG_INFO!A:B,2,FALSE))</f>
        <v>Y</v>
      </c>
      <c r="Q1339" s="12">
        <f>YEAR(Table1[[#This Row],[DATE]])</f>
        <v>2020</v>
      </c>
      <c r="R1339" s="10" t="str">
        <f ca="1">VLOOKUP(Table1[[#This Row],[HANDLER]]&amp;Table1[[#This Row],[DOG CALL NAME]],[1]DOG_INFO!A:J,10,FALSE)</f>
        <v>Veteran</v>
      </c>
    </row>
    <row r="1340" spans="1:18" ht="15" customHeight="1" x14ac:dyDescent="0.2">
      <c r="A1340" s="6" t="s">
        <v>963</v>
      </c>
      <c r="B1340" s="6" t="s">
        <v>964</v>
      </c>
      <c r="C1340" s="6" t="s">
        <v>147</v>
      </c>
      <c r="D1340" s="6" t="s">
        <v>151</v>
      </c>
      <c r="E1340" s="7">
        <v>43906</v>
      </c>
      <c r="F1340" s="8" t="s">
        <v>248</v>
      </c>
      <c r="L1340" s="10" t="s">
        <v>249</v>
      </c>
      <c r="M1340" s="6" t="s">
        <v>41</v>
      </c>
      <c r="N1340" s="6" t="s">
        <v>25</v>
      </c>
      <c r="O1340" s="12" t="str">
        <f ca="1">IF(Table1[[#This Row],[HANDLER]]="","",VLOOKUP(Table1[[#This Row],[HANDLER]],[1]MemberList!C:W,21,FALSE))</f>
        <v>Y</v>
      </c>
      <c r="P1340" s="12" t="str">
        <f>IF(Table1[[#This Row],[HANDLER]]="","",VLOOKUP(Table1[[#This Row],[HANDLER]]&amp;Table1[[#This Row],[DOG CALL NAME]],[1]DOG_INFO!A:B,2,FALSE))</f>
        <v>Y</v>
      </c>
      <c r="Q1340" s="12">
        <f>YEAR(Table1[[#This Row],[DATE]])</f>
        <v>2020</v>
      </c>
      <c r="R1340" s="10" t="str">
        <f ca="1">VLOOKUP(Table1[[#This Row],[HANDLER]]&amp;Table1[[#This Row],[DOG CALL NAME]],[1]DOG_INFO!A:J,10,FALSE)</f>
        <v>Veteran</v>
      </c>
    </row>
    <row r="1341" spans="1:18" ht="15" customHeight="1" x14ac:dyDescent="0.2">
      <c r="A1341" s="6" t="s">
        <v>963</v>
      </c>
      <c r="B1341" s="6" t="s">
        <v>964</v>
      </c>
      <c r="C1341" s="6" t="s">
        <v>190</v>
      </c>
      <c r="D1341" s="6" t="s">
        <v>163</v>
      </c>
      <c r="E1341" s="7">
        <v>43906</v>
      </c>
      <c r="F1341" s="8" t="s">
        <v>262</v>
      </c>
      <c r="L1341" s="10" t="s">
        <v>263</v>
      </c>
      <c r="M1341" s="6" t="s">
        <v>41</v>
      </c>
      <c r="N1341" s="6" t="s">
        <v>25</v>
      </c>
      <c r="O1341" s="12" t="str">
        <f ca="1">IF(Table1[[#This Row],[HANDLER]]="","",VLOOKUP(Table1[[#This Row],[HANDLER]],[1]MemberList!C:W,21,FALSE))</f>
        <v>Y</v>
      </c>
      <c r="P1341" s="12" t="str">
        <f>IF(Table1[[#This Row],[HANDLER]]="","",VLOOKUP(Table1[[#This Row],[HANDLER]]&amp;Table1[[#This Row],[DOG CALL NAME]],[1]DOG_INFO!A:B,2,FALSE))</f>
        <v>Y</v>
      </c>
      <c r="Q1341" s="12">
        <f>YEAR(Table1[[#This Row],[DATE]])</f>
        <v>2020</v>
      </c>
      <c r="R1341" s="10" t="str">
        <f ca="1">VLOOKUP(Table1[[#This Row],[HANDLER]]&amp;Table1[[#This Row],[DOG CALL NAME]],[1]DOG_INFO!A:J,10,FALSE)</f>
        <v>Veteran</v>
      </c>
    </row>
    <row r="1342" spans="1:18" ht="15" customHeight="1" x14ac:dyDescent="0.2">
      <c r="A1342" s="6" t="s">
        <v>963</v>
      </c>
      <c r="B1342" s="6" t="s">
        <v>964</v>
      </c>
      <c r="C1342" s="6" t="s">
        <v>190</v>
      </c>
      <c r="D1342" s="6" t="s">
        <v>250</v>
      </c>
      <c r="E1342" s="7">
        <v>43906</v>
      </c>
      <c r="F1342" s="8" t="s">
        <v>1046</v>
      </c>
      <c r="L1342" s="10" t="s">
        <v>1047</v>
      </c>
      <c r="M1342" s="6" t="s">
        <v>41</v>
      </c>
      <c r="N1342" s="6" t="s">
        <v>25</v>
      </c>
      <c r="O1342" s="12" t="str">
        <f ca="1">IF(Table1[[#This Row],[HANDLER]]="","",VLOOKUP(Table1[[#This Row],[HANDLER]],[1]MemberList!C:W,21,FALSE))</f>
        <v>Y</v>
      </c>
      <c r="P1342" s="12" t="str">
        <f>IF(Table1[[#This Row],[HANDLER]]="","",VLOOKUP(Table1[[#This Row],[HANDLER]]&amp;Table1[[#This Row],[DOG CALL NAME]],[1]DOG_INFO!A:B,2,FALSE))</f>
        <v>Y</v>
      </c>
      <c r="Q1342" s="12">
        <f>YEAR(Table1[[#This Row],[DATE]])</f>
        <v>2020</v>
      </c>
      <c r="R1342" s="10" t="str">
        <f ca="1">VLOOKUP(Table1[[#This Row],[HANDLER]]&amp;Table1[[#This Row],[DOG CALL NAME]],[1]DOG_INFO!A:J,10,FALSE)</f>
        <v>Veteran</v>
      </c>
    </row>
    <row r="1343" spans="1:18" ht="15" customHeight="1" x14ac:dyDescent="0.2">
      <c r="A1343" s="6" t="s">
        <v>963</v>
      </c>
      <c r="B1343" s="6" t="s">
        <v>964</v>
      </c>
      <c r="C1343" s="6" t="s">
        <v>190</v>
      </c>
      <c r="D1343" s="6" t="s">
        <v>250</v>
      </c>
      <c r="E1343" s="7">
        <v>43906</v>
      </c>
      <c r="F1343" s="8" t="s">
        <v>1048</v>
      </c>
      <c r="L1343" s="10" t="s">
        <v>1049</v>
      </c>
      <c r="M1343" s="6" t="s">
        <v>41</v>
      </c>
      <c r="N1343" s="6" t="s">
        <v>25</v>
      </c>
      <c r="O1343" s="12" t="str">
        <f ca="1">IF(Table1[[#This Row],[HANDLER]]="","",VLOOKUP(Table1[[#This Row],[HANDLER]],[1]MemberList!C:W,21,FALSE))</f>
        <v>Y</v>
      </c>
      <c r="P1343" s="12" t="str">
        <f>IF(Table1[[#This Row],[HANDLER]]="","",VLOOKUP(Table1[[#This Row],[HANDLER]]&amp;Table1[[#This Row],[DOG CALL NAME]],[1]DOG_INFO!A:B,2,FALSE))</f>
        <v>Y</v>
      </c>
      <c r="Q1343" s="12">
        <f>YEAR(Table1[[#This Row],[DATE]])</f>
        <v>2020</v>
      </c>
      <c r="R1343" s="10" t="str">
        <f ca="1">VLOOKUP(Table1[[#This Row],[HANDLER]]&amp;Table1[[#This Row],[DOG CALL NAME]],[1]DOG_INFO!A:J,10,FALSE)</f>
        <v>Veteran</v>
      </c>
    </row>
    <row r="1344" spans="1:18" ht="15" customHeight="1" x14ac:dyDescent="0.2">
      <c r="A1344" s="6" t="s">
        <v>963</v>
      </c>
      <c r="B1344" s="6" t="s">
        <v>964</v>
      </c>
      <c r="C1344" s="6" t="s">
        <v>190</v>
      </c>
      <c r="D1344" s="6" t="s">
        <v>250</v>
      </c>
      <c r="E1344" s="7">
        <v>43906</v>
      </c>
      <c r="F1344" s="8" t="s">
        <v>1050</v>
      </c>
      <c r="L1344" s="10" t="s">
        <v>1051</v>
      </c>
      <c r="M1344" s="6" t="s">
        <v>41</v>
      </c>
      <c r="N1344" s="6" t="s">
        <v>25</v>
      </c>
      <c r="O1344" s="12" t="str">
        <f ca="1">IF(Table1[[#This Row],[HANDLER]]="","",VLOOKUP(Table1[[#This Row],[HANDLER]],[1]MemberList!C:W,21,FALSE))</f>
        <v>Y</v>
      </c>
      <c r="P1344" s="12" t="str">
        <f>IF(Table1[[#This Row],[HANDLER]]="","",VLOOKUP(Table1[[#This Row],[HANDLER]]&amp;Table1[[#This Row],[DOG CALL NAME]],[1]DOG_INFO!A:B,2,FALSE))</f>
        <v>Y</v>
      </c>
      <c r="Q1344" s="12">
        <f>YEAR(Table1[[#This Row],[DATE]])</f>
        <v>2020</v>
      </c>
      <c r="R1344" s="10" t="str">
        <f ca="1">VLOOKUP(Table1[[#This Row],[HANDLER]]&amp;Table1[[#This Row],[DOG CALL NAME]],[1]DOG_INFO!A:J,10,FALSE)</f>
        <v>Veteran</v>
      </c>
    </row>
    <row r="1345" spans="1:18" ht="15" customHeight="1" x14ac:dyDescent="0.2">
      <c r="A1345" s="6" t="s">
        <v>963</v>
      </c>
      <c r="B1345" s="6" t="s">
        <v>964</v>
      </c>
      <c r="C1345" s="6" t="s">
        <v>190</v>
      </c>
      <c r="D1345" s="6" t="s">
        <v>250</v>
      </c>
      <c r="E1345" s="7">
        <v>43906</v>
      </c>
      <c r="F1345" s="8" t="s">
        <v>1052</v>
      </c>
      <c r="L1345" s="10" t="s">
        <v>1053</v>
      </c>
      <c r="M1345" s="6" t="s">
        <v>41</v>
      </c>
      <c r="N1345" s="6" t="s">
        <v>25</v>
      </c>
      <c r="O1345" s="12" t="str">
        <f ca="1">IF(Table1[[#This Row],[HANDLER]]="","",VLOOKUP(Table1[[#This Row],[HANDLER]],[1]MemberList!C:W,21,FALSE))</f>
        <v>Y</v>
      </c>
      <c r="P1345" s="12" t="str">
        <f>IF(Table1[[#This Row],[HANDLER]]="","",VLOOKUP(Table1[[#This Row],[HANDLER]]&amp;Table1[[#This Row],[DOG CALL NAME]],[1]DOG_INFO!A:B,2,FALSE))</f>
        <v>Y</v>
      </c>
      <c r="Q1345" s="12">
        <f>YEAR(Table1[[#This Row],[DATE]])</f>
        <v>2020</v>
      </c>
      <c r="R1345" s="10" t="str">
        <f ca="1">VLOOKUP(Table1[[#This Row],[HANDLER]]&amp;Table1[[#This Row],[DOG CALL NAME]],[1]DOG_INFO!A:J,10,FALSE)</f>
        <v>Veteran</v>
      </c>
    </row>
    <row r="1346" spans="1:18" ht="15" customHeight="1" x14ac:dyDescent="0.2">
      <c r="A1346" s="6" t="s">
        <v>963</v>
      </c>
      <c r="B1346" s="6" t="s">
        <v>964</v>
      </c>
      <c r="C1346" s="6" t="s">
        <v>190</v>
      </c>
      <c r="D1346" s="6" t="s">
        <v>250</v>
      </c>
      <c r="E1346" s="7">
        <v>43906</v>
      </c>
      <c r="F1346" s="8" t="s">
        <v>1054</v>
      </c>
      <c r="L1346" s="10" t="s">
        <v>1055</v>
      </c>
      <c r="M1346" s="6" t="s">
        <v>41</v>
      </c>
      <c r="N1346" s="6" t="s">
        <v>25</v>
      </c>
      <c r="O1346" s="12" t="str">
        <f ca="1">IF(Table1[[#This Row],[HANDLER]]="","",VLOOKUP(Table1[[#This Row],[HANDLER]],[1]MemberList!C:W,21,FALSE))</f>
        <v>Y</v>
      </c>
      <c r="P1346" s="12" t="str">
        <f>IF(Table1[[#This Row],[HANDLER]]="","",VLOOKUP(Table1[[#This Row],[HANDLER]]&amp;Table1[[#This Row],[DOG CALL NAME]],[1]DOG_INFO!A:B,2,FALSE))</f>
        <v>Y</v>
      </c>
      <c r="Q1346" s="12">
        <f>YEAR(Table1[[#This Row],[DATE]])</f>
        <v>2020</v>
      </c>
      <c r="R1346" s="10" t="str">
        <f ca="1">VLOOKUP(Table1[[#This Row],[HANDLER]]&amp;Table1[[#This Row],[DOG CALL NAME]],[1]DOG_INFO!A:J,10,FALSE)</f>
        <v>Veteran</v>
      </c>
    </row>
    <row r="1347" spans="1:18" ht="15" customHeight="1" x14ac:dyDescent="0.2">
      <c r="A1347" s="6" t="s">
        <v>963</v>
      </c>
      <c r="B1347" s="6" t="s">
        <v>964</v>
      </c>
      <c r="C1347" s="6" t="s">
        <v>190</v>
      </c>
      <c r="D1347" s="6" t="s">
        <v>250</v>
      </c>
      <c r="E1347" s="7">
        <v>43906</v>
      </c>
      <c r="F1347" s="8" t="s">
        <v>1056</v>
      </c>
      <c r="L1347" s="10" t="s">
        <v>1057</v>
      </c>
      <c r="M1347" s="6" t="s">
        <v>41</v>
      </c>
      <c r="N1347" s="6" t="s">
        <v>25</v>
      </c>
      <c r="O1347" s="12" t="str">
        <f ca="1">IF(Table1[[#This Row],[HANDLER]]="","",VLOOKUP(Table1[[#This Row],[HANDLER]],[1]MemberList!C:W,21,FALSE))</f>
        <v>Y</v>
      </c>
      <c r="P1347" s="12" t="str">
        <f>IF(Table1[[#This Row],[HANDLER]]="","",VLOOKUP(Table1[[#This Row],[HANDLER]]&amp;Table1[[#This Row],[DOG CALL NAME]],[1]DOG_INFO!A:B,2,FALSE))</f>
        <v>Y</v>
      </c>
      <c r="Q1347" s="12">
        <f>YEAR(Table1[[#This Row],[DATE]])</f>
        <v>2020</v>
      </c>
      <c r="R1347" s="10" t="str">
        <f ca="1">VLOOKUP(Table1[[#This Row],[HANDLER]]&amp;Table1[[#This Row],[DOG CALL NAME]],[1]DOG_INFO!A:J,10,FALSE)</f>
        <v>Veteran</v>
      </c>
    </row>
    <row r="1348" spans="1:18" ht="15" customHeight="1" x14ac:dyDescent="0.2">
      <c r="A1348" s="6" t="s">
        <v>963</v>
      </c>
      <c r="B1348" s="6" t="s">
        <v>964</v>
      </c>
      <c r="C1348" s="6" t="s">
        <v>190</v>
      </c>
      <c r="D1348" s="6" t="s">
        <v>250</v>
      </c>
      <c r="E1348" s="7">
        <v>43906</v>
      </c>
      <c r="F1348" s="8" t="s">
        <v>1058</v>
      </c>
      <c r="L1348" s="10" t="s">
        <v>1059</v>
      </c>
      <c r="M1348" s="6" t="s">
        <v>41</v>
      </c>
      <c r="N1348" s="6" t="s">
        <v>25</v>
      </c>
      <c r="O1348" s="12" t="str">
        <f ca="1">IF(Table1[[#This Row],[HANDLER]]="","",VLOOKUP(Table1[[#This Row],[HANDLER]],[1]MemberList!C:W,21,FALSE))</f>
        <v>Y</v>
      </c>
      <c r="P1348" s="12" t="str">
        <f>IF(Table1[[#This Row],[HANDLER]]="","",VLOOKUP(Table1[[#This Row],[HANDLER]]&amp;Table1[[#This Row],[DOG CALL NAME]],[1]DOG_INFO!A:B,2,FALSE))</f>
        <v>Y</v>
      </c>
      <c r="Q1348" s="12">
        <f>YEAR(Table1[[#This Row],[DATE]])</f>
        <v>2020</v>
      </c>
      <c r="R1348" s="10" t="str">
        <f ca="1">VLOOKUP(Table1[[#This Row],[HANDLER]]&amp;Table1[[#This Row],[DOG CALL NAME]],[1]DOG_INFO!A:J,10,FALSE)</f>
        <v>Veteran</v>
      </c>
    </row>
    <row r="1349" spans="1:18" ht="15" customHeight="1" x14ac:dyDescent="0.2">
      <c r="A1349" s="6" t="s">
        <v>963</v>
      </c>
      <c r="B1349" s="6" t="s">
        <v>964</v>
      </c>
      <c r="C1349" s="6" t="s">
        <v>147</v>
      </c>
      <c r="D1349" s="6" t="s">
        <v>148</v>
      </c>
      <c r="E1349" s="7">
        <v>43951</v>
      </c>
      <c r="F1349" s="8" t="s">
        <v>149</v>
      </c>
      <c r="L1349" s="10" t="s">
        <v>150</v>
      </c>
      <c r="M1349" s="6" t="s">
        <v>41</v>
      </c>
      <c r="N1349" s="6" t="s">
        <v>25</v>
      </c>
      <c r="O1349" s="12" t="str">
        <f ca="1">IF(Table1[[#This Row],[HANDLER]]="","",VLOOKUP(Table1[[#This Row],[HANDLER]],[1]MemberList!C:W,21,FALSE))</f>
        <v>Y</v>
      </c>
      <c r="P1349" s="12" t="str">
        <f>IF(Table1[[#This Row],[HANDLER]]="","",VLOOKUP(Table1[[#This Row],[HANDLER]]&amp;Table1[[#This Row],[DOG CALL NAME]],[1]DOG_INFO!A:B,2,FALSE))</f>
        <v>Y</v>
      </c>
      <c r="Q1349" s="12">
        <f>YEAR(Table1[[#This Row],[DATE]])</f>
        <v>2020</v>
      </c>
      <c r="R1349" s="10" t="str">
        <f ca="1">VLOOKUP(Table1[[#This Row],[HANDLER]]&amp;Table1[[#This Row],[DOG CALL NAME]],[1]DOG_INFO!A:J,10,FALSE)</f>
        <v>Veteran</v>
      </c>
    </row>
    <row r="1350" spans="1:18" ht="15" customHeight="1" x14ac:dyDescent="0.2">
      <c r="A1350" s="6" t="s">
        <v>963</v>
      </c>
      <c r="B1350" s="6" t="s">
        <v>964</v>
      </c>
      <c r="C1350" s="6" t="s">
        <v>147</v>
      </c>
      <c r="D1350" s="6" t="s">
        <v>148</v>
      </c>
      <c r="E1350" s="7">
        <v>43961</v>
      </c>
      <c r="F1350" s="8" t="s">
        <v>233</v>
      </c>
      <c r="L1350" s="10" t="s">
        <v>234</v>
      </c>
      <c r="M1350" s="6" t="s">
        <v>41</v>
      </c>
      <c r="N1350" s="6" t="s">
        <v>25</v>
      </c>
      <c r="O1350" s="12" t="str">
        <f ca="1">IF(Table1[[#This Row],[HANDLER]]="","",VLOOKUP(Table1[[#This Row],[HANDLER]],[1]MemberList!C:W,21,FALSE))</f>
        <v>Y</v>
      </c>
      <c r="P1350" s="12" t="str">
        <f>IF(Table1[[#This Row],[HANDLER]]="","",VLOOKUP(Table1[[#This Row],[HANDLER]]&amp;Table1[[#This Row],[DOG CALL NAME]],[1]DOG_INFO!A:B,2,FALSE))</f>
        <v>Y</v>
      </c>
      <c r="Q1350" s="12">
        <f>YEAR(Table1[[#This Row],[DATE]])</f>
        <v>2020</v>
      </c>
      <c r="R1350" s="10" t="str">
        <f ca="1">VLOOKUP(Table1[[#This Row],[HANDLER]]&amp;Table1[[#This Row],[DOG CALL NAME]],[1]DOG_INFO!A:J,10,FALSE)</f>
        <v>Veteran</v>
      </c>
    </row>
    <row r="1351" spans="1:18" ht="15" customHeight="1" x14ac:dyDescent="0.2">
      <c r="A1351" s="6" t="s">
        <v>963</v>
      </c>
      <c r="B1351" s="6" t="s">
        <v>964</v>
      </c>
      <c r="C1351" s="6" t="s">
        <v>311</v>
      </c>
      <c r="D1351" s="6" t="s">
        <v>22</v>
      </c>
      <c r="E1351" s="7">
        <v>43989</v>
      </c>
      <c r="F1351" s="8" t="s">
        <v>312</v>
      </c>
      <c r="L1351" s="10" t="s">
        <v>311</v>
      </c>
      <c r="M1351" s="6" t="s">
        <v>24</v>
      </c>
      <c r="N1351" s="6" t="s">
        <v>25</v>
      </c>
      <c r="O1351" s="12" t="str">
        <f ca="1">IF(Table1[[#This Row],[HANDLER]]="","",VLOOKUP(Table1[[#This Row],[HANDLER]],[1]MemberList!C:W,21,FALSE))</f>
        <v>Y</v>
      </c>
      <c r="P1351" s="12" t="str">
        <f>IF(Table1[[#This Row],[HANDLER]]="","",VLOOKUP(Table1[[#This Row],[HANDLER]]&amp;Table1[[#This Row],[DOG CALL NAME]],[1]DOG_INFO!A:B,2,FALSE))</f>
        <v>Y</v>
      </c>
      <c r="Q1351" s="12">
        <f>YEAR(Table1[[#This Row],[DATE]])</f>
        <v>2020</v>
      </c>
      <c r="R1351" s="10" t="str">
        <f ca="1">VLOOKUP(Table1[[#This Row],[HANDLER]]&amp;Table1[[#This Row],[DOG CALL NAME]],[1]DOG_INFO!A:J,10,FALSE)</f>
        <v>Veteran</v>
      </c>
    </row>
    <row r="1352" spans="1:18" ht="15" customHeight="1" x14ac:dyDescent="0.2">
      <c r="A1352" s="6" t="s">
        <v>963</v>
      </c>
      <c r="B1352" s="6" t="s">
        <v>964</v>
      </c>
      <c r="C1352" s="6" t="s">
        <v>21</v>
      </c>
      <c r="D1352" s="6" t="s">
        <v>22</v>
      </c>
      <c r="E1352" s="7">
        <v>44003</v>
      </c>
      <c r="F1352" s="8" t="s">
        <v>491</v>
      </c>
      <c r="L1352" s="10" t="s">
        <v>491</v>
      </c>
      <c r="M1352" s="6" t="s">
        <v>24</v>
      </c>
      <c r="N1352" s="6" t="s">
        <v>25</v>
      </c>
      <c r="O1352" s="12" t="str">
        <f ca="1">IF(Table1[[#This Row],[HANDLER]]="","",VLOOKUP(Table1[[#This Row],[HANDLER]],[1]MemberList!C:W,21,FALSE))</f>
        <v>Y</v>
      </c>
      <c r="P1352" s="12" t="str">
        <f>IF(Table1[[#This Row],[HANDLER]]="","",VLOOKUP(Table1[[#This Row],[HANDLER]]&amp;Table1[[#This Row],[DOG CALL NAME]],[1]DOG_INFO!A:B,2,FALSE))</f>
        <v>Y</v>
      </c>
      <c r="Q1352" s="12">
        <f>YEAR(Table1[[#This Row],[DATE]])</f>
        <v>2020</v>
      </c>
      <c r="R1352" s="10" t="str">
        <f ca="1">VLOOKUP(Table1[[#This Row],[HANDLER]]&amp;Table1[[#This Row],[DOG CALL NAME]],[1]DOG_INFO!A:J,10,FALSE)</f>
        <v>Veteran</v>
      </c>
    </row>
    <row r="1353" spans="1:18" ht="15" customHeight="1" x14ac:dyDescent="0.2">
      <c r="A1353" s="6" t="s">
        <v>963</v>
      </c>
      <c r="B1353" s="6" t="s">
        <v>964</v>
      </c>
      <c r="C1353" s="6" t="s">
        <v>89</v>
      </c>
      <c r="D1353" s="6" t="s">
        <v>90</v>
      </c>
      <c r="E1353" s="7">
        <v>44012</v>
      </c>
      <c r="F1353" s="8" t="s">
        <v>1060</v>
      </c>
      <c r="L1353" s="10" t="s">
        <v>1061</v>
      </c>
      <c r="M1353" s="6" t="s">
        <v>41</v>
      </c>
      <c r="N1353" s="6" t="s">
        <v>25</v>
      </c>
      <c r="O1353" s="12" t="str">
        <f ca="1">IF(Table1[[#This Row],[HANDLER]]="","",VLOOKUP(Table1[[#This Row],[HANDLER]],[1]MemberList!C:W,21,FALSE))</f>
        <v>Y</v>
      </c>
      <c r="P1353" s="12" t="str">
        <f>IF(Table1[[#This Row],[HANDLER]]="","",VLOOKUP(Table1[[#This Row],[HANDLER]]&amp;Table1[[#This Row],[DOG CALL NAME]],[1]DOG_INFO!A:B,2,FALSE))</f>
        <v>Y</v>
      </c>
      <c r="Q1353" s="12">
        <f>YEAR(Table1[[#This Row],[DATE]])</f>
        <v>2020</v>
      </c>
      <c r="R1353" s="10" t="str">
        <f ca="1">VLOOKUP(Table1[[#This Row],[HANDLER]]&amp;Table1[[#This Row],[DOG CALL NAME]],[1]DOG_INFO!A:J,10,FALSE)</f>
        <v>Veteran</v>
      </c>
    </row>
    <row r="1354" spans="1:18" ht="15" customHeight="1" x14ac:dyDescent="0.2">
      <c r="A1354" s="6" t="s">
        <v>963</v>
      </c>
      <c r="B1354" s="6" t="s">
        <v>964</v>
      </c>
      <c r="C1354" s="6" t="s">
        <v>89</v>
      </c>
      <c r="D1354" s="6" t="s">
        <v>22</v>
      </c>
      <c r="E1354" s="7">
        <v>44031</v>
      </c>
      <c r="F1354" s="8" t="s">
        <v>1062</v>
      </c>
      <c r="L1354" s="10" t="s">
        <v>1063</v>
      </c>
      <c r="M1354" s="6" t="s">
        <v>24</v>
      </c>
      <c r="N1354" s="6" t="s">
        <v>25</v>
      </c>
      <c r="O1354" s="12" t="str">
        <f ca="1">IF(Table1[[#This Row],[HANDLER]]="","",VLOOKUP(Table1[[#This Row],[HANDLER]],[1]MemberList!C:W,21,FALSE))</f>
        <v>Y</v>
      </c>
      <c r="P1354" s="12" t="str">
        <f>IF(Table1[[#This Row],[HANDLER]]="","",VLOOKUP(Table1[[#This Row],[HANDLER]]&amp;Table1[[#This Row],[DOG CALL NAME]],[1]DOG_INFO!A:B,2,FALSE))</f>
        <v>Y</v>
      </c>
      <c r="Q1354" s="12">
        <f>YEAR(Table1[[#This Row],[DATE]])</f>
        <v>2020</v>
      </c>
      <c r="R1354" s="10" t="str">
        <f ca="1">VLOOKUP(Table1[[#This Row],[HANDLER]]&amp;Table1[[#This Row],[DOG CALL NAME]],[1]DOG_INFO!A:J,10,FALSE)</f>
        <v>Veteran</v>
      </c>
    </row>
    <row r="1355" spans="1:18" ht="15" customHeight="1" x14ac:dyDescent="0.2">
      <c r="A1355" s="6" t="s">
        <v>963</v>
      </c>
      <c r="B1355" s="6" t="s">
        <v>964</v>
      </c>
      <c r="C1355" s="6" t="s">
        <v>89</v>
      </c>
      <c r="D1355" s="6" t="s">
        <v>90</v>
      </c>
      <c r="E1355" s="7">
        <v>44031</v>
      </c>
      <c r="F1355" s="8" t="s">
        <v>1062</v>
      </c>
      <c r="L1355" s="10" t="s">
        <v>1063</v>
      </c>
      <c r="M1355" s="6" t="s">
        <v>41</v>
      </c>
      <c r="N1355" s="6" t="s">
        <v>25</v>
      </c>
      <c r="O1355" s="12" t="str">
        <f ca="1">IF(Table1[[#This Row],[HANDLER]]="","",VLOOKUP(Table1[[#This Row],[HANDLER]],[1]MemberList!C:W,21,FALSE))</f>
        <v>Y</v>
      </c>
      <c r="P1355" s="12" t="str">
        <f>IF(Table1[[#This Row],[HANDLER]]="","",VLOOKUP(Table1[[#This Row],[HANDLER]]&amp;Table1[[#This Row],[DOG CALL NAME]],[1]DOG_INFO!A:B,2,FALSE))</f>
        <v>Y</v>
      </c>
      <c r="Q1355" s="12">
        <f>YEAR(Table1[[#This Row],[DATE]])</f>
        <v>2020</v>
      </c>
      <c r="R1355" s="10" t="str">
        <f ca="1">VLOOKUP(Table1[[#This Row],[HANDLER]]&amp;Table1[[#This Row],[DOG CALL NAME]],[1]DOG_INFO!A:J,10,FALSE)</f>
        <v>Veteran</v>
      </c>
    </row>
    <row r="1356" spans="1:18" ht="15" customHeight="1" x14ac:dyDescent="0.2">
      <c r="A1356" s="6" t="s">
        <v>963</v>
      </c>
      <c r="B1356" s="6" t="s">
        <v>964</v>
      </c>
      <c r="C1356" s="6" t="s">
        <v>147</v>
      </c>
      <c r="D1356" s="6" t="s">
        <v>148</v>
      </c>
      <c r="E1356" s="7">
        <v>44043</v>
      </c>
      <c r="F1356" s="8" t="s">
        <v>1064</v>
      </c>
      <c r="L1356" s="10" t="s">
        <v>1065</v>
      </c>
      <c r="M1356" s="6" t="s">
        <v>41</v>
      </c>
      <c r="N1356" s="6" t="s">
        <v>25</v>
      </c>
      <c r="O1356" s="12" t="str">
        <f ca="1">IF(Table1[[#This Row],[HANDLER]]="","",VLOOKUP(Table1[[#This Row],[HANDLER]],[1]MemberList!C:W,21,FALSE))</f>
        <v>Y</v>
      </c>
      <c r="P1356" s="12" t="str">
        <f>IF(Table1[[#This Row],[HANDLER]]="","",VLOOKUP(Table1[[#This Row],[HANDLER]]&amp;Table1[[#This Row],[DOG CALL NAME]],[1]DOG_INFO!A:B,2,FALSE))</f>
        <v>Y</v>
      </c>
      <c r="Q1356" s="12">
        <f>YEAR(Table1[[#This Row],[DATE]])</f>
        <v>2020</v>
      </c>
      <c r="R1356" s="10" t="str">
        <f ca="1">VLOOKUP(Table1[[#This Row],[HANDLER]]&amp;Table1[[#This Row],[DOG CALL NAME]],[1]DOG_INFO!A:J,10,FALSE)</f>
        <v>Veteran</v>
      </c>
    </row>
    <row r="1357" spans="1:18" ht="15" customHeight="1" x14ac:dyDescent="0.2">
      <c r="A1357" s="6" t="s">
        <v>963</v>
      </c>
      <c r="B1357" s="6" t="s">
        <v>964</v>
      </c>
      <c r="C1357" s="6" t="s">
        <v>78</v>
      </c>
      <c r="D1357" s="6" t="s">
        <v>22</v>
      </c>
      <c r="E1357" s="7">
        <v>44045</v>
      </c>
      <c r="F1357" s="8" t="s">
        <v>525</v>
      </c>
      <c r="L1357" s="10" t="s">
        <v>526</v>
      </c>
      <c r="M1357" s="6" t="s">
        <v>24</v>
      </c>
      <c r="N1357" s="6" t="s">
        <v>25</v>
      </c>
      <c r="O1357" s="12" t="str">
        <f ca="1">IF(Table1[[#This Row],[HANDLER]]="","",VLOOKUP(Table1[[#This Row],[HANDLER]],[1]MemberList!C:W,21,FALSE))</f>
        <v>Y</v>
      </c>
      <c r="P1357" s="12" t="str">
        <f>IF(Table1[[#This Row],[HANDLER]]="","",VLOOKUP(Table1[[#This Row],[HANDLER]]&amp;Table1[[#This Row],[DOG CALL NAME]],[1]DOG_INFO!A:B,2,FALSE))</f>
        <v>Y</v>
      </c>
      <c r="Q1357" s="12">
        <f>YEAR(Table1[[#This Row],[DATE]])</f>
        <v>2020</v>
      </c>
      <c r="R1357" s="10" t="str">
        <f ca="1">VLOOKUP(Table1[[#This Row],[HANDLER]]&amp;Table1[[#This Row],[DOG CALL NAME]],[1]DOG_INFO!A:J,10,FALSE)</f>
        <v>Veteran</v>
      </c>
    </row>
    <row r="1358" spans="1:18" ht="15" customHeight="1" x14ac:dyDescent="0.2">
      <c r="A1358" s="6" t="s">
        <v>963</v>
      </c>
      <c r="B1358" s="6" t="s">
        <v>964</v>
      </c>
      <c r="C1358" s="6" t="s">
        <v>78</v>
      </c>
      <c r="D1358" s="6" t="s">
        <v>22</v>
      </c>
      <c r="E1358" s="7">
        <v>44045</v>
      </c>
      <c r="F1358" s="8" t="s">
        <v>551</v>
      </c>
      <c r="L1358" s="10" t="s">
        <v>552</v>
      </c>
      <c r="M1358" s="6" t="s">
        <v>24</v>
      </c>
      <c r="N1358" s="6" t="s">
        <v>25</v>
      </c>
      <c r="O1358" s="12" t="str">
        <f ca="1">IF(Table1[[#This Row],[HANDLER]]="","",VLOOKUP(Table1[[#This Row],[HANDLER]],[1]MemberList!C:W,21,FALSE))</f>
        <v>Y</v>
      </c>
      <c r="P1358" s="12" t="str">
        <f>IF(Table1[[#This Row],[HANDLER]]="","",VLOOKUP(Table1[[#This Row],[HANDLER]]&amp;Table1[[#This Row],[DOG CALL NAME]],[1]DOG_INFO!A:B,2,FALSE))</f>
        <v>Y</v>
      </c>
      <c r="Q1358" s="12">
        <f>YEAR(Table1[[#This Row],[DATE]])</f>
        <v>2020</v>
      </c>
      <c r="R1358" s="10" t="str">
        <f ca="1">VLOOKUP(Table1[[#This Row],[HANDLER]]&amp;Table1[[#This Row],[DOG CALL NAME]],[1]DOG_INFO!A:J,10,FALSE)</f>
        <v>Veteran</v>
      </c>
    </row>
    <row r="1359" spans="1:18" ht="15" customHeight="1" x14ac:dyDescent="0.2">
      <c r="A1359" s="6" t="s">
        <v>963</v>
      </c>
      <c r="B1359" s="6" t="s">
        <v>964</v>
      </c>
      <c r="C1359" s="6" t="s">
        <v>78</v>
      </c>
      <c r="D1359" s="6" t="s">
        <v>22</v>
      </c>
      <c r="E1359" s="7">
        <v>44045</v>
      </c>
      <c r="F1359" s="8" t="s">
        <v>508</v>
      </c>
      <c r="L1359" s="10" t="s">
        <v>509</v>
      </c>
      <c r="M1359" s="6" t="s">
        <v>24</v>
      </c>
      <c r="N1359" s="6" t="s">
        <v>25</v>
      </c>
      <c r="O1359" s="12" t="str">
        <f ca="1">IF(Table1[[#This Row],[HANDLER]]="","",VLOOKUP(Table1[[#This Row],[HANDLER]],[1]MemberList!C:W,21,FALSE))</f>
        <v>Y</v>
      </c>
      <c r="P1359" s="12" t="str">
        <f>IF(Table1[[#This Row],[HANDLER]]="","",VLOOKUP(Table1[[#This Row],[HANDLER]]&amp;Table1[[#This Row],[DOG CALL NAME]],[1]DOG_INFO!A:B,2,FALSE))</f>
        <v>Y</v>
      </c>
      <c r="Q1359" s="12">
        <f>YEAR(Table1[[#This Row],[DATE]])</f>
        <v>2020</v>
      </c>
      <c r="R1359" s="10" t="str">
        <f ca="1">VLOOKUP(Table1[[#This Row],[HANDLER]]&amp;Table1[[#This Row],[DOG CALL NAME]],[1]DOG_INFO!A:J,10,FALSE)</f>
        <v>Veteran</v>
      </c>
    </row>
    <row r="1360" spans="1:18" ht="15" customHeight="1" x14ac:dyDescent="0.2">
      <c r="A1360" s="6" t="s">
        <v>963</v>
      </c>
      <c r="B1360" s="6" t="s">
        <v>964</v>
      </c>
      <c r="C1360" s="6" t="s">
        <v>78</v>
      </c>
      <c r="D1360" s="6" t="s">
        <v>22</v>
      </c>
      <c r="E1360" s="7">
        <v>44045</v>
      </c>
      <c r="F1360" s="8" t="s">
        <v>1066</v>
      </c>
      <c r="L1360" s="10" t="s">
        <v>1067</v>
      </c>
      <c r="M1360" s="6" t="s">
        <v>24</v>
      </c>
      <c r="N1360" s="6" t="s">
        <v>25</v>
      </c>
      <c r="O1360" s="12" t="str">
        <f ca="1">IF(Table1[[#This Row],[HANDLER]]="","",VLOOKUP(Table1[[#This Row],[HANDLER]],[1]MemberList!C:W,21,FALSE))</f>
        <v>Y</v>
      </c>
      <c r="P1360" s="12" t="str">
        <f>IF(Table1[[#This Row],[HANDLER]]="","",VLOOKUP(Table1[[#This Row],[HANDLER]]&amp;Table1[[#This Row],[DOG CALL NAME]],[1]DOG_INFO!A:B,2,FALSE))</f>
        <v>Y</v>
      </c>
      <c r="Q1360" s="12">
        <f>YEAR(Table1[[#This Row],[DATE]])</f>
        <v>2020</v>
      </c>
      <c r="R1360" s="10" t="str">
        <f ca="1">VLOOKUP(Table1[[#This Row],[HANDLER]]&amp;Table1[[#This Row],[DOG CALL NAME]],[1]DOG_INFO!A:J,10,FALSE)</f>
        <v>Veteran</v>
      </c>
    </row>
    <row r="1361" spans="1:18" ht="15" customHeight="1" x14ac:dyDescent="0.2">
      <c r="A1361" s="6" t="s">
        <v>963</v>
      </c>
      <c r="B1361" s="6" t="s">
        <v>964</v>
      </c>
      <c r="C1361" s="6" t="s">
        <v>78</v>
      </c>
      <c r="D1361" s="6" t="s">
        <v>22</v>
      </c>
      <c r="E1361" s="7">
        <v>44045</v>
      </c>
      <c r="F1361" s="8" t="s">
        <v>1068</v>
      </c>
      <c r="L1361" s="10" t="s">
        <v>1069</v>
      </c>
      <c r="M1361" s="6" t="s">
        <v>24</v>
      </c>
      <c r="N1361" s="6" t="s">
        <v>25</v>
      </c>
      <c r="O1361" s="12" t="str">
        <f ca="1">IF(Table1[[#This Row],[HANDLER]]="","",VLOOKUP(Table1[[#This Row],[HANDLER]],[1]MemberList!C:W,21,FALSE))</f>
        <v>Y</v>
      </c>
      <c r="P1361" s="12" t="str">
        <f>IF(Table1[[#This Row],[HANDLER]]="","",VLOOKUP(Table1[[#This Row],[HANDLER]]&amp;Table1[[#This Row],[DOG CALL NAME]],[1]DOG_INFO!A:B,2,FALSE))</f>
        <v>Y</v>
      </c>
      <c r="Q1361" s="12">
        <f>YEAR(Table1[[#This Row],[DATE]])</f>
        <v>2020</v>
      </c>
      <c r="R1361" s="10" t="str">
        <f ca="1">VLOOKUP(Table1[[#This Row],[HANDLER]]&amp;Table1[[#This Row],[DOG CALL NAME]],[1]DOG_INFO!A:J,10,FALSE)</f>
        <v>Veteran</v>
      </c>
    </row>
    <row r="1362" spans="1:18" ht="15" customHeight="1" x14ac:dyDescent="0.2">
      <c r="A1362" s="6" t="s">
        <v>963</v>
      </c>
      <c r="B1362" s="6" t="s">
        <v>964</v>
      </c>
      <c r="C1362" s="6" t="s">
        <v>78</v>
      </c>
      <c r="D1362" s="6" t="s">
        <v>22</v>
      </c>
      <c r="E1362" s="7">
        <v>44045</v>
      </c>
      <c r="F1362" s="8" t="s">
        <v>328</v>
      </c>
      <c r="L1362" s="10" t="s">
        <v>329</v>
      </c>
      <c r="M1362" s="6" t="s">
        <v>24</v>
      </c>
      <c r="N1362" s="6" t="s">
        <v>25</v>
      </c>
      <c r="O1362" s="12" t="str">
        <f ca="1">IF(Table1[[#This Row],[HANDLER]]="","",VLOOKUP(Table1[[#This Row],[HANDLER]],[1]MemberList!C:W,21,FALSE))</f>
        <v>Y</v>
      </c>
      <c r="P1362" s="12" t="str">
        <f>IF(Table1[[#This Row],[HANDLER]]="","",VLOOKUP(Table1[[#This Row],[HANDLER]]&amp;Table1[[#This Row],[DOG CALL NAME]],[1]DOG_INFO!A:B,2,FALSE))</f>
        <v>Y</v>
      </c>
      <c r="Q1362" s="12">
        <f>YEAR(Table1[[#This Row],[DATE]])</f>
        <v>2020</v>
      </c>
      <c r="R1362" s="10" t="str">
        <f ca="1">VLOOKUP(Table1[[#This Row],[HANDLER]]&amp;Table1[[#This Row],[DOG CALL NAME]],[1]DOG_INFO!A:J,10,FALSE)</f>
        <v>Veteran</v>
      </c>
    </row>
    <row r="1363" spans="1:18" ht="15" customHeight="1" x14ac:dyDescent="0.2">
      <c r="A1363" s="6" t="s">
        <v>963</v>
      </c>
      <c r="B1363" s="6" t="s">
        <v>964</v>
      </c>
      <c r="C1363" s="6" t="s">
        <v>78</v>
      </c>
      <c r="D1363" s="6" t="s">
        <v>22</v>
      </c>
      <c r="E1363" s="7">
        <v>44045</v>
      </c>
      <c r="F1363" s="8" t="s">
        <v>1070</v>
      </c>
      <c r="L1363" s="10" t="s">
        <v>554</v>
      </c>
      <c r="M1363" s="6" t="s">
        <v>24</v>
      </c>
      <c r="N1363" s="6" t="s">
        <v>25</v>
      </c>
      <c r="O1363" s="12" t="str">
        <f ca="1">IF(Table1[[#This Row],[HANDLER]]="","",VLOOKUP(Table1[[#This Row],[HANDLER]],[1]MemberList!C:W,21,FALSE))</f>
        <v>Y</v>
      </c>
      <c r="P1363" s="12" t="str">
        <f>IF(Table1[[#This Row],[HANDLER]]="","",VLOOKUP(Table1[[#This Row],[HANDLER]]&amp;Table1[[#This Row],[DOG CALL NAME]],[1]DOG_INFO!A:B,2,FALSE))</f>
        <v>Y</v>
      </c>
      <c r="Q1363" s="12">
        <f>YEAR(Table1[[#This Row],[DATE]])</f>
        <v>2020</v>
      </c>
      <c r="R1363" s="10" t="str">
        <f ca="1">VLOOKUP(Table1[[#This Row],[HANDLER]]&amp;Table1[[#This Row],[DOG CALL NAME]],[1]DOG_INFO!A:J,10,FALSE)</f>
        <v>Veteran</v>
      </c>
    </row>
    <row r="1364" spans="1:18" ht="15" customHeight="1" x14ac:dyDescent="0.2">
      <c r="A1364" s="6" t="s">
        <v>963</v>
      </c>
      <c r="B1364" s="6" t="s">
        <v>964</v>
      </c>
      <c r="C1364" s="6" t="s">
        <v>78</v>
      </c>
      <c r="D1364" s="6" t="s">
        <v>22</v>
      </c>
      <c r="E1364" s="7">
        <v>44045</v>
      </c>
      <c r="F1364" s="8" t="s">
        <v>515</v>
      </c>
      <c r="L1364" s="10" t="s">
        <v>516</v>
      </c>
      <c r="M1364" s="6" t="s">
        <v>24</v>
      </c>
      <c r="N1364" s="6" t="s">
        <v>25</v>
      </c>
      <c r="O1364" s="12" t="str">
        <f ca="1">IF(Table1[[#This Row],[HANDLER]]="","",VLOOKUP(Table1[[#This Row],[HANDLER]],[1]MemberList!C:W,21,FALSE))</f>
        <v>Y</v>
      </c>
      <c r="P1364" s="12" t="str">
        <f>IF(Table1[[#This Row],[HANDLER]]="","",VLOOKUP(Table1[[#This Row],[HANDLER]]&amp;Table1[[#This Row],[DOG CALL NAME]],[1]DOG_INFO!A:B,2,FALSE))</f>
        <v>Y</v>
      </c>
      <c r="Q1364" s="12">
        <f>YEAR(Table1[[#This Row],[DATE]])</f>
        <v>2020</v>
      </c>
      <c r="R1364" s="10" t="str">
        <f ca="1">VLOOKUP(Table1[[#This Row],[HANDLER]]&amp;Table1[[#This Row],[DOG CALL NAME]],[1]DOG_INFO!A:J,10,FALSE)</f>
        <v>Veteran</v>
      </c>
    </row>
    <row r="1365" spans="1:18" ht="15" customHeight="1" x14ac:dyDescent="0.2">
      <c r="A1365" s="6" t="s">
        <v>963</v>
      </c>
      <c r="B1365" s="6" t="s">
        <v>964</v>
      </c>
      <c r="C1365" s="6" t="s">
        <v>78</v>
      </c>
      <c r="D1365" s="6" t="s">
        <v>22</v>
      </c>
      <c r="E1365" s="7">
        <v>44045</v>
      </c>
      <c r="F1365" s="8" t="s">
        <v>532</v>
      </c>
      <c r="L1365" s="10" t="s">
        <v>533</v>
      </c>
      <c r="M1365" s="6" t="s">
        <v>24</v>
      </c>
      <c r="N1365" s="6" t="s">
        <v>25</v>
      </c>
      <c r="O1365" s="12" t="str">
        <f ca="1">IF(Table1[[#This Row],[HANDLER]]="","",VLOOKUP(Table1[[#This Row],[HANDLER]],[1]MemberList!C:W,21,FALSE))</f>
        <v>Y</v>
      </c>
      <c r="P1365" s="12" t="str">
        <f>IF(Table1[[#This Row],[HANDLER]]="","",VLOOKUP(Table1[[#This Row],[HANDLER]]&amp;Table1[[#This Row],[DOG CALL NAME]],[1]DOG_INFO!A:B,2,FALSE))</f>
        <v>Y</v>
      </c>
      <c r="Q1365" s="12">
        <f>YEAR(Table1[[#This Row],[DATE]])</f>
        <v>2020</v>
      </c>
      <c r="R1365" s="10" t="str">
        <f ca="1">VLOOKUP(Table1[[#This Row],[HANDLER]]&amp;Table1[[#This Row],[DOG CALL NAME]],[1]DOG_INFO!A:J,10,FALSE)</f>
        <v>Veteran</v>
      </c>
    </row>
    <row r="1366" spans="1:18" ht="15" customHeight="1" x14ac:dyDescent="0.2">
      <c r="A1366" s="6" t="s">
        <v>963</v>
      </c>
      <c r="B1366" s="6" t="s">
        <v>964</v>
      </c>
      <c r="C1366" s="6" t="s">
        <v>78</v>
      </c>
      <c r="D1366" s="6" t="s">
        <v>22</v>
      </c>
      <c r="E1366" s="7">
        <v>44045</v>
      </c>
      <c r="F1366" s="8" t="s">
        <v>481</v>
      </c>
      <c r="L1366" s="10" t="s">
        <v>482</v>
      </c>
      <c r="M1366" s="6" t="s">
        <v>24</v>
      </c>
      <c r="N1366" s="6" t="s">
        <v>25</v>
      </c>
      <c r="O1366" s="12" t="str">
        <f ca="1">IF(Table1[[#This Row],[HANDLER]]="","",VLOOKUP(Table1[[#This Row],[HANDLER]],[1]MemberList!C:W,21,FALSE))</f>
        <v>Y</v>
      </c>
      <c r="P1366" s="12" t="str">
        <f>IF(Table1[[#This Row],[HANDLER]]="","",VLOOKUP(Table1[[#This Row],[HANDLER]]&amp;Table1[[#This Row],[DOG CALL NAME]],[1]DOG_INFO!A:B,2,FALSE))</f>
        <v>Y</v>
      </c>
      <c r="Q1366" s="12">
        <f>YEAR(Table1[[#This Row],[DATE]])</f>
        <v>2020</v>
      </c>
      <c r="R1366" s="10" t="str">
        <f ca="1">VLOOKUP(Table1[[#This Row],[HANDLER]]&amp;Table1[[#This Row],[DOG CALL NAME]],[1]DOG_INFO!A:J,10,FALSE)</f>
        <v>Veteran</v>
      </c>
    </row>
    <row r="1367" spans="1:18" ht="15" customHeight="1" x14ac:dyDescent="0.2">
      <c r="A1367" s="6" t="s">
        <v>963</v>
      </c>
      <c r="B1367" s="6" t="s">
        <v>964</v>
      </c>
      <c r="C1367" s="6" t="s">
        <v>78</v>
      </c>
      <c r="D1367" s="6" t="s">
        <v>22</v>
      </c>
      <c r="E1367" s="7">
        <v>44045</v>
      </c>
      <c r="F1367" s="8" t="s">
        <v>517</v>
      </c>
      <c r="L1367" s="10" t="s">
        <v>518</v>
      </c>
      <c r="M1367" s="6" t="s">
        <v>24</v>
      </c>
      <c r="N1367" s="6" t="s">
        <v>25</v>
      </c>
      <c r="O1367" s="12" t="str">
        <f ca="1">IF(Table1[[#This Row],[HANDLER]]="","",VLOOKUP(Table1[[#This Row],[HANDLER]],[1]MemberList!C:W,21,FALSE))</f>
        <v>Y</v>
      </c>
      <c r="P1367" s="12" t="str">
        <f>IF(Table1[[#This Row],[HANDLER]]="","",VLOOKUP(Table1[[#This Row],[HANDLER]]&amp;Table1[[#This Row],[DOG CALL NAME]],[1]DOG_INFO!A:B,2,FALSE))</f>
        <v>Y</v>
      </c>
      <c r="Q1367" s="12">
        <f>YEAR(Table1[[#This Row],[DATE]])</f>
        <v>2020</v>
      </c>
      <c r="R1367" s="10" t="str">
        <f ca="1">VLOOKUP(Table1[[#This Row],[HANDLER]]&amp;Table1[[#This Row],[DOG CALL NAME]],[1]DOG_INFO!A:J,10,FALSE)</f>
        <v>Veteran</v>
      </c>
    </row>
    <row r="1368" spans="1:18" ht="15" customHeight="1" x14ac:dyDescent="0.2">
      <c r="A1368" s="6" t="s">
        <v>963</v>
      </c>
      <c r="B1368" s="6" t="s">
        <v>964</v>
      </c>
      <c r="C1368" s="6" t="s">
        <v>78</v>
      </c>
      <c r="D1368" s="6" t="s">
        <v>22</v>
      </c>
      <c r="E1368" s="7">
        <v>44045</v>
      </c>
      <c r="F1368" s="8" t="s">
        <v>1071</v>
      </c>
      <c r="L1368" s="10" t="s">
        <v>1072</v>
      </c>
      <c r="M1368" s="6" t="s">
        <v>24</v>
      </c>
      <c r="N1368" s="6" t="s">
        <v>25</v>
      </c>
      <c r="O1368" s="12" t="str">
        <f ca="1">IF(Table1[[#This Row],[HANDLER]]="","",VLOOKUP(Table1[[#This Row],[HANDLER]],[1]MemberList!C:W,21,FALSE))</f>
        <v>Y</v>
      </c>
      <c r="P1368" s="12" t="str">
        <f>IF(Table1[[#This Row],[HANDLER]]="","",VLOOKUP(Table1[[#This Row],[HANDLER]]&amp;Table1[[#This Row],[DOG CALL NAME]],[1]DOG_INFO!A:B,2,FALSE))</f>
        <v>Y</v>
      </c>
      <c r="Q1368" s="12">
        <f>YEAR(Table1[[#This Row],[DATE]])</f>
        <v>2020</v>
      </c>
      <c r="R1368" s="10" t="str">
        <f ca="1">VLOOKUP(Table1[[#This Row],[HANDLER]]&amp;Table1[[#This Row],[DOG CALL NAME]],[1]DOG_INFO!A:J,10,FALSE)</f>
        <v>Veteran</v>
      </c>
    </row>
    <row r="1369" spans="1:18" ht="15" customHeight="1" x14ac:dyDescent="0.2">
      <c r="A1369" s="6" t="s">
        <v>963</v>
      </c>
      <c r="B1369" s="6" t="s">
        <v>964</v>
      </c>
      <c r="C1369" s="6" t="s">
        <v>78</v>
      </c>
      <c r="D1369" s="6" t="s">
        <v>22</v>
      </c>
      <c r="E1369" s="7">
        <v>44045</v>
      </c>
      <c r="F1369" s="8" t="s">
        <v>430</v>
      </c>
      <c r="L1369" s="10" t="s">
        <v>478</v>
      </c>
      <c r="M1369" s="6" t="s">
        <v>24</v>
      </c>
      <c r="N1369" s="6" t="s">
        <v>25</v>
      </c>
      <c r="O1369" s="12" t="str">
        <f ca="1">IF(Table1[[#This Row],[HANDLER]]="","",VLOOKUP(Table1[[#This Row],[HANDLER]],[1]MemberList!C:W,21,FALSE))</f>
        <v>Y</v>
      </c>
      <c r="P1369" s="12" t="str">
        <f>IF(Table1[[#This Row],[HANDLER]]="","",VLOOKUP(Table1[[#This Row],[HANDLER]]&amp;Table1[[#This Row],[DOG CALL NAME]],[1]DOG_INFO!A:B,2,FALSE))</f>
        <v>Y</v>
      </c>
      <c r="Q1369" s="12">
        <f>YEAR(Table1[[#This Row],[DATE]])</f>
        <v>2020</v>
      </c>
      <c r="R1369" s="10" t="str">
        <f ca="1">VLOOKUP(Table1[[#This Row],[HANDLER]]&amp;Table1[[#This Row],[DOG CALL NAME]],[1]DOG_INFO!A:J,10,FALSE)</f>
        <v>Veteran</v>
      </c>
    </row>
    <row r="1370" spans="1:18" ht="15" customHeight="1" x14ac:dyDescent="0.2">
      <c r="A1370" s="6" t="s">
        <v>963</v>
      </c>
      <c r="B1370" s="6" t="s">
        <v>964</v>
      </c>
      <c r="C1370" s="6" t="s">
        <v>78</v>
      </c>
      <c r="D1370" s="6" t="s">
        <v>22</v>
      </c>
      <c r="E1370" s="7">
        <v>44045</v>
      </c>
      <c r="F1370" s="8" t="s">
        <v>479</v>
      </c>
      <c r="L1370" s="10" t="s">
        <v>480</v>
      </c>
      <c r="M1370" s="6" t="s">
        <v>24</v>
      </c>
      <c r="N1370" s="6" t="s">
        <v>25</v>
      </c>
      <c r="O1370" s="12" t="str">
        <f ca="1">IF(Table1[[#This Row],[HANDLER]]="","",VLOOKUP(Table1[[#This Row],[HANDLER]],[1]MemberList!C:W,21,FALSE))</f>
        <v>Y</v>
      </c>
      <c r="P1370" s="12" t="str">
        <f>IF(Table1[[#This Row],[HANDLER]]="","",VLOOKUP(Table1[[#This Row],[HANDLER]]&amp;Table1[[#This Row],[DOG CALL NAME]],[1]DOG_INFO!A:B,2,FALSE))</f>
        <v>Y</v>
      </c>
      <c r="Q1370" s="12">
        <f>YEAR(Table1[[#This Row],[DATE]])</f>
        <v>2020</v>
      </c>
      <c r="R1370" s="10" t="str">
        <f ca="1">VLOOKUP(Table1[[#This Row],[HANDLER]]&amp;Table1[[#This Row],[DOG CALL NAME]],[1]DOG_INFO!A:J,10,FALSE)</f>
        <v>Veteran</v>
      </c>
    </row>
    <row r="1371" spans="1:18" ht="15" customHeight="1" x14ac:dyDescent="0.2">
      <c r="A1371" s="6" t="s">
        <v>963</v>
      </c>
      <c r="B1371" s="6" t="s">
        <v>964</v>
      </c>
      <c r="C1371" s="6" t="s">
        <v>217</v>
      </c>
      <c r="D1371" s="6" t="s">
        <v>22</v>
      </c>
      <c r="E1371" s="7">
        <v>44071</v>
      </c>
      <c r="F1371" s="8" t="s">
        <v>266</v>
      </c>
      <c r="L1371" s="10" t="s">
        <v>267</v>
      </c>
      <c r="M1371" s="6" t="s">
        <v>24</v>
      </c>
      <c r="N1371" s="6" t="s">
        <v>25</v>
      </c>
      <c r="O1371" s="12" t="str">
        <f ca="1">IF(Table1[[#This Row],[HANDLER]]="","",VLOOKUP(Table1[[#This Row],[HANDLER]],[1]MemberList!C:W,21,FALSE))</f>
        <v>Y</v>
      </c>
      <c r="P1371" s="12" t="str">
        <f>IF(Table1[[#This Row],[HANDLER]]="","",VLOOKUP(Table1[[#This Row],[HANDLER]]&amp;Table1[[#This Row],[DOG CALL NAME]],[1]DOG_INFO!A:B,2,FALSE))</f>
        <v>Y</v>
      </c>
      <c r="Q1371" s="12">
        <f>YEAR(Table1[[#This Row],[DATE]])</f>
        <v>2020</v>
      </c>
      <c r="R1371" s="10" t="str">
        <f ca="1">VLOOKUP(Table1[[#This Row],[HANDLER]]&amp;Table1[[#This Row],[DOG CALL NAME]],[1]DOG_INFO!A:J,10,FALSE)</f>
        <v>Veteran</v>
      </c>
    </row>
    <row r="1372" spans="1:18" ht="15" customHeight="1" x14ac:dyDescent="0.2">
      <c r="A1372" s="6" t="s">
        <v>963</v>
      </c>
      <c r="B1372" s="6" t="s">
        <v>964</v>
      </c>
      <c r="C1372" s="6" t="s">
        <v>217</v>
      </c>
      <c r="D1372" s="6" t="s">
        <v>228</v>
      </c>
      <c r="E1372" s="7">
        <v>44071</v>
      </c>
      <c r="F1372" s="8" t="s">
        <v>266</v>
      </c>
      <c r="L1372" s="10" t="s">
        <v>267</v>
      </c>
      <c r="M1372" s="6" t="s">
        <v>41</v>
      </c>
      <c r="N1372" s="6" t="s">
        <v>25</v>
      </c>
      <c r="O1372" s="12" t="str">
        <f ca="1">IF(Table1[[#This Row],[HANDLER]]="","",VLOOKUP(Table1[[#This Row],[HANDLER]],[1]MemberList!C:W,21,FALSE))</f>
        <v>Y</v>
      </c>
      <c r="P1372" s="12" t="str">
        <f>IF(Table1[[#This Row],[HANDLER]]="","",VLOOKUP(Table1[[#This Row],[HANDLER]]&amp;Table1[[#This Row],[DOG CALL NAME]],[1]DOG_INFO!A:B,2,FALSE))</f>
        <v>Y</v>
      </c>
      <c r="Q1372" s="12">
        <f>YEAR(Table1[[#This Row],[DATE]])</f>
        <v>2020</v>
      </c>
      <c r="R1372" s="10" t="str">
        <f ca="1">VLOOKUP(Table1[[#This Row],[HANDLER]]&amp;Table1[[#This Row],[DOG CALL NAME]],[1]DOG_INFO!A:J,10,FALSE)</f>
        <v>Veteran</v>
      </c>
    </row>
    <row r="1373" spans="1:18" ht="15" customHeight="1" x14ac:dyDescent="0.2">
      <c r="A1373" s="6" t="s">
        <v>963</v>
      </c>
      <c r="B1373" s="6" t="s">
        <v>964</v>
      </c>
      <c r="C1373" s="6" t="s">
        <v>89</v>
      </c>
      <c r="D1373" s="6" t="s">
        <v>22</v>
      </c>
      <c r="E1373" s="7">
        <v>44072</v>
      </c>
      <c r="F1373" s="8" t="s">
        <v>1073</v>
      </c>
      <c r="L1373" s="10" t="s">
        <v>1074</v>
      </c>
      <c r="M1373" s="6" t="s">
        <v>24</v>
      </c>
      <c r="N1373" s="6" t="s">
        <v>25</v>
      </c>
      <c r="O1373" s="12" t="str">
        <f ca="1">IF(Table1[[#This Row],[HANDLER]]="","",VLOOKUP(Table1[[#This Row],[HANDLER]],[1]MemberList!C:W,21,FALSE))</f>
        <v>Y</v>
      </c>
      <c r="P1373" s="12" t="str">
        <f>IF(Table1[[#This Row],[HANDLER]]="","",VLOOKUP(Table1[[#This Row],[HANDLER]]&amp;Table1[[#This Row],[DOG CALL NAME]],[1]DOG_INFO!A:B,2,FALSE))</f>
        <v>Y</v>
      </c>
      <c r="Q1373" s="12">
        <f>YEAR(Table1[[#This Row],[DATE]])</f>
        <v>2020</v>
      </c>
      <c r="R1373" s="10" t="str">
        <f ca="1">VLOOKUP(Table1[[#This Row],[HANDLER]]&amp;Table1[[#This Row],[DOG CALL NAME]],[1]DOG_INFO!A:J,10,FALSE)</f>
        <v>Veteran</v>
      </c>
    </row>
    <row r="1374" spans="1:18" ht="15" customHeight="1" x14ac:dyDescent="0.2">
      <c r="A1374" s="6" t="s">
        <v>963</v>
      </c>
      <c r="B1374" s="6" t="s">
        <v>964</v>
      </c>
      <c r="C1374" s="6" t="s">
        <v>89</v>
      </c>
      <c r="D1374" s="6" t="s">
        <v>90</v>
      </c>
      <c r="E1374" s="7">
        <v>44072</v>
      </c>
      <c r="F1374" s="8" t="s">
        <v>1073</v>
      </c>
      <c r="L1374" s="10" t="s">
        <v>1074</v>
      </c>
      <c r="M1374" s="6" t="s">
        <v>41</v>
      </c>
      <c r="N1374" s="6" t="s">
        <v>25</v>
      </c>
      <c r="O1374" s="12" t="str">
        <f ca="1">IF(Table1[[#This Row],[HANDLER]]="","",VLOOKUP(Table1[[#This Row],[HANDLER]],[1]MemberList!C:W,21,FALSE))</f>
        <v>Y</v>
      </c>
      <c r="P1374" s="12" t="str">
        <f>IF(Table1[[#This Row],[HANDLER]]="","",VLOOKUP(Table1[[#This Row],[HANDLER]]&amp;Table1[[#This Row],[DOG CALL NAME]],[1]DOG_INFO!A:B,2,FALSE))</f>
        <v>Y</v>
      </c>
      <c r="Q1374" s="12">
        <f>YEAR(Table1[[#This Row],[DATE]])</f>
        <v>2020</v>
      </c>
      <c r="R1374" s="10" t="str">
        <f ca="1">VLOOKUP(Table1[[#This Row],[HANDLER]]&amp;Table1[[#This Row],[DOG CALL NAME]],[1]DOG_INFO!A:J,10,FALSE)</f>
        <v>Veteran</v>
      </c>
    </row>
    <row r="1375" spans="1:18" ht="15" customHeight="1" x14ac:dyDescent="0.2">
      <c r="A1375" s="6" t="s">
        <v>963</v>
      </c>
      <c r="B1375" s="6" t="s">
        <v>964</v>
      </c>
      <c r="C1375" s="6" t="s">
        <v>104</v>
      </c>
      <c r="D1375" s="6" t="s">
        <v>22</v>
      </c>
      <c r="E1375" s="7">
        <v>44195</v>
      </c>
      <c r="F1375" s="8" t="s">
        <v>202</v>
      </c>
      <c r="L1375" s="10" t="s">
        <v>203</v>
      </c>
      <c r="M1375" s="6" t="s">
        <v>24</v>
      </c>
      <c r="N1375" s="6" t="s">
        <v>25</v>
      </c>
      <c r="O1375" s="12" t="str">
        <f ca="1">IF(Table1[[#This Row],[HANDLER]]="","",VLOOKUP(Table1[[#This Row],[HANDLER]],[1]MemberList!C:W,21,FALSE))</f>
        <v>Y</v>
      </c>
      <c r="P1375" s="12" t="str">
        <f>IF(Table1[[#This Row],[HANDLER]]="","",VLOOKUP(Table1[[#This Row],[HANDLER]]&amp;Table1[[#This Row],[DOG CALL NAME]],[1]DOG_INFO!A:B,2,FALSE))</f>
        <v>Y</v>
      </c>
      <c r="Q1375" s="12">
        <f>YEAR(Table1[[#This Row],[DATE]])</f>
        <v>2020</v>
      </c>
      <c r="R1375" s="10" t="str">
        <f ca="1">VLOOKUP(Table1[[#This Row],[HANDLER]]&amp;Table1[[#This Row],[DOG CALL NAME]],[1]DOG_INFO!A:J,10,FALSE)</f>
        <v>Veteran</v>
      </c>
    </row>
    <row r="1376" spans="1:18" ht="15" customHeight="1" x14ac:dyDescent="0.2">
      <c r="A1376" s="6" t="s">
        <v>963</v>
      </c>
      <c r="B1376" s="6" t="s">
        <v>964</v>
      </c>
      <c r="C1376" s="6" t="s">
        <v>78</v>
      </c>
      <c r="D1376" s="6" t="s">
        <v>32</v>
      </c>
      <c r="E1376" s="7">
        <v>44197</v>
      </c>
      <c r="F1376" s="8" t="s">
        <v>860</v>
      </c>
      <c r="L1376" s="10" t="s">
        <v>861</v>
      </c>
      <c r="M1376" s="6" t="s">
        <v>41</v>
      </c>
      <c r="N1376" s="6" t="s">
        <v>25</v>
      </c>
      <c r="O1376" s="12" t="str">
        <f ca="1">IF(Table1[[#This Row],[HANDLER]]="","",VLOOKUP(Table1[[#This Row],[HANDLER]],[1]MemberList!C:W,21,FALSE))</f>
        <v>Y</v>
      </c>
      <c r="P1376" s="12" t="str">
        <f>IF(Table1[[#This Row],[HANDLER]]="","",VLOOKUP(Table1[[#This Row],[HANDLER]]&amp;Table1[[#This Row],[DOG CALL NAME]],[1]DOG_INFO!A:B,2,FALSE))</f>
        <v>Y</v>
      </c>
      <c r="Q1376" s="12">
        <f>YEAR(Table1[[#This Row],[DATE]])</f>
        <v>2021</v>
      </c>
      <c r="R1376" s="10" t="str">
        <f ca="1">VLOOKUP(Table1[[#This Row],[HANDLER]]&amp;Table1[[#This Row],[DOG CALL NAME]],[1]DOG_INFO!A:J,10,FALSE)</f>
        <v>Veteran</v>
      </c>
    </row>
    <row r="1377" spans="1:18" ht="15" customHeight="1" x14ac:dyDescent="0.2">
      <c r="A1377" s="6" t="s">
        <v>963</v>
      </c>
      <c r="B1377" s="6" t="s">
        <v>964</v>
      </c>
      <c r="C1377" s="6" t="s">
        <v>190</v>
      </c>
      <c r="D1377" s="6" t="s">
        <v>163</v>
      </c>
      <c r="E1377" s="7">
        <v>44210</v>
      </c>
      <c r="F1377" s="8" t="s">
        <v>191</v>
      </c>
      <c r="L1377" s="10" t="s">
        <v>192</v>
      </c>
      <c r="M1377" s="6" t="s">
        <v>41</v>
      </c>
      <c r="N1377" s="6" t="s">
        <v>25</v>
      </c>
      <c r="O1377" s="12" t="str">
        <f ca="1">IF(Table1[[#This Row],[HANDLER]]="","",VLOOKUP(Table1[[#This Row],[HANDLER]],[1]MemberList!C:W,21,FALSE))</f>
        <v>Y</v>
      </c>
      <c r="P1377" s="12" t="str">
        <f>IF(Table1[[#This Row],[HANDLER]]="","",VLOOKUP(Table1[[#This Row],[HANDLER]]&amp;Table1[[#This Row],[DOG CALL NAME]],[1]DOG_INFO!A:B,2,FALSE))</f>
        <v>Y</v>
      </c>
      <c r="Q1377" s="12">
        <f>YEAR(Table1[[#This Row],[DATE]])</f>
        <v>2021</v>
      </c>
      <c r="R1377" s="10" t="str">
        <f ca="1">VLOOKUP(Table1[[#This Row],[HANDLER]]&amp;Table1[[#This Row],[DOG CALL NAME]],[1]DOG_INFO!A:J,10,FALSE)</f>
        <v>Veteran</v>
      </c>
    </row>
    <row r="1378" spans="1:18" ht="15" customHeight="1" x14ac:dyDescent="0.2">
      <c r="A1378" s="6" t="s">
        <v>963</v>
      </c>
      <c r="B1378" s="6" t="s">
        <v>964</v>
      </c>
      <c r="C1378" s="6" t="s">
        <v>89</v>
      </c>
      <c r="D1378" s="6" t="s">
        <v>90</v>
      </c>
      <c r="E1378" s="7">
        <v>44210</v>
      </c>
      <c r="F1378" s="8" t="s">
        <v>1075</v>
      </c>
      <c r="L1378" s="10" t="s">
        <v>1076</v>
      </c>
      <c r="M1378" s="6" t="s">
        <v>41</v>
      </c>
      <c r="N1378" s="6" t="s">
        <v>25</v>
      </c>
      <c r="O1378" s="12" t="str">
        <f ca="1">IF(Table1[[#This Row],[HANDLER]]="","",VLOOKUP(Table1[[#This Row],[HANDLER]],[1]MemberList!C:W,21,FALSE))</f>
        <v>Y</v>
      </c>
      <c r="P1378" s="12" t="str">
        <f>IF(Table1[[#This Row],[HANDLER]]="","",VLOOKUP(Table1[[#This Row],[HANDLER]]&amp;Table1[[#This Row],[DOG CALL NAME]],[1]DOG_INFO!A:B,2,FALSE))</f>
        <v>Y</v>
      </c>
      <c r="Q1378" s="12">
        <f>YEAR(Table1[[#This Row],[DATE]])</f>
        <v>2021</v>
      </c>
      <c r="R1378" s="10" t="str">
        <f ca="1">VLOOKUP(Table1[[#This Row],[HANDLER]]&amp;Table1[[#This Row],[DOG CALL NAME]],[1]DOG_INFO!A:J,10,FALSE)</f>
        <v>Veteran</v>
      </c>
    </row>
    <row r="1379" spans="1:18" ht="15" customHeight="1" x14ac:dyDescent="0.2">
      <c r="A1379" s="6" t="s">
        <v>963</v>
      </c>
      <c r="B1379" s="6" t="s">
        <v>964</v>
      </c>
      <c r="C1379" s="6" t="s">
        <v>131</v>
      </c>
      <c r="D1379" s="6" t="s">
        <v>163</v>
      </c>
      <c r="E1379" s="7">
        <v>44210</v>
      </c>
      <c r="F1379" s="8" t="s">
        <v>842</v>
      </c>
      <c r="L1379" s="10" t="s">
        <v>843</v>
      </c>
      <c r="M1379" s="6" t="s">
        <v>41</v>
      </c>
      <c r="N1379" s="6" t="s">
        <v>25</v>
      </c>
      <c r="O1379" s="12" t="str">
        <f ca="1">IF(Table1[[#This Row],[HANDLER]]="","",VLOOKUP(Table1[[#This Row],[HANDLER]],[1]MemberList!C:W,21,FALSE))</f>
        <v>Y</v>
      </c>
      <c r="P1379" s="12" t="str">
        <f>IF(Table1[[#This Row],[HANDLER]]="","",VLOOKUP(Table1[[#This Row],[HANDLER]]&amp;Table1[[#This Row],[DOG CALL NAME]],[1]DOG_INFO!A:B,2,FALSE))</f>
        <v>Y</v>
      </c>
      <c r="Q1379" s="12">
        <f>YEAR(Table1[[#This Row],[DATE]])</f>
        <v>2021</v>
      </c>
      <c r="R1379" s="10" t="str">
        <f ca="1">VLOOKUP(Table1[[#This Row],[HANDLER]]&amp;Table1[[#This Row],[DOG CALL NAME]],[1]DOG_INFO!A:J,10,FALSE)</f>
        <v>Veteran</v>
      </c>
    </row>
    <row r="1380" spans="1:18" ht="15" customHeight="1" x14ac:dyDescent="0.2">
      <c r="A1380" s="6" t="s">
        <v>963</v>
      </c>
      <c r="B1380" s="6" t="s">
        <v>964</v>
      </c>
      <c r="C1380" s="6" t="s">
        <v>131</v>
      </c>
      <c r="D1380" s="6" t="s">
        <v>163</v>
      </c>
      <c r="E1380" s="7">
        <v>44247</v>
      </c>
      <c r="F1380" s="8" t="s">
        <v>844</v>
      </c>
      <c r="L1380" s="10" t="s">
        <v>845</v>
      </c>
      <c r="M1380" s="6" t="s">
        <v>41</v>
      </c>
      <c r="N1380" s="6" t="s">
        <v>25</v>
      </c>
      <c r="O1380" s="12" t="str">
        <f ca="1">IF(Table1[[#This Row],[HANDLER]]="","",VLOOKUP(Table1[[#This Row],[HANDLER]],[1]MemberList!C:W,21,FALSE))</f>
        <v>Y</v>
      </c>
      <c r="P1380" s="12" t="str">
        <f>IF(Table1[[#This Row],[HANDLER]]="","",VLOOKUP(Table1[[#This Row],[HANDLER]]&amp;Table1[[#This Row],[DOG CALL NAME]],[1]DOG_INFO!A:B,2,FALSE))</f>
        <v>Y</v>
      </c>
      <c r="Q1380" s="12">
        <f>YEAR(Table1[[#This Row],[DATE]])</f>
        <v>2021</v>
      </c>
      <c r="R1380" s="10" t="str">
        <f ca="1">VLOOKUP(Table1[[#This Row],[HANDLER]]&amp;Table1[[#This Row],[DOG CALL NAME]],[1]DOG_INFO!A:J,10,FALSE)</f>
        <v>Veteran</v>
      </c>
    </row>
    <row r="1381" spans="1:18" ht="15" customHeight="1" x14ac:dyDescent="0.2">
      <c r="A1381" s="6" t="s">
        <v>963</v>
      </c>
      <c r="B1381" s="6" t="s">
        <v>964</v>
      </c>
      <c r="C1381" s="6" t="s">
        <v>190</v>
      </c>
      <c r="D1381" s="6" t="s">
        <v>250</v>
      </c>
      <c r="E1381" s="7">
        <v>44252</v>
      </c>
      <c r="F1381" s="8" t="s">
        <v>1077</v>
      </c>
      <c r="L1381" s="10" t="s">
        <v>1078</v>
      </c>
      <c r="M1381" s="6" t="s">
        <v>41</v>
      </c>
      <c r="N1381" s="6" t="s">
        <v>25</v>
      </c>
      <c r="O1381" s="12" t="str">
        <f ca="1">IF(Table1[[#This Row],[HANDLER]]="","",VLOOKUP(Table1[[#This Row],[HANDLER]],[1]MemberList!C:W,21,FALSE))</f>
        <v>Y</v>
      </c>
      <c r="P1381" s="12" t="str">
        <f>IF(Table1[[#This Row],[HANDLER]]="","",VLOOKUP(Table1[[#This Row],[HANDLER]]&amp;Table1[[#This Row],[DOG CALL NAME]],[1]DOG_INFO!A:B,2,FALSE))</f>
        <v>Y</v>
      </c>
      <c r="Q1381" s="12">
        <f>YEAR(Table1[[#This Row],[DATE]])</f>
        <v>2021</v>
      </c>
      <c r="R1381" s="10" t="str">
        <f ca="1">VLOOKUP(Table1[[#This Row],[HANDLER]]&amp;Table1[[#This Row],[DOG CALL NAME]],[1]DOG_INFO!A:J,10,FALSE)</f>
        <v>Veteran</v>
      </c>
    </row>
    <row r="1382" spans="1:18" ht="15" customHeight="1" x14ac:dyDescent="0.2">
      <c r="A1382" s="6" t="s">
        <v>963</v>
      </c>
      <c r="B1382" s="6" t="s">
        <v>964</v>
      </c>
      <c r="C1382" s="6" t="s">
        <v>131</v>
      </c>
      <c r="D1382" s="6" t="s">
        <v>163</v>
      </c>
      <c r="E1382" s="7">
        <v>44252</v>
      </c>
      <c r="F1382" s="8" t="s">
        <v>925</v>
      </c>
      <c r="L1382" s="10" t="s">
        <v>926</v>
      </c>
      <c r="M1382" s="6" t="s">
        <v>41</v>
      </c>
      <c r="N1382" s="6" t="s">
        <v>25</v>
      </c>
      <c r="O1382" s="12" t="str">
        <f ca="1">IF(Table1[[#This Row],[HANDLER]]="","",VLOOKUP(Table1[[#This Row],[HANDLER]],[1]MemberList!C:W,21,FALSE))</f>
        <v>Y</v>
      </c>
      <c r="P1382" s="12" t="str">
        <f>IF(Table1[[#This Row],[HANDLER]]="","",VLOOKUP(Table1[[#This Row],[HANDLER]]&amp;Table1[[#This Row],[DOG CALL NAME]],[1]DOG_INFO!A:B,2,FALSE))</f>
        <v>Y</v>
      </c>
      <c r="Q1382" s="12">
        <f>YEAR(Table1[[#This Row],[DATE]])</f>
        <v>2021</v>
      </c>
      <c r="R1382" s="10" t="str">
        <f ca="1">VLOOKUP(Table1[[#This Row],[HANDLER]]&amp;Table1[[#This Row],[DOG CALL NAME]],[1]DOG_INFO!A:J,10,FALSE)</f>
        <v>Veteran</v>
      </c>
    </row>
    <row r="1383" spans="1:18" ht="15" customHeight="1" x14ac:dyDescent="0.2">
      <c r="A1383" s="6" t="s">
        <v>963</v>
      </c>
      <c r="B1383" s="6" t="s">
        <v>964</v>
      </c>
      <c r="C1383" s="6" t="s">
        <v>89</v>
      </c>
      <c r="D1383" s="6" t="s">
        <v>90</v>
      </c>
      <c r="E1383" s="7">
        <v>44253</v>
      </c>
      <c r="F1383" s="8" t="s">
        <v>1079</v>
      </c>
      <c r="L1383" s="10" t="s">
        <v>1080</v>
      </c>
      <c r="M1383" s="6" t="s">
        <v>41</v>
      </c>
      <c r="N1383" s="6" t="s">
        <v>25</v>
      </c>
      <c r="O1383" s="12" t="str">
        <f ca="1">IF(Table1[[#This Row],[HANDLER]]="","",VLOOKUP(Table1[[#This Row],[HANDLER]],[1]MemberList!C:W,21,FALSE))</f>
        <v>Y</v>
      </c>
      <c r="P1383" s="12" t="str">
        <f>IF(Table1[[#This Row],[HANDLER]]="","",VLOOKUP(Table1[[#This Row],[HANDLER]]&amp;Table1[[#This Row],[DOG CALL NAME]],[1]DOG_INFO!A:B,2,FALSE))</f>
        <v>Y</v>
      </c>
      <c r="Q1383" s="12">
        <f>YEAR(Table1[[#This Row],[DATE]])</f>
        <v>2021</v>
      </c>
      <c r="R1383" s="10" t="str">
        <f ca="1">VLOOKUP(Table1[[#This Row],[HANDLER]]&amp;Table1[[#This Row],[DOG CALL NAME]],[1]DOG_INFO!A:J,10,FALSE)</f>
        <v>Veteran</v>
      </c>
    </row>
    <row r="1384" spans="1:18" ht="15" customHeight="1" x14ac:dyDescent="0.2">
      <c r="A1384" s="6" t="s">
        <v>963</v>
      </c>
      <c r="B1384" s="6" t="s">
        <v>964</v>
      </c>
      <c r="C1384" s="6" t="s">
        <v>147</v>
      </c>
      <c r="D1384" s="6" t="s">
        <v>148</v>
      </c>
      <c r="E1384" s="7">
        <v>44269</v>
      </c>
      <c r="F1384" s="8" t="s">
        <v>1081</v>
      </c>
      <c r="L1384" s="10" t="s">
        <v>646</v>
      </c>
      <c r="M1384" s="6" t="s">
        <v>41</v>
      </c>
      <c r="N1384" s="6" t="s">
        <v>25</v>
      </c>
      <c r="O1384" s="12" t="str">
        <f ca="1">IF(Table1[[#This Row],[HANDLER]]="","",VLOOKUP(Table1[[#This Row],[HANDLER]],[1]MemberList!C:W,21,FALSE))</f>
        <v>Y</v>
      </c>
      <c r="P1384" s="12" t="str">
        <f>IF(Table1[[#This Row],[HANDLER]]="","",VLOOKUP(Table1[[#This Row],[HANDLER]]&amp;Table1[[#This Row],[DOG CALL NAME]],[1]DOG_INFO!A:B,2,FALSE))</f>
        <v>Y</v>
      </c>
      <c r="Q1384" s="12">
        <f>YEAR(Table1[[#This Row],[DATE]])</f>
        <v>2021</v>
      </c>
      <c r="R1384" s="10" t="str">
        <f ca="1">VLOOKUP(Table1[[#This Row],[HANDLER]]&amp;Table1[[#This Row],[DOG CALL NAME]],[1]DOG_INFO!A:J,10,FALSE)</f>
        <v>Veteran</v>
      </c>
    </row>
    <row r="1385" spans="1:18" ht="15" customHeight="1" x14ac:dyDescent="0.2">
      <c r="A1385" s="6" t="s">
        <v>963</v>
      </c>
      <c r="B1385" s="6" t="s">
        <v>964</v>
      </c>
      <c r="C1385" s="6" t="s">
        <v>147</v>
      </c>
      <c r="D1385" s="6" t="s">
        <v>151</v>
      </c>
      <c r="E1385" s="7">
        <v>44289</v>
      </c>
      <c r="F1385" s="8" t="s">
        <v>1082</v>
      </c>
      <c r="L1385" s="10" t="s">
        <v>1083</v>
      </c>
      <c r="M1385" s="6" t="s">
        <v>41</v>
      </c>
      <c r="N1385" s="6" t="s">
        <v>25</v>
      </c>
      <c r="O1385" s="12" t="str">
        <f ca="1">IF(Table1[[#This Row],[HANDLER]]="","",VLOOKUP(Table1[[#This Row],[HANDLER]],[1]MemberList!C:W,21,FALSE))</f>
        <v>Y</v>
      </c>
      <c r="P1385" s="12" t="str">
        <f>IF(Table1[[#This Row],[HANDLER]]="","",VLOOKUP(Table1[[#This Row],[HANDLER]]&amp;Table1[[#This Row],[DOG CALL NAME]],[1]DOG_INFO!A:B,2,FALSE))</f>
        <v>Y</v>
      </c>
      <c r="Q1385" s="12">
        <f>YEAR(Table1[[#This Row],[DATE]])</f>
        <v>2021</v>
      </c>
      <c r="R1385" s="10" t="str">
        <f ca="1">VLOOKUP(Table1[[#This Row],[HANDLER]]&amp;Table1[[#This Row],[DOG CALL NAME]],[1]DOG_INFO!A:J,10,FALSE)</f>
        <v>Veteran</v>
      </c>
    </row>
    <row r="1386" spans="1:18" ht="15" customHeight="1" x14ac:dyDescent="0.2">
      <c r="A1386" s="6" t="s">
        <v>963</v>
      </c>
      <c r="B1386" s="6" t="s">
        <v>964</v>
      </c>
      <c r="C1386" s="6" t="s">
        <v>131</v>
      </c>
      <c r="D1386" s="6" t="s">
        <v>163</v>
      </c>
      <c r="E1386" s="7">
        <v>44289</v>
      </c>
      <c r="F1386" s="8" t="s">
        <v>180</v>
      </c>
      <c r="L1386" s="10" t="s">
        <v>181</v>
      </c>
      <c r="M1386" s="6" t="s">
        <v>41</v>
      </c>
      <c r="N1386" s="6" t="s">
        <v>25</v>
      </c>
      <c r="O1386" s="12" t="str">
        <f ca="1">IF(Table1[[#This Row],[HANDLER]]="","",VLOOKUP(Table1[[#This Row],[HANDLER]],[1]MemberList!C:W,21,FALSE))</f>
        <v>Y</v>
      </c>
      <c r="P1386" s="12" t="str">
        <f>IF(Table1[[#This Row],[HANDLER]]="","",VLOOKUP(Table1[[#This Row],[HANDLER]]&amp;Table1[[#This Row],[DOG CALL NAME]],[1]DOG_INFO!A:B,2,FALSE))</f>
        <v>Y</v>
      </c>
      <c r="Q1386" s="12">
        <f>YEAR(Table1[[#This Row],[DATE]])</f>
        <v>2021</v>
      </c>
      <c r="R1386" s="10" t="str">
        <f ca="1">VLOOKUP(Table1[[#This Row],[HANDLER]]&amp;Table1[[#This Row],[DOG CALL NAME]],[1]DOG_INFO!A:J,10,FALSE)</f>
        <v>Veteran</v>
      </c>
    </row>
    <row r="1387" spans="1:18" ht="15" customHeight="1" x14ac:dyDescent="0.2">
      <c r="A1387" s="6" t="s">
        <v>963</v>
      </c>
      <c r="B1387" s="6" t="s">
        <v>964</v>
      </c>
      <c r="C1387" s="6" t="s">
        <v>89</v>
      </c>
      <c r="D1387" s="6" t="s">
        <v>22</v>
      </c>
      <c r="E1387" s="7">
        <v>44303</v>
      </c>
      <c r="F1387" s="8" t="s">
        <v>1084</v>
      </c>
      <c r="L1387" s="10" t="s">
        <v>1085</v>
      </c>
      <c r="M1387" s="6" t="s">
        <v>24</v>
      </c>
      <c r="N1387" s="6" t="s">
        <v>25</v>
      </c>
      <c r="O1387" s="12" t="str">
        <f ca="1">IF(Table1[[#This Row],[HANDLER]]="","",VLOOKUP(Table1[[#This Row],[HANDLER]],[1]MemberList!C:W,21,FALSE))</f>
        <v>Y</v>
      </c>
      <c r="P1387" s="12" t="str">
        <f>IF(Table1[[#This Row],[HANDLER]]="","",VLOOKUP(Table1[[#This Row],[HANDLER]]&amp;Table1[[#This Row],[DOG CALL NAME]],[1]DOG_INFO!A:B,2,FALSE))</f>
        <v>Y</v>
      </c>
      <c r="Q1387" s="12">
        <f>YEAR(Table1[[#This Row],[DATE]])</f>
        <v>2021</v>
      </c>
      <c r="R1387" s="10" t="str">
        <f ca="1">VLOOKUP(Table1[[#This Row],[HANDLER]]&amp;Table1[[#This Row],[DOG CALL NAME]],[1]DOG_INFO!A:J,10,FALSE)</f>
        <v>Veteran</v>
      </c>
    </row>
    <row r="1388" spans="1:18" ht="15" customHeight="1" x14ac:dyDescent="0.2">
      <c r="A1388" s="6" t="s">
        <v>963</v>
      </c>
      <c r="B1388" s="6" t="s">
        <v>964</v>
      </c>
      <c r="C1388" s="6" t="s">
        <v>131</v>
      </c>
      <c r="D1388" s="6" t="s">
        <v>163</v>
      </c>
      <c r="E1388" s="7">
        <v>44331</v>
      </c>
      <c r="F1388" s="8" t="s">
        <v>1086</v>
      </c>
      <c r="L1388" s="10" t="s">
        <v>1087</v>
      </c>
      <c r="M1388" s="6" t="s">
        <v>41</v>
      </c>
      <c r="N1388" s="6" t="s">
        <v>25</v>
      </c>
      <c r="O1388" s="12" t="str">
        <f ca="1">IF(Table1[[#This Row],[HANDLER]]="","",VLOOKUP(Table1[[#This Row],[HANDLER]],[1]MemberList!C:W,21,FALSE))</f>
        <v>Y</v>
      </c>
      <c r="P1388" s="12" t="str">
        <f>IF(Table1[[#This Row],[HANDLER]]="","",VLOOKUP(Table1[[#This Row],[HANDLER]]&amp;Table1[[#This Row],[DOG CALL NAME]],[1]DOG_INFO!A:B,2,FALSE))</f>
        <v>Y</v>
      </c>
      <c r="Q1388" s="12">
        <f>YEAR(Table1[[#This Row],[DATE]])</f>
        <v>2021</v>
      </c>
      <c r="R1388" s="10" t="str">
        <f ca="1">VLOOKUP(Table1[[#This Row],[HANDLER]]&amp;Table1[[#This Row],[DOG CALL NAME]],[1]DOG_INFO!A:J,10,FALSE)</f>
        <v>Veteran</v>
      </c>
    </row>
    <row r="1389" spans="1:18" ht="15" customHeight="1" x14ac:dyDescent="0.2">
      <c r="A1389" s="6" t="s">
        <v>963</v>
      </c>
      <c r="B1389" s="6" t="s">
        <v>964</v>
      </c>
      <c r="C1389" s="6" t="s">
        <v>131</v>
      </c>
      <c r="D1389" s="6" t="s">
        <v>163</v>
      </c>
      <c r="E1389" s="7">
        <v>44337</v>
      </c>
      <c r="F1389" s="8" t="s">
        <v>178</v>
      </c>
      <c r="L1389" s="10" t="s">
        <v>179</v>
      </c>
      <c r="M1389" s="6" t="s">
        <v>41</v>
      </c>
      <c r="N1389" s="6" t="s">
        <v>25</v>
      </c>
      <c r="O1389" s="12" t="str">
        <f ca="1">IF(Table1[[#This Row],[HANDLER]]="","",VLOOKUP(Table1[[#This Row],[HANDLER]],[1]MemberList!C:W,21,FALSE))</f>
        <v>Y</v>
      </c>
      <c r="P1389" s="12" t="str">
        <f>IF(Table1[[#This Row],[HANDLER]]="","",VLOOKUP(Table1[[#This Row],[HANDLER]]&amp;Table1[[#This Row],[DOG CALL NAME]],[1]DOG_INFO!A:B,2,FALSE))</f>
        <v>Y</v>
      </c>
      <c r="Q1389" s="12">
        <f>YEAR(Table1[[#This Row],[DATE]])</f>
        <v>2021</v>
      </c>
      <c r="R1389" s="10" t="str">
        <f ca="1">VLOOKUP(Table1[[#This Row],[HANDLER]]&amp;Table1[[#This Row],[DOG CALL NAME]],[1]DOG_INFO!A:J,10,FALSE)</f>
        <v>Veteran</v>
      </c>
    </row>
    <row r="1390" spans="1:18" ht="15" customHeight="1" x14ac:dyDescent="0.2">
      <c r="A1390" s="6" t="s">
        <v>963</v>
      </c>
      <c r="B1390" s="6" t="s">
        <v>964</v>
      </c>
      <c r="C1390" s="6" t="s">
        <v>147</v>
      </c>
      <c r="D1390" s="6" t="s">
        <v>151</v>
      </c>
      <c r="E1390" s="7">
        <v>44360</v>
      </c>
      <c r="F1390" s="8" t="s">
        <v>246</v>
      </c>
      <c r="L1390" s="10" t="s">
        <v>247</v>
      </c>
      <c r="M1390" s="6" t="s">
        <v>41</v>
      </c>
      <c r="N1390" s="6" t="s">
        <v>25</v>
      </c>
      <c r="O1390" s="12" t="str">
        <f ca="1">IF(Table1[[#This Row],[HANDLER]]="","",VLOOKUP(Table1[[#This Row],[HANDLER]],[1]MemberList!C:W,21,FALSE))</f>
        <v>Y</v>
      </c>
      <c r="P1390" s="12" t="str">
        <f>IF(Table1[[#This Row],[HANDLER]]="","",VLOOKUP(Table1[[#This Row],[HANDLER]]&amp;Table1[[#This Row],[DOG CALL NAME]],[1]DOG_INFO!A:B,2,FALSE))</f>
        <v>Y</v>
      </c>
      <c r="Q1390" s="12">
        <f>YEAR(Table1[[#This Row],[DATE]])</f>
        <v>2021</v>
      </c>
      <c r="R1390" s="10" t="str">
        <f ca="1">VLOOKUP(Table1[[#This Row],[HANDLER]]&amp;Table1[[#This Row],[DOG CALL NAME]],[1]DOG_INFO!A:J,10,FALSE)</f>
        <v>Veteran</v>
      </c>
    </row>
    <row r="1391" spans="1:18" ht="15" customHeight="1" x14ac:dyDescent="0.2">
      <c r="A1391" s="6" t="s">
        <v>963</v>
      </c>
      <c r="B1391" s="6" t="s">
        <v>964</v>
      </c>
      <c r="C1391" s="6" t="s">
        <v>78</v>
      </c>
      <c r="D1391" s="6" t="s">
        <v>22</v>
      </c>
      <c r="E1391" s="7">
        <v>44366</v>
      </c>
      <c r="F1391" s="8" t="s">
        <v>1088</v>
      </c>
      <c r="L1391" s="10" t="s">
        <v>1089</v>
      </c>
      <c r="M1391" s="6" t="s">
        <v>24</v>
      </c>
      <c r="N1391" s="6" t="s">
        <v>25</v>
      </c>
      <c r="O1391" s="12" t="str">
        <f ca="1">IF(Table1[[#This Row],[HANDLER]]="","",VLOOKUP(Table1[[#This Row],[HANDLER]],[1]MemberList!C:W,21,FALSE))</f>
        <v>Y</v>
      </c>
      <c r="P1391" s="12" t="str">
        <f>IF(Table1[[#This Row],[HANDLER]]="","",VLOOKUP(Table1[[#This Row],[HANDLER]]&amp;Table1[[#This Row],[DOG CALL NAME]],[1]DOG_INFO!A:B,2,FALSE))</f>
        <v>Y</v>
      </c>
      <c r="Q1391" s="12">
        <f>YEAR(Table1[[#This Row],[DATE]])</f>
        <v>2021</v>
      </c>
      <c r="R1391" s="10" t="str">
        <f ca="1">VLOOKUP(Table1[[#This Row],[HANDLER]]&amp;Table1[[#This Row],[DOG CALL NAME]],[1]DOG_INFO!A:J,10,FALSE)</f>
        <v>Veteran</v>
      </c>
    </row>
    <row r="1392" spans="1:18" ht="15" customHeight="1" x14ac:dyDescent="0.2">
      <c r="A1392" s="6" t="s">
        <v>963</v>
      </c>
      <c r="B1392" s="6" t="s">
        <v>964</v>
      </c>
      <c r="C1392" s="6" t="s">
        <v>147</v>
      </c>
      <c r="D1392" s="6" t="s">
        <v>151</v>
      </c>
      <c r="E1392" s="7">
        <v>44388</v>
      </c>
      <c r="F1392" s="8" t="s">
        <v>1090</v>
      </c>
      <c r="L1392" s="10" t="s">
        <v>1091</v>
      </c>
      <c r="M1392" s="6" t="s">
        <v>41</v>
      </c>
      <c r="N1392" s="6" t="s">
        <v>25</v>
      </c>
      <c r="O1392" s="12" t="str">
        <f ca="1">IF(Table1[[#This Row],[HANDLER]]="","",VLOOKUP(Table1[[#This Row],[HANDLER]],[1]MemberList!C:W,21,FALSE))</f>
        <v>Y</v>
      </c>
      <c r="P1392" s="12" t="str">
        <f>IF(Table1[[#This Row],[HANDLER]]="","",VLOOKUP(Table1[[#This Row],[HANDLER]]&amp;Table1[[#This Row],[DOG CALL NAME]],[1]DOG_INFO!A:B,2,FALSE))</f>
        <v>Y</v>
      </c>
      <c r="Q1392" s="12">
        <f>YEAR(Table1[[#This Row],[DATE]])</f>
        <v>2021</v>
      </c>
      <c r="R1392" s="10" t="str">
        <f ca="1">VLOOKUP(Table1[[#This Row],[HANDLER]]&amp;Table1[[#This Row],[DOG CALL NAME]],[1]DOG_INFO!A:J,10,FALSE)</f>
        <v>Veteran</v>
      </c>
    </row>
    <row r="1393" spans="1:18" ht="15" customHeight="1" x14ac:dyDescent="0.2">
      <c r="A1393" s="6" t="s">
        <v>963</v>
      </c>
      <c r="B1393" s="6" t="s">
        <v>964</v>
      </c>
      <c r="C1393" s="6" t="s">
        <v>190</v>
      </c>
      <c r="D1393" s="6" t="s">
        <v>250</v>
      </c>
      <c r="E1393" s="7">
        <v>44388</v>
      </c>
      <c r="F1393" s="8" t="s">
        <v>1092</v>
      </c>
      <c r="L1393" s="10" t="s">
        <v>1093</v>
      </c>
      <c r="M1393" s="6" t="s">
        <v>41</v>
      </c>
      <c r="N1393" s="6" t="s">
        <v>25</v>
      </c>
      <c r="O1393" s="12" t="str">
        <f ca="1">IF(Table1[[#This Row],[HANDLER]]="","",VLOOKUP(Table1[[#This Row],[HANDLER]],[1]MemberList!C:W,21,FALSE))</f>
        <v>Y</v>
      </c>
      <c r="P1393" s="12" t="str">
        <f>IF(Table1[[#This Row],[HANDLER]]="","",VLOOKUP(Table1[[#This Row],[HANDLER]]&amp;Table1[[#This Row],[DOG CALL NAME]],[1]DOG_INFO!A:B,2,FALSE))</f>
        <v>Y</v>
      </c>
      <c r="Q1393" s="12">
        <f>YEAR(Table1[[#This Row],[DATE]])</f>
        <v>2021</v>
      </c>
      <c r="R1393" s="10" t="str">
        <f ca="1">VLOOKUP(Table1[[#This Row],[HANDLER]]&amp;Table1[[#This Row],[DOG CALL NAME]],[1]DOG_INFO!A:J,10,FALSE)</f>
        <v>Veteran</v>
      </c>
    </row>
    <row r="1394" spans="1:18" ht="15" customHeight="1" x14ac:dyDescent="0.2">
      <c r="A1394" s="6" t="s">
        <v>963</v>
      </c>
      <c r="B1394" s="6" t="s">
        <v>964</v>
      </c>
      <c r="C1394" s="6" t="s">
        <v>190</v>
      </c>
      <c r="D1394" s="6" t="s">
        <v>250</v>
      </c>
      <c r="E1394" s="7">
        <v>44388</v>
      </c>
      <c r="F1394" s="8" t="s">
        <v>1094</v>
      </c>
      <c r="L1394" s="10" t="s">
        <v>1095</v>
      </c>
      <c r="M1394" s="6" t="s">
        <v>41</v>
      </c>
      <c r="N1394" s="6" t="s">
        <v>25</v>
      </c>
      <c r="O1394" s="12" t="str">
        <f ca="1">IF(Table1[[#This Row],[HANDLER]]="","",VLOOKUP(Table1[[#This Row],[HANDLER]],[1]MemberList!C:W,21,FALSE))</f>
        <v>Y</v>
      </c>
      <c r="P1394" s="12" t="str">
        <f>IF(Table1[[#This Row],[HANDLER]]="","",VLOOKUP(Table1[[#This Row],[HANDLER]]&amp;Table1[[#This Row],[DOG CALL NAME]],[1]DOG_INFO!A:B,2,FALSE))</f>
        <v>Y</v>
      </c>
      <c r="Q1394" s="12">
        <f>YEAR(Table1[[#This Row],[DATE]])</f>
        <v>2021</v>
      </c>
      <c r="R1394" s="10" t="str">
        <f ca="1">VLOOKUP(Table1[[#This Row],[HANDLER]]&amp;Table1[[#This Row],[DOG CALL NAME]],[1]DOG_INFO!A:J,10,FALSE)</f>
        <v>Veteran</v>
      </c>
    </row>
    <row r="1395" spans="1:18" ht="15" customHeight="1" x14ac:dyDescent="0.2">
      <c r="A1395" s="6" t="s">
        <v>963</v>
      </c>
      <c r="B1395" s="6" t="s">
        <v>964</v>
      </c>
      <c r="C1395" s="6" t="s">
        <v>190</v>
      </c>
      <c r="D1395" s="6" t="s">
        <v>250</v>
      </c>
      <c r="E1395" s="7">
        <v>44388</v>
      </c>
      <c r="F1395" s="8" t="s">
        <v>1096</v>
      </c>
      <c r="L1395" s="10" t="s">
        <v>1097</v>
      </c>
      <c r="M1395" s="6" t="s">
        <v>41</v>
      </c>
      <c r="N1395" s="6" t="s">
        <v>25</v>
      </c>
      <c r="O1395" s="12" t="str">
        <f ca="1">IF(Table1[[#This Row],[HANDLER]]="","",VLOOKUP(Table1[[#This Row],[HANDLER]],[1]MemberList!C:W,21,FALSE))</f>
        <v>Y</v>
      </c>
      <c r="P1395" s="12" t="str">
        <f>IF(Table1[[#This Row],[HANDLER]]="","",VLOOKUP(Table1[[#This Row],[HANDLER]]&amp;Table1[[#This Row],[DOG CALL NAME]],[1]DOG_INFO!A:B,2,FALSE))</f>
        <v>Y</v>
      </c>
      <c r="Q1395" s="12">
        <f>YEAR(Table1[[#This Row],[DATE]])</f>
        <v>2021</v>
      </c>
      <c r="R1395" s="10" t="str">
        <f ca="1">VLOOKUP(Table1[[#This Row],[HANDLER]]&amp;Table1[[#This Row],[DOG CALL NAME]],[1]DOG_INFO!A:J,10,FALSE)</f>
        <v>Veteran</v>
      </c>
    </row>
    <row r="1396" spans="1:18" ht="15" customHeight="1" x14ac:dyDescent="0.2">
      <c r="A1396" s="6" t="s">
        <v>963</v>
      </c>
      <c r="B1396" s="6" t="s">
        <v>964</v>
      </c>
      <c r="C1396" s="6" t="s">
        <v>78</v>
      </c>
      <c r="D1396" s="6" t="s">
        <v>22</v>
      </c>
      <c r="E1396" s="7">
        <v>44395</v>
      </c>
      <c r="F1396" s="8" t="s">
        <v>1098</v>
      </c>
      <c r="L1396" s="10" t="s">
        <v>1099</v>
      </c>
      <c r="M1396" s="6" t="s">
        <v>24</v>
      </c>
      <c r="N1396" s="6" t="s">
        <v>25</v>
      </c>
      <c r="O1396" s="12" t="str">
        <f ca="1">IF(Table1[[#This Row],[HANDLER]]="","",VLOOKUP(Table1[[#This Row],[HANDLER]],[1]MemberList!C:W,21,FALSE))</f>
        <v>Y</v>
      </c>
      <c r="P1396" s="12" t="str">
        <f>IF(Table1[[#This Row],[HANDLER]]="","",VLOOKUP(Table1[[#This Row],[HANDLER]]&amp;Table1[[#This Row],[DOG CALL NAME]],[1]DOG_INFO!A:B,2,FALSE))</f>
        <v>Y</v>
      </c>
      <c r="Q1396" s="12">
        <f>YEAR(Table1[[#This Row],[DATE]])</f>
        <v>2021</v>
      </c>
      <c r="R1396" s="10" t="str">
        <f ca="1">VLOOKUP(Table1[[#This Row],[HANDLER]]&amp;Table1[[#This Row],[DOG CALL NAME]],[1]DOG_INFO!A:J,10,FALSE)</f>
        <v>Veteran</v>
      </c>
    </row>
    <row r="1397" spans="1:18" ht="15" customHeight="1" x14ac:dyDescent="0.2">
      <c r="A1397" s="6" t="s">
        <v>963</v>
      </c>
      <c r="B1397" s="6" t="s">
        <v>964</v>
      </c>
      <c r="C1397" s="6" t="s">
        <v>78</v>
      </c>
      <c r="D1397" s="6" t="s">
        <v>22</v>
      </c>
      <c r="E1397" s="7">
        <v>44409</v>
      </c>
      <c r="F1397" s="8" t="s">
        <v>1071</v>
      </c>
      <c r="L1397" s="10" t="s">
        <v>1072</v>
      </c>
      <c r="M1397" s="6" t="s">
        <v>24</v>
      </c>
      <c r="N1397" s="6" t="s">
        <v>25</v>
      </c>
      <c r="O1397" s="12" t="str">
        <f ca="1">IF(Table1[[#This Row],[HANDLER]]="","",VLOOKUP(Table1[[#This Row],[HANDLER]],[1]MemberList!C:W,21,FALSE))</f>
        <v>Y</v>
      </c>
      <c r="P1397" s="12" t="str">
        <f>IF(Table1[[#This Row],[HANDLER]]="","",VLOOKUP(Table1[[#This Row],[HANDLER]]&amp;Table1[[#This Row],[DOG CALL NAME]],[1]DOG_INFO!A:B,2,FALSE))</f>
        <v>Y</v>
      </c>
      <c r="Q1397" s="12">
        <f>YEAR(Table1[[#This Row],[DATE]])</f>
        <v>2021</v>
      </c>
      <c r="R1397" s="10" t="str">
        <f ca="1">VLOOKUP(Table1[[#This Row],[HANDLER]]&amp;Table1[[#This Row],[DOG CALL NAME]],[1]DOG_INFO!A:J,10,FALSE)</f>
        <v>Veteran</v>
      </c>
    </row>
    <row r="1398" spans="1:18" ht="15" customHeight="1" x14ac:dyDescent="0.2">
      <c r="A1398" s="6" t="s">
        <v>963</v>
      </c>
      <c r="B1398" s="6" t="s">
        <v>964</v>
      </c>
      <c r="C1398" s="6" t="s">
        <v>78</v>
      </c>
      <c r="D1398" s="6" t="s">
        <v>22</v>
      </c>
      <c r="E1398" s="7">
        <v>44409</v>
      </c>
      <c r="F1398" s="8" t="s">
        <v>1100</v>
      </c>
      <c r="L1398" s="10" t="s">
        <v>1101</v>
      </c>
      <c r="M1398" s="6" t="s">
        <v>24</v>
      </c>
      <c r="N1398" s="6" t="s">
        <v>25</v>
      </c>
      <c r="O1398" s="12" t="str">
        <f ca="1">IF(Table1[[#This Row],[HANDLER]]="","",VLOOKUP(Table1[[#This Row],[HANDLER]],[1]MemberList!C:W,21,FALSE))</f>
        <v>Y</v>
      </c>
      <c r="P1398" s="12" t="str">
        <f>IF(Table1[[#This Row],[HANDLER]]="","",VLOOKUP(Table1[[#This Row],[HANDLER]]&amp;Table1[[#This Row],[DOG CALL NAME]],[1]DOG_INFO!A:B,2,FALSE))</f>
        <v>Y</v>
      </c>
      <c r="Q1398" s="12">
        <f>YEAR(Table1[[#This Row],[DATE]])</f>
        <v>2021</v>
      </c>
      <c r="R1398" s="10" t="str">
        <f ca="1">VLOOKUP(Table1[[#This Row],[HANDLER]]&amp;Table1[[#This Row],[DOG CALL NAME]],[1]DOG_INFO!A:J,10,FALSE)</f>
        <v>Veteran</v>
      </c>
    </row>
    <row r="1399" spans="1:18" ht="15" customHeight="1" x14ac:dyDescent="0.2">
      <c r="A1399" s="6" t="s">
        <v>963</v>
      </c>
      <c r="B1399" s="6" t="s">
        <v>964</v>
      </c>
      <c r="C1399" s="6" t="s">
        <v>190</v>
      </c>
      <c r="D1399" s="6" t="s">
        <v>250</v>
      </c>
      <c r="E1399" s="7">
        <v>44415</v>
      </c>
      <c r="F1399" s="8" t="s">
        <v>1102</v>
      </c>
      <c r="L1399" s="10" t="s">
        <v>1103</v>
      </c>
      <c r="M1399" s="6" t="s">
        <v>41</v>
      </c>
      <c r="N1399" s="6" t="s">
        <v>25</v>
      </c>
      <c r="O1399" s="12" t="str">
        <f ca="1">IF(Table1[[#This Row],[HANDLER]]="","",VLOOKUP(Table1[[#This Row],[HANDLER]],[1]MemberList!C:W,21,FALSE))</f>
        <v>Y</v>
      </c>
      <c r="P1399" s="12" t="str">
        <f>IF(Table1[[#This Row],[HANDLER]]="","",VLOOKUP(Table1[[#This Row],[HANDLER]]&amp;Table1[[#This Row],[DOG CALL NAME]],[1]DOG_INFO!A:B,2,FALSE))</f>
        <v>Y</v>
      </c>
      <c r="Q1399" s="12">
        <f>YEAR(Table1[[#This Row],[DATE]])</f>
        <v>2021</v>
      </c>
      <c r="R1399" s="10" t="str">
        <f ca="1">VLOOKUP(Table1[[#This Row],[HANDLER]]&amp;Table1[[#This Row],[DOG CALL NAME]],[1]DOG_INFO!A:J,10,FALSE)</f>
        <v>Veteran</v>
      </c>
    </row>
    <row r="1400" spans="1:18" ht="15" customHeight="1" x14ac:dyDescent="0.2">
      <c r="A1400" s="6" t="s">
        <v>963</v>
      </c>
      <c r="B1400" s="6" t="s">
        <v>964</v>
      </c>
      <c r="C1400" s="6" t="s">
        <v>190</v>
      </c>
      <c r="D1400" s="6" t="s">
        <v>250</v>
      </c>
      <c r="E1400" s="7">
        <v>44416</v>
      </c>
      <c r="F1400" s="8" t="s">
        <v>1104</v>
      </c>
      <c r="L1400" s="10" t="s">
        <v>1105</v>
      </c>
      <c r="M1400" s="6" t="s">
        <v>41</v>
      </c>
      <c r="N1400" s="6" t="s">
        <v>25</v>
      </c>
      <c r="O1400" s="12" t="str">
        <f ca="1">IF(Table1[[#This Row],[HANDLER]]="","",VLOOKUP(Table1[[#This Row],[HANDLER]],[1]MemberList!C:W,21,FALSE))</f>
        <v>Y</v>
      </c>
      <c r="P1400" s="12" t="str">
        <f>IF(Table1[[#This Row],[HANDLER]]="","",VLOOKUP(Table1[[#This Row],[HANDLER]]&amp;Table1[[#This Row],[DOG CALL NAME]],[1]DOG_INFO!A:B,2,FALSE))</f>
        <v>Y</v>
      </c>
      <c r="Q1400" s="12">
        <f>YEAR(Table1[[#This Row],[DATE]])</f>
        <v>2021</v>
      </c>
      <c r="R1400" s="10" t="str">
        <f ca="1">VLOOKUP(Table1[[#This Row],[HANDLER]]&amp;Table1[[#This Row],[DOG CALL NAME]],[1]DOG_INFO!A:J,10,FALSE)</f>
        <v>Veteran</v>
      </c>
    </row>
    <row r="1401" spans="1:18" ht="15" customHeight="1" x14ac:dyDescent="0.2">
      <c r="A1401" s="6" t="s">
        <v>963</v>
      </c>
      <c r="B1401" s="6" t="s">
        <v>964</v>
      </c>
      <c r="C1401" s="6" t="s">
        <v>190</v>
      </c>
      <c r="D1401" s="6" t="s">
        <v>250</v>
      </c>
      <c r="E1401" s="7">
        <v>44416</v>
      </c>
      <c r="F1401" s="8" t="s">
        <v>1106</v>
      </c>
      <c r="L1401" s="10" t="s">
        <v>1107</v>
      </c>
      <c r="M1401" s="6" t="s">
        <v>41</v>
      </c>
      <c r="N1401" s="6" t="s">
        <v>25</v>
      </c>
      <c r="O1401" s="12" t="str">
        <f ca="1">IF(Table1[[#This Row],[HANDLER]]="","",VLOOKUP(Table1[[#This Row],[HANDLER]],[1]MemberList!C:W,21,FALSE))</f>
        <v>Y</v>
      </c>
      <c r="P1401" s="12" t="str">
        <f>IF(Table1[[#This Row],[HANDLER]]="","",VLOOKUP(Table1[[#This Row],[HANDLER]]&amp;Table1[[#This Row],[DOG CALL NAME]],[1]DOG_INFO!A:B,2,FALSE))</f>
        <v>Y</v>
      </c>
      <c r="Q1401" s="12">
        <f>YEAR(Table1[[#This Row],[DATE]])</f>
        <v>2021</v>
      </c>
      <c r="R1401" s="10" t="str">
        <f ca="1">VLOOKUP(Table1[[#This Row],[HANDLER]]&amp;Table1[[#This Row],[DOG CALL NAME]],[1]DOG_INFO!A:J,10,FALSE)</f>
        <v>Veteran</v>
      </c>
    </row>
    <row r="1402" spans="1:18" ht="15" customHeight="1" x14ac:dyDescent="0.2">
      <c r="A1402" s="6" t="s">
        <v>963</v>
      </c>
      <c r="B1402" s="6" t="s">
        <v>964</v>
      </c>
      <c r="C1402" s="6" t="s">
        <v>147</v>
      </c>
      <c r="D1402" s="6" t="s">
        <v>148</v>
      </c>
      <c r="E1402" s="7">
        <v>44423</v>
      </c>
      <c r="F1402" s="8" t="s">
        <v>1108</v>
      </c>
      <c r="L1402" s="10" t="s">
        <v>646</v>
      </c>
      <c r="M1402" s="6" t="s">
        <v>41</v>
      </c>
      <c r="N1402" s="6" t="s">
        <v>25</v>
      </c>
      <c r="O1402" s="12" t="str">
        <f ca="1">IF(Table1[[#This Row],[HANDLER]]="","",VLOOKUP(Table1[[#This Row],[HANDLER]],[1]MemberList!C:W,21,FALSE))</f>
        <v>Y</v>
      </c>
      <c r="P1402" s="12" t="str">
        <f>IF(Table1[[#This Row],[HANDLER]]="","",VLOOKUP(Table1[[#This Row],[HANDLER]]&amp;Table1[[#This Row],[DOG CALL NAME]],[1]DOG_INFO!A:B,2,FALSE))</f>
        <v>Y</v>
      </c>
      <c r="Q1402" s="12">
        <f>YEAR(Table1[[#This Row],[DATE]])</f>
        <v>2021</v>
      </c>
      <c r="R1402" s="10" t="str">
        <f ca="1">VLOOKUP(Table1[[#This Row],[HANDLER]]&amp;Table1[[#This Row],[DOG CALL NAME]],[1]DOG_INFO!A:J,10,FALSE)</f>
        <v>Veteran</v>
      </c>
    </row>
    <row r="1403" spans="1:18" ht="15" customHeight="1" x14ac:dyDescent="0.2">
      <c r="A1403" s="6" t="s">
        <v>963</v>
      </c>
      <c r="B1403" s="6" t="s">
        <v>964</v>
      </c>
      <c r="C1403" s="6" t="s">
        <v>147</v>
      </c>
      <c r="D1403" s="6" t="s">
        <v>151</v>
      </c>
      <c r="E1403" s="7">
        <v>44423</v>
      </c>
      <c r="F1403" s="8" t="s">
        <v>236</v>
      </c>
      <c r="L1403" s="10" t="s">
        <v>237</v>
      </c>
      <c r="M1403" s="6" t="s">
        <v>41</v>
      </c>
      <c r="N1403" s="6" t="s">
        <v>25</v>
      </c>
      <c r="O1403" s="12" t="str">
        <f ca="1">IF(Table1[[#This Row],[HANDLER]]="","",VLOOKUP(Table1[[#This Row],[HANDLER]],[1]MemberList!C:W,21,FALSE))</f>
        <v>Y</v>
      </c>
      <c r="P1403" s="12" t="str">
        <f>IF(Table1[[#This Row],[HANDLER]]="","",VLOOKUP(Table1[[#This Row],[HANDLER]]&amp;Table1[[#This Row],[DOG CALL NAME]],[1]DOG_INFO!A:B,2,FALSE))</f>
        <v>Y</v>
      </c>
      <c r="Q1403" s="12">
        <f>YEAR(Table1[[#This Row],[DATE]])</f>
        <v>2021</v>
      </c>
      <c r="R1403" s="10" t="str">
        <f ca="1">VLOOKUP(Table1[[#This Row],[HANDLER]]&amp;Table1[[#This Row],[DOG CALL NAME]],[1]DOG_INFO!A:J,10,FALSE)</f>
        <v>Veteran</v>
      </c>
    </row>
    <row r="1404" spans="1:18" ht="15" customHeight="1" x14ac:dyDescent="0.2">
      <c r="A1404" s="6" t="s">
        <v>963</v>
      </c>
      <c r="B1404" s="6" t="s">
        <v>964</v>
      </c>
      <c r="C1404" s="6" t="s">
        <v>104</v>
      </c>
      <c r="D1404" s="6" t="s">
        <v>22</v>
      </c>
      <c r="E1404" s="7">
        <v>44426</v>
      </c>
      <c r="F1404" s="8" t="s">
        <v>184</v>
      </c>
      <c r="L1404" s="10" t="s">
        <v>185</v>
      </c>
      <c r="M1404" s="6" t="s">
        <v>24</v>
      </c>
      <c r="N1404" s="6" t="s">
        <v>25</v>
      </c>
      <c r="O1404" s="12" t="str">
        <f ca="1">IF(Table1[[#This Row],[HANDLER]]="","",VLOOKUP(Table1[[#This Row],[HANDLER]],[1]MemberList!C:W,21,FALSE))</f>
        <v>Y</v>
      </c>
      <c r="P1404" s="12" t="str">
        <f>IF(Table1[[#This Row],[HANDLER]]="","",VLOOKUP(Table1[[#This Row],[HANDLER]]&amp;Table1[[#This Row],[DOG CALL NAME]],[1]DOG_INFO!A:B,2,FALSE))</f>
        <v>Y</v>
      </c>
      <c r="Q1404" s="12">
        <f>YEAR(Table1[[#This Row],[DATE]])</f>
        <v>2021</v>
      </c>
      <c r="R1404" s="10" t="str">
        <f ca="1">VLOOKUP(Table1[[#This Row],[HANDLER]]&amp;Table1[[#This Row],[DOG CALL NAME]],[1]DOG_INFO!A:J,10,FALSE)</f>
        <v>Veteran</v>
      </c>
    </row>
    <row r="1405" spans="1:18" ht="15" customHeight="1" x14ac:dyDescent="0.2">
      <c r="A1405" s="6" t="s">
        <v>963</v>
      </c>
      <c r="B1405" s="6" t="s">
        <v>964</v>
      </c>
      <c r="C1405" s="6" t="s">
        <v>89</v>
      </c>
      <c r="D1405" s="6" t="s">
        <v>22</v>
      </c>
      <c r="E1405" s="7">
        <v>44465</v>
      </c>
      <c r="F1405" s="8" t="s">
        <v>1109</v>
      </c>
      <c r="L1405" s="10" t="s">
        <v>1110</v>
      </c>
      <c r="M1405" s="6" t="s">
        <v>24</v>
      </c>
      <c r="N1405" s="6" t="s">
        <v>25</v>
      </c>
      <c r="O1405" s="12" t="str">
        <f ca="1">IF(Table1[[#This Row],[HANDLER]]="","",VLOOKUP(Table1[[#This Row],[HANDLER]],[1]MemberList!C:W,21,FALSE))</f>
        <v>Y</v>
      </c>
      <c r="P1405" s="12" t="str">
        <f>IF(Table1[[#This Row],[HANDLER]]="","",VLOOKUP(Table1[[#This Row],[HANDLER]]&amp;Table1[[#This Row],[DOG CALL NAME]],[1]DOG_INFO!A:B,2,FALSE))</f>
        <v>Y</v>
      </c>
      <c r="Q1405" s="12">
        <f>YEAR(Table1[[#This Row],[DATE]])</f>
        <v>2021</v>
      </c>
      <c r="R1405" s="10" t="str">
        <f ca="1">VLOOKUP(Table1[[#This Row],[HANDLER]]&amp;Table1[[#This Row],[DOG CALL NAME]],[1]DOG_INFO!A:J,10,FALSE)</f>
        <v>Veteran</v>
      </c>
    </row>
    <row r="1406" spans="1:18" ht="15" customHeight="1" x14ac:dyDescent="0.2">
      <c r="A1406" s="6" t="s">
        <v>963</v>
      </c>
      <c r="B1406" s="6" t="s">
        <v>964</v>
      </c>
      <c r="C1406" s="6" t="s">
        <v>89</v>
      </c>
      <c r="D1406" s="6" t="s">
        <v>90</v>
      </c>
      <c r="E1406" s="7">
        <v>44465</v>
      </c>
      <c r="F1406" s="8" t="s">
        <v>1109</v>
      </c>
      <c r="L1406" s="10" t="s">
        <v>1110</v>
      </c>
      <c r="M1406" s="6" t="s">
        <v>41</v>
      </c>
      <c r="N1406" s="6" t="s">
        <v>25</v>
      </c>
      <c r="O1406" s="12" t="str">
        <f ca="1">IF(Table1[[#This Row],[HANDLER]]="","",VLOOKUP(Table1[[#This Row],[HANDLER]],[1]MemberList!C:W,21,FALSE))</f>
        <v>Y</v>
      </c>
      <c r="P1406" s="12" t="str">
        <f>IF(Table1[[#This Row],[HANDLER]]="","",VLOOKUP(Table1[[#This Row],[HANDLER]]&amp;Table1[[#This Row],[DOG CALL NAME]],[1]DOG_INFO!A:B,2,FALSE))</f>
        <v>Y</v>
      </c>
      <c r="Q1406" s="12">
        <f>YEAR(Table1[[#This Row],[DATE]])</f>
        <v>2021</v>
      </c>
      <c r="R1406" s="10" t="str">
        <f ca="1">VLOOKUP(Table1[[#This Row],[HANDLER]]&amp;Table1[[#This Row],[DOG CALL NAME]],[1]DOG_INFO!A:J,10,FALSE)</f>
        <v>Veteran</v>
      </c>
    </row>
    <row r="1407" spans="1:18" ht="15" customHeight="1" x14ac:dyDescent="0.2">
      <c r="A1407" s="6" t="s">
        <v>963</v>
      </c>
      <c r="B1407" s="6" t="s">
        <v>964</v>
      </c>
      <c r="C1407" s="6" t="s">
        <v>147</v>
      </c>
      <c r="D1407" s="6" t="s">
        <v>151</v>
      </c>
      <c r="E1407" s="7">
        <v>44471</v>
      </c>
      <c r="F1407" s="8" t="s">
        <v>242</v>
      </c>
      <c r="L1407" s="10" t="s">
        <v>243</v>
      </c>
      <c r="M1407" s="6" t="s">
        <v>41</v>
      </c>
      <c r="N1407" s="6" t="s">
        <v>25</v>
      </c>
      <c r="O1407" s="12" t="str">
        <f ca="1">IF(Table1[[#This Row],[HANDLER]]="","",VLOOKUP(Table1[[#This Row],[HANDLER]],[1]MemberList!C:W,21,FALSE))</f>
        <v>Y</v>
      </c>
      <c r="P1407" s="12" t="str">
        <f>IF(Table1[[#This Row],[HANDLER]]="","",VLOOKUP(Table1[[#This Row],[HANDLER]]&amp;Table1[[#This Row],[DOG CALL NAME]],[1]DOG_INFO!A:B,2,FALSE))</f>
        <v>Y</v>
      </c>
      <c r="Q1407" s="12">
        <f>YEAR(Table1[[#This Row],[DATE]])</f>
        <v>2021</v>
      </c>
      <c r="R1407" s="10" t="str">
        <f ca="1">VLOOKUP(Table1[[#This Row],[HANDLER]]&amp;Table1[[#This Row],[DOG CALL NAME]],[1]DOG_INFO!A:J,10,FALSE)</f>
        <v>Veteran</v>
      </c>
    </row>
    <row r="1408" spans="1:18" ht="15" customHeight="1" x14ac:dyDescent="0.2">
      <c r="A1408" s="6" t="s">
        <v>963</v>
      </c>
      <c r="B1408" s="6" t="s">
        <v>964</v>
      </c>
      <c r="C1408" s="6" t="s">
        <v>104</v>
      </c>
      <c r="D1408" s="6" t="s">
        <v>22</v>
      </c>
      <c r="E1408" s="7">
        <v>44488</v>
      </c>
      <c r="F1408" s="8" t="s">
        <v>198</v>
      </c>
      <c r="L1408" s="10" t="s">
        <v>199</v>
      </c>
      <c r="M1408" s="6" t="s">
        <v>24</v>
      </c>
      <c r="N1408" s="6" t="s">
        <v>25</v>
      </c>
      <c r="O1408" s="12" t="str">
        <f ca="1">IF(Table1[[#This Row],[HANDLER]]="","",VLOOKUP(Table1[[#This Row],[HANDLER]],[1]MemberList!C:W,21,FALSE))</f>
        <v>Y</v>
      </c>
      <c r="P1408" s="12" t="str">
        <f>IF(Table1[[#This Row],[HANDLER]]="","",VLOOKUP(Table1[[#This Row],[HANDLER]]&amp;Table1[[#This Row],[DOG CALL NAME]],[1]DOG_INFO!A:B,2,FALSE))</f>
        <v>Y</v>
      </c>
      <c r="Q1408" s="12">
        <f>YEAR(Table1[[#This Row],[DATE]])</f>
        <v>2021</v>
      </c>
      <c r="R1408" s="10" t="str">
        <f ca="1">VLOOKUP(Table1[[#This Row],[HANDLER]]&amp;Table1[[#This Row],[DOG CALL NAME]],[1]DOG_INFO!A:J,10,FALSE)</f>
        <v>Veteran</v>
      </c>
    </row>
    <row r="1409" spans="1:19" ht="15" customHeight="1" x14ac:dyDescent="0.2">
      <c r="A1409" s="6" t="s">
        <v>963</v>
      </c>
      <c r="B1409" s="6" t="s">
        <v>964</v>
      </c>
      <c r="C1409" s="6" t="s">
        <v>104</v>
      </c>
      <c r="D1409" s="6" t="s">
        <v>22</v>
      </c>
      <c r="E1409" s="7">
        <v>44488</v>
      </c>
      <c r="F1409" s="8" t="s">
        <v>196</v>
      </c>
      <c r="L1409" s="10" t="s">
        <v>197</v>
      </c>
      <c r="M1409" s="6" t="s">
        <v>24</v>
      </c>
      <c r="N1409" s="6" t="s">
        <v>25</v>
      </c>
      <c r="O1409" s="12" t="str">
        <f ca="1">IF(Table1[[#This Row],[HANDLER]]="","",VLOOKUP(Table1[[#This Row],[HANDLER]],[1]MemberList!C:W,21,FALSE))</f>
        <v>Y</v>
      </c>
      <c r="P1409" s="12" t="str">
        <f>IF(Table1[[#This Row],[HANDLER]]="","",VLOOKUP(Table1[[#This Row],[HANDLER]]&amp;Table1[[#This Row],[DOG CALL NAME]],[1]DOG_INFO!A:B,2,FALSE))</f>
        <v>Y</v>
      </c>
      <c r="Q1409" s="12">
        <f>YEAR(Table1[[#This Row],[DATE]])</f>
        <v>2021</v>
      </c>
      <c r="R1409" s="10" t="str">
        <f ca="1">VLOOKUP(Table1[[#This Row],[HANDLER]]&amp;Table1[[#This Row],[DOG CALL NAME]],[1]DOG_INFO!A:J,10,FALSE)</f>
        <v>Veteran</v>
      </c>
    </row>
    <row r="1410" spans="1:19" ht="15" customHeight="1" x14ac:dyDescent="0.2">
      <c r="A1410" s="6" t="s">
        <v>963</v>
      </c>
      <c r="B1410" s="6" t="s">
        <v>964</v>
      </c>
      <c r="C1410" s="6" t="s">
        <v>131</v>
      </c>
      <c r="D1410" s="6" t="s">
        <v>163</v>
      </c>
      <c r="E1410" s="7">
        <v>44492</v>
      </c>
      <c r="F1410" s="8" t="s">
        <v>186</v>
      </c>
      <c r="L1410" s="10" t="s">
        <v>187</v>
      </c>
      <c r="M1410" s="6" t="s">
        <v>41</v>
      </c>
      <c r="N1410" s="6" t="s">
        <v>25</v>
      </c>
      <c r="O1410" s="12" t="str">
        <f ca="1">IF(Table1[[#This Row],[HANDLER]]="","",VLOOKUP(Table1[[#This Row],[HANDLER]],[1]MemberList!C:W,21,FALSE))</f>
        <v>Y</v>
      </c>
      <c r="P1410" s="12" t="str">
        <f>IF(Table1[[#This Row],[HANDLER]]="","",VLOOKUP(Table1[[#This Row],[HANDLER]]&amp;Table1[[#This Row],[DOG CALL NAME]],[1]DOG_INFO!A:B,2,FALSE))</f>
        <v>Y</v>
      </c>
      <c r="Q1410" s="12">
        <f>YEAR(Table1[[#This Row],[DATE]])</f>
        <v>2021</v>
      </c>
      <c r="R1410" s="10" t="str">
        <f ca="1">VLOOKUP(Table1[[#This Row],[HANDLER]]&amp;Table1[[#This Row],[DOG CALL NAME]],[1]DOG_INFO!A:J,10,FALSE)</f>
        <v>Veteran</v>
      </c>
    </row>
    <row r="1411" spans="1:19" ht="15" customHeight="1" x14ac:dyDescent="0.2">
      <c r="A1411" s="6" t="s">
        <v>963</v>
      </c>
      <c r="B1411" s="6" t="s">
        <v>964</v>
      </c>
      <c r="C1411" s="6" t="s">
        <v>190</v>
      </c>
      <c r="D1411" s="6" t="s">
        <v>163</v>
      </c>
      <c r="E1411" s="7">
        <v>44492</v>
      </c>
      <c r="F1411" s="8" t="s">
        <v>268</v>
      </c>
      <c r="L1411" s="10" t="s">
        <v>269</v>
      </c>
      <c r="M1411" s="6" t="s">
        <v>41</v>
      </c>
      <c r="N1411" s="6" t="s">
        <v>25</v>
      </c>
      <c r="O1411" s="12" t="str">
        <f ca="1">IF(Table1[[#This Row],[HANDLER]]="","",VLOOKUP(Table1[[#This Row],[HANDLER]],[1]MemberList!C:W,21,FALSE))</f>
        <v>Y</v>
      </c>
      <c r="P1411" s="12" t="str">
        <f>IF(Table1[[#This Row],[HANDLER]]="","",VLOOKUP(Table1[[#This Row],[HANDLER]]&amp;Table1[[#This Row],[DOG CALL NAME]],[1]DOG_INFO!A:B,2,FALSE))</f>
        <v>Y</v>
      </c>
      <c r="Q1411" s="12">
        <f>YEAR(Table1[[#This Row],[DATE]])</f>
        <v>2021</v>
      </c>
      <c r="R1411" s="10" t="str">
        <f ca="1">VLOOKUP(Table1[[#This Row],[HANDLER]]&amp;Table1[[#This Row],[DOG CALL NAME]],[1]DOG_INFO!A:J,10,FALSE)</f>
        <v>Veteran</v>
      </c>
    </row>
    <row r="1412" spans="1:19" ht="15" customHeight="1" x14ac:dyDescent="0.2">
      <c r="A1412" s="6" t="s">
        <v>963</v>
      </c>
      <c r="B1412" s="6" t="s">
        <v>964</v>
      </c>
      <c r="C1412" s="6" t="s">
        <v>89</v>
      </c>
      <c r="D1412" s="6" t="s">
        <v>90</v>
      </c>
      <c r="E1412" s="7">
        <v>44492</v>
      </c>
      <c r="F1412" s="8" t="s">
        <v>1084</v>
      </c>
      <c r="L1412" s="10" t="s">
        <v>1085</v>
      </c>
      <c r="M1412" s="6" t="s">
        <v>41</v>
      </c>
      <c r="N1412" s="6" t="s">
        <v>25</v>
      </c>
      <c r="O1412" s="12" t="str">
        <f ca="1">IF(Table1[[#This Row],[HANDLER]]="","",VLOOKUP(Table1[[#This Row],[HANDLER]],[1]MemberList!C:W,21,FALSE))</f>
        <v>Y</v>
      </c>
      <c r="P1412" s="12" t="str">
        <f>IF(Table1[[#This Row],[HANDLER]]="","",VLOOKUP(Table1[[#This Row],[HANDLER]]&amp;Table1[[#This Row],[DOG CALL NAME]],[1]DOG_INFO!A:B,2,FALSE))</f>
        <v>Y</v>
      </c>
      <c r="Q1412" s="12">
        <f>YEAR(Table1[[#This Row],[DATE]])</f>
        <v>2021</v>
      </c>
      <c r="R1412" s="10" t="str">
        <f ca="1">VLOOKUP(Table1[[#This Row],[HANDLER]]&amp;Table1[[#This Row],[DOG CALL NAME]],[1]DOG_INFO!A:J,10,FALSE)</f>
        <v>Veteran</v>
      </c>
    </row>
    <row r="1413" spans="1:19" ht="15" customHeight="1" x14ac:dyDescent="0.2">
      <c r="A1413" s="6" t="s">
        <v>963</v>
      </c>
      <c r="B1413" s="6" t="s">
        <v>964</v>
      </c>
      <c r="C1413" s="6" t="s">
        <v>89</v>
      </c>
      <c r="D1413" s="6" t="s">
        <v>90</v>
      </c>
      <c r="E1413" s="7">
        <v>44492</v>
      </c>
      <c r="F1413" s="8" t="s">
        <v>1111</v>
      </c>
      <c r="L1413" s="10" t="s">
        <v>1112</v>
      </c>
      <c r="M1413" s="6" t="s">
        <v>41</v>
      </c>
      <c r="N1413" s="6" t="s">
        <v>25</v>
      </c>
      <c r="O1413" s="12" t="str">
        <f ca="1">IF(Table1[[#This Row],[HANDLER]]="","",VLOOKUP(Table1[[#This Row],[HANDLER]],[1]MemberList!C:W,21,FALSE))</f>
        <v>Y</v>
      </c>
      <c r="P1413" s="12" t="str">
        <f>IF(Table1[[#This Row],[HANDLER]]="","",VLOOKUP(Table1[[#This Row],[HANDLER]]&amp;Table1[[#This Row],[DOG CALL NAME]],[1]DOG_INFO!A:B,2,FALSE))</f>
        <v>Y</v>
      </c>
      <c r="Q1413" s="12">
        <f>YEAR(Table1[[#This Row],[DATE]])</f>
        <v>2021</v>
      </c>
      <c r="R1413" s="10" t="str">
        <f ca="1">VLOOKUP(Table1[[#This Row],[HANDLER]]&amp;Table1[[#This Row],[DOG CALL NAME]],[1]DOG_INFO!A:J,10,FALSE)</f>
        <v>Veteran</v>
      </c>
    </row>
    <row r="1414" spans="1:19" ht="15" customHeight="1" x14ac:dyDescent="0.2">
      <c r="A1414" s="6" t="s">
        <v>963</v>
      </c>
      <c r="B1414" s="6" t="s">
        <v>964</v>
      </c>
      <c r="C1414" s="6" t="s">
        <v>89</v>
      </c>
      <c r="D1414" s="6" t="s">
        <v>90</v>
      </c>
      <c r="E1414" s="7">
        <v>44492</v>
      </c>
      <c r="F1414" s="8" t="s">
        <v>1113</v>
      </c>
      <c r="L1414" s="10" t="s">
        <v>1114</v>
      </c>
      <c r="M1414" s="6" t="s">
        <v>41</v>
      </c>
      <c r="N1414" s="6" t="s">
        <v>25</v>
      </c>
      <c r="O1414" s="12" t="str">
        <f ca="1">IF(Table1[[#This Row],[HANDLER]]="","",VLOOKUP(Table1[[#This Row],[HANDLER]],[1]MemberList!C:W,21,FALSE))</f>
        <v>Y</v>
      </c>
      <c r="P1414" s="12" t="str">
        <f>IF(Table1[[#This Row],[HANDLER]]="","",VLOOKUP(Table1[[#This Row],[HANDLER]]&amp;Table1[[#This Row],[DOG CALL NAME]],[1]DOG_INFO!A:B,2,FALSE))</f>
        <v>Y</v>
      </c>
      <c r="Q1414" s="12">
        <f>YEAR(Table1[[#This Row],[DATE]])</f>
        <v>2021</v>
      </c>
      <c r="R1414" s="10" t="str">
        <f ca="1">VLOOKUP(Table1[[#This Row],[HANDLER]]&amp;Table1[[#This Row],[DOG CALL NAME]],[1]DOG_INFO!A:J,10,FALSE)</f>
        <v>Veteran</v>
      </c>
    </row>
    <row r="1415" spans="1:19" ht="15" customHeight="1" x14ac:dyDescent="0.2">
      <c r="A1415" s="6" t="s">
        <v>963</v>
      </c>
      <c r="B1415" s="6" t="s">
        <v>964</v>
      </c>
      <c r="C1415" s="6" t="s">
        <v>37</v>
      </c>
      <c r="D1415" s="6" t="s">
        <v>22</v>
      </c>
      <c r="E1415" s="7">
        <v>44500</v>
      </c>
      <c r="F1415" s="8" t="s">
        <v>1115</v>
      </c>
      <c r="L1415" s="10" t="s">
        <v>1116</v>
      </c>
      <c r="M1415" s="6" t="s">
        <v>24</v>
      </c>
      <c r="N1415" s="6" t="s">
        <v>25</v>
      </c>
      <c r="O1415" s="12" t="str">
        <f ca="1">IF(Table1[[#This Row],[HANDLER]]="","",VLOOKUP(Table1[[#This Row],[HANDLER]],[1]MemberList!C:W,21,FALSE))</f>
        <v>Y</v>
      </c>
      <c r="P1415" s="12" t="str">
        <f>IF(Table1[[#This Row],[HANDLER]]="","",VLOOKUP(Table1[[#This Row],[HANDLER]]&amp;Table1[[#This Row],[DOG CALL NAME]],[1]DOG_INFO!A:B,2,FALSE))</f>
        <v>Y</v>
      </c>
      <c r="Q1415" s="12">
        <f>YEAR(Table1[[#This Row],[DATE]])</f>
        <v>2021</v>
      </c>
      <c r="R1415" s="10" t="str">
        <f ca="1">VLOOKUP(Table1[[#This Row],[HANDLER]]&amp;Table1[[#This Row],[DOG CALL NAME]],[1]DOG_INFO!A:J,10,FALSE)</f>
        <v>Veteran</v>
      </c>
    </row>
    <row r="1416" spans="1:19" ht="15" customHeight="1" x14ac:dyDescent="0.2">
      <c r="A1416" s="6" t="s">
        <v>963</v>
      </c>
      <c r="B1416" s="6" t="s">
        <v>964</v>
      </c>
      <c r="C1416" s="6" t="s">
        <v>21</v>
      </c>
      <c r="D1416" s="6" t="s">
        <v>22</v>
      </c>
      <c r="E1416" s="7">
        <v>44506</v>
      </c>
      <c r="F1416" s="8" t="s">
        <v>500</v>
      </c>
      <c r="L1416" s="10" t="s">
        <v>500</v>
      </c>
      <c r="M1416" s="6" t="s">
        <v>24</v>
      </c>
      <c r="N1416" s="6" t="s">
        <v>25</v>
      </c>
      <c r="O1416" s="12" t="str">
        <f ca="1">IF(Table1[[#This Row],[HANDLER]]="","",VLOOKUP(Table1[[#This Row],[HANDLER]],[1]MemberList!C:W,21,FALSE))</f>
        <v>Y</v>
      </c>
      <c r="P1416" s="12" t="str">
        <f>IF(Table1[[#This Row],[HANDLER]]="","",VLOOKUP(Table1[[#This Row],[HANDLER]]&amp;Table1[[#This Row],[DOG CALL NAME]],[1]DOG_INFO!A:B,2,FALSE))</f>
        <v>Y</v>
      </c>
      <c r="Q1416" s="12">
        <f>YEAR(Table1[[#This Row],[DATE]])</f>
        <v>2021</v>
      </c>
      <c r="R1416" s="10" t="str">
        <f ca="1">VLOOKUP(Table1[[#This Row],[HANDLER]]&amp;Table1[[#This Row],[DOG CALL NAME]],[1]DOG_INFO!A:J,10,FALSE)</f>
        <v>Veteran</v>
      </c>
    </row>
    <row r="1417" spans="1:19" ht="15" customHeight="1" x14ac:dyDescent="0.2">
      <c r="A1417" s="6" t="s">
        <v>963</v>
      </c>
      <c r="B1417" s="6" t="s">
        <v>964</v>
      </c>
      <c r="C1417" s="6" t="s">
        <v>131</v>
      </c>
      <c r="D1417" s="6" t="s">
        <v>163</v>
      </c>
      <c r="E1417" s="7">
        <v>44507</v>
      </c>
      <c r="F1417" s="8" t="s">
        <v>182</v>
      </c>
      <c r="L1417" s="10" t="s">
        <v>183</v>
      </c>
      <c r="M1417" s="6" t="s">
        <v>41</v>
      </c>
      <c r="N1417" s="6" t="s">
        <v>25</v>
      </c>
      <c r="O1417" s="12" t="str">
        <f ca="1">IF(Table1[[#This Row],[HANDLER]]="","",VLOOKUP(Table1[[#This Row],[HANDLER]],[1]MemberList!C:W,21,FALSE))</f>
        <v>Y</v>
      </c>
      <c r="P1417" s="12" t="str">
        <f>IF(Table1[[#This Row],[HANDLER]]="","",VLOOKUP(Table1[[#This Row],[HANDLER]]&amp;Table1[[#This Row],[DOG CALL NAME]],[1]DOG_INFO!A:B,2,FALSE))</f>
        <v>Y</v>
      </c>
      <c r="Q1417" s="12">
        <f>YEAR(Table1[[#This Row],[DATE]])</f>
        <v>2021</v>
      </c>
      <c r="R1417" s="10" t="str">
        <f ca="1">VLOOKUP(Table1[[#This Row],[HANDLER]]&amp;Table1[[#This Row],[DOG CALL NAME]],[1]DOG_INFO!A:J,10,FALSE)</f>
        <v>Veteran</v>
      </c>
    </row>
    <row r="1418" spans="1:19" ht="15" customHeight="1" x14ac:dyDescent="0.2">
      <c r="A1418" s="6" t="s">
        <v>963</v>
      </c>
      <c r="B1418" s="6" t="s">
        <v>964</v>
      </c>
      <c r="C1418" s="6" t="s">
        <v>131</v>
      </c>
      <c r="D1418" s="6" t="s">
        <v>163</v>
      </c>
      <c r="E1418" s="7">
        <v>44561</v>
      </c>
      <c r="F1418" s="8" t="s">
        <v>272</v>
      </c>
      <c r="L1418" s="10" t="s">
        <v>273</v>
      </c>
      <c r="M1418" s="6" t="s">
        <v>41</v>
      </c>
      <c r="N1418" s="6" t="s">
        <v>25</v>
      </c>
      <c r="O1418" s="12" t="str">
        <f ca="1">IF(Table1[[#This Row],[HANDLER]]="","",VLOOKUP(Table1[[#This Row],[HANDLER]],[1]MemberList!C:W,21,FALSE))</f>
        <v>Y</v>
      </c>
      <c r="P1418" s="12" t="str">
        <f>IF(Table1[[#This Row],[HANDLER]]="","",VLOOKUP(Table1[[#This Row],[HANDLER]]&amp;Table1[[#This Row],[DOG CALL NAME]],[1]DOG_INFO!A:B,2,FALSE))</f>
        <v>Y</v>
      </c>
      <c r="Q1418" s="12">
        <f>YEAR(Table1[[#This Row],[DATE]])</f>
        <v>2021</v>
      </c>
      <c r="R1418" s="10" t="str">
        <f ca="1">VLOOKUP(Table1[[#This Row],[HANDLER]]&amp;Table1[[#This Row],[DOG CALL NAME]],[1]DOG_INFO!A:J,10,FALSE)</f>
        <v>Veteran</v>
      </c>
    </row>
    <row r="1419" spans="1:19" ht="15" customHeight="1" x14ac:dyDescent="0.2">
      <c r="A1419" s="6" t="s">
        <v>963</v>
      </c>
      <c r="B1419" s="6" t="s">
        <v>964</v>
      </c>
      <c r="C1419" s="6" t="s">
        <v>131</v>
      </c>
      <c r="D1419" s="6" t="s">
        <v>22</v>
      </c>
      <c r="E1419" s="7">
        <v>44561</v>
      </c>
      <c r="F1419" s="8" t="s">
        <v>842</v>
      </c>
      <c r="L1419" s="10" t="s">
        <v>843</v>
      </c>
      <c r="M1419" s="6" t="s">
        <v>24</v>
      </c>
      <c r="N1419" s="6" t="s">
        <v>25</v>
      </c>
      <c r="O1419" s="12" t="str">
        <f ca="1">IF(Table1[[#This Row],[HANDLER]]="","",VLOOKUP(Table1[[#This Row],[HANDLER]],[1]MemberList!C:W,21,FALSE))</f>
        <v>Y</v>
      </c>
      <c r="P1419" s="12" t="str">
        <f>IF(Table1[[#This Row],[HANDLER]]="","",VLOOKUP(Table1[[#This Row],[HANDLER]]&amp;Table1[[#This Row],[DOG CALL NAME]],[1]DOG_INFO!A:B,2,FALSE))</f>
        <v>Y</v>
      </c>
      <c r="Q1419" s="12">
        <f>YEAR(Table1[[#This Row],[DATE]])</f>
        <v>2021</v>
      </c>
      <c r="R1419" s="10" t="str">
        <f ca="1">VLOOKUP(Table1[[#This Row],[HANDLER]]&amp;Table1[[#This Row],[DOG CALL NAME]],[1]DOG_INFO!A:J,10,FALSE)</f>
        <v>Veteran</v>
      </c>
    </row>
    <row r="1420" spans="1:19" ht="15" customHeight="1" x14ac:dyDescent="0.2">
      <c r="A1420" s="6" t="s">
        <v>963</v>
      </c>
      <c r="B1420" s="6" t="s">
        <v>964</v>
      </c>
      <c r="C1420" s="6" t="s">
        <v>131</v>
      </c>
      <c r="D1420" s="6" t="s">
        <v>163</v>
      </c>
      <c r="E1420" s="7">
        <v>44561</v>
      </c>
      <c r="F1420" s="8" t="s">
        <v>176</v>
      </c>
      <c r="L1420" s="10" t="s">
        <v>177</v>
      </c>
      <c r="M1420" s="6" t="s">
        <v>41</v>
      </c>
      <c r="N1420" s="6" t="s">
        <v>25</v>
      </c>
      <c r="O1420" s="12" t="str">
        <f ca="1">IF(Table1[[#This Row],[HANDLER]]="","",VLOOKUP(Table1[[#This Row],[HANDLER]],[1]MemberList!C:W,21,FALSE))</f>
        <v>Y</v>
      </c>
      <c r="P1420" s="12" t="str">
        <f>IF(Table1[[#This Row],[HANDLER]]="","",VLOOKUP(Table1[[#This Row],[HANDLER]]&amp;Table1[[#This Row],[DOG CALL NAME]],[1]DOG_INFO!A:B,2,FALSE))</f>
        <v>Y</v>
      </c>
      <c r="Q1420" s="12">
        <f>YEAR(Table1[[#This Row],[DATE]])</f>
        <v>2021</v>
      </c>
      <c r="R1420" s="10" t="str">
        <f ca="1">VLOOKUP(Table1[[#This Row],[HANDLER]]&amp;Table1[[#This Row],[DOG CALL NAME]],[1]DOG_INFO!A:J,10,FALSE)</f>
        <v>Veteran</v>
      </c>
    </row>
    <row r="1421" spans="1:19" ht="15" customHeight="1" x14ac:dyDescent="0.2">
      <c r="A1421" s="6" t="s">
        <v>963</v>
      </c>
      <c r="B1421" s="6" t="s">
        <v>964</v>
      </c>
      <c r="C1421" s="6" t="s">
        <v>131</v>
      </c>
      <c r="D1421" s="6" t="s">
        <v>163</v>
      </c>
      <c r="E1421" s="7">
        <v>44561</v>
      </c>
      <c r="F1421" s="8" t="s">
        <v>188</v>
      </c>
      <c r="L1421" s="10" t="s">
        <v>189</v>
      </c>
      <c r="M1421" s="6" t="s">
        <v>41</v>
      </c>
      <c r="N1421" s="6" t="s">
        <v>25</v>
      </c>
      <c r="O1421" s="12" t="str">
        <f ca="1">IF(Table1[[#This Row],[HANDLER]]="","",VLOOKUP(Table1[[#This Row],[HANDLER]],[1]MemberList!C:W,21,FALSE))</f>
        <v>Y</v>
      </c>
      <c r="P1421" s="12" t="str">
        <f>IF(Table1[[#This Row],[HANDLER]]="","",VLOOKUP(Table1[[#This Row],[HANDLER]]&amp;Table1[[#This Row],[DOG CALL NAME]],[1]DOG_INFO!A:B,2,FALSE))</f>
        <v>Y</v>
      </c>
      <c r="Q1421" s="12">
        <f>YEAR(Table1[[#This Row],[DATE]])</f>
        <v>2021</v>
      </c>
      <c r="R1421" s="10" t="str">
        <f ca="1">VLOOKUP(Table1[[#This Row],[HANDLER]]&amp;Table1[[#This Row],[DOG CALL NAME]],[1]DOG_INFO!A:J,10,FALSE)</f>
        <v>Veteran</v>
      </c>
    </row>
    <row r="1422" spans="1:19" ht="15" customHeight="1" x14ac:dyDescent="0.2">
      <c r="A1422" s="6" t="s">
        <v>963</v>
      </c>
      <c r="B1422" s="6" t="s">
        <v>964</v>
      </c>
      <c r="C1422" s="6" t="s">
        <v>131</v>
      </c>
      <c r="D1422" s="6" t="s">
        <v>163</v>
      </c>
      <c r="E1422" s="7">
        <v>44567</v>
      </c>
      <c r="F1422" s="17" t="s">
        <v>274</v>
      </c>
      <c r="G1422" s="21"/>
      <c r="H1422" s="6"/>
      <c r="I1422" s="23"/>
      <c r="J1422" s="6"/>
      <c r="K1422" s="6"/>
      <c r="L1422" s="6" t="s">
        <v>275</v>
      </c>
      <c r="M1422" s="6" t="s">
        <v>41</v>
      </c>
      <c r="N1422" s="6" t="s">
        <v>30</v>
      </c>
      <c r="O1422" s="12" t="str">
        <f ca="1">IF(Table1[[#This Row],[HANDLER]]="","",VLOOKUP(Table1[[#This Row],[HANDLER]],[1]MemberList!C:W,21,FALSE))</f>
        <v>Y</v>
      </c>
      <c r="P1422" s="12" t="str">
        <f>IF(Table1[[#This Row],[HANDLER]]="","",VLOOKUP(Table1[[#This Row],[HANDLER]]&amp;Table1[[#This Row],[DOG CALL NAME]],[1]DOG_INFO!A:B,2,FALSE))</f>
        <v>Y</v>
      </c>
      <c r="Q1422" s="12">
        <f>YEAR(Table1[[#This Row],[DATE]])</f>
        <v>2022</v>
      </c>
      <c r="R1422" s="10" t="str">
        <f ca="1">VLOOKUP(Table1[[#This Row],[HANDLER]]&amp;Table1[[#This Row],[DOG CALL NAME]],[1]DOG_INFO!A:J,10,FALSE)</f>
        <v>Veteran</v>
      </c>
      <c r="S1422" s="26"/>
    </row>
    <row r="1423" spans="1:19" ht="15" customHeight="1" x14ac:dyDescent="0.2">
      <c r="A1423" s="6" t="s">
        <v>963</v>
      </c>
      <c r="B1423" s="6" t="s">
        <v>964</v>
      </c>
      <c r="C1423" s="6" t="s">
        <v>147</v>
      </c>
      <c r="D1423" s="6" t="s">
        <v>151</v>
      </c>
      <c r="E1423" s="7">
        <v>44613</v>
      </c>
      <c r="F1423" s="17" t="s">
        <v>244</v>
      </c>
      <c r="G1423" s="21"/>
      <c r="H1423" s="6"/>
      <c r="I1423" s="23"/>
      <c r="J1423" s="6"/>
      <c r="K1423" s="6"/>
      <c r="L1423" s="6" t="s">
        <v>245</v>
      </c>
      <c r="M1423" s="6" t="s">
        <v>41</v>
      </c>
      <c r="N1423" s="6" t="s">
        <v>30</v>
      </c>
      <c r="O1423" s="12" t="str">
        <f ca="1">IF(Table1[[#This Row],[HANDLER]]="","",VLOOKUP(Table1[[#This Row],[HANDLER]],[1]MemberList!C:W,21,FALSE))</f>
        <v>Y</v>
      </c>
      <c r="P1423" s="12" t="str">
        <f>IF(Table1[[#This Row],[HANDLER]]="","",VLOOKUP(Table1[[#This Row],[HANDLER]]&amp;Table1[[#This Row],[DOG CALL NAME]],[1]DOG_INFO!A:B,2,FALSE))</f>
        <v>Y</v>
      </c>
      <c r="Q1423" s="12">
        <f>YEAR(Table1[[#This Row],[DATE]])</f>
        <v>2022</v>
      </c>
      <c r="R1423" s="10" t="str">
        <f ca="1">VLOOKUP(Table1[[#This Row],[HANDLER]]&amp;Table1[[#This Row],[DOG CALL NAME]],[1]DOG_INFO!A:J,10,FALSE)</f>
        <v>Veteran</v>
      </c>
      <c r="S1423" s="26"/>
    </row>
    <row r="1424" spans="1:19" ht="15" customHeight="1" x14ac:dyDescent="0.2">
      <c r="A1424" s="6" t="s">
        <v>963</v>
      </c>
      <c r="B1424" s="6" t="s">
        <v>964</v>
      </c>
      <c r="C1424" s="6" t="s">
        <v>147</v>
      </c>
      <c r="D1424" s="6" t="s">
        <v>151</v>
      </c>
      <c r="E1424" s="7">
        <v>44613</v>
      </c>
      <c r="F1424" s="17" t="s">
        <v>238</v>
      </c>
      <c r="G1424" s="21"/>
      <c r="H1424" s="6"/>
      <c r="I1424" s="23"/>
      <c r="J1424" s="6"/>
      <c r="K1424" s="6"/>
      <c r="L1424" s="6" t="s">
        <v>239</v>
      </c>
      <c r="M1424" s="6" t="s">
        <v>41</v>
      </c>
      <c r="N1424" s="6" t="s">
        <v>30</v>
      </c>
      <c r="O1424" s="12" t="str">
        <f ca="1">IF(Table1[[#This Row],[HANDLER]]="","",VLOOKUP(Table1[[#This Row],[HANDLER]],[1]MemberList!C:W,21,FALSE))</f>
        <v>Y</v>
      </c>
      <c r="P1424" s="12" t="str">
        <f>IF(Table1[[#This Row],[HANDLER]]="","",VLOOKUP(Table1[[#This Row],[HANDLER]]&amp;Table1[[#This Row],[DOG CALL NAME]],[1]DOG_INFO!A:B,2,FALSE))</f>
        <v>Y</v>
      </c>
      <c r="Q1424" s="12">
        <f>YEAR(Table1[[#This Row],[DATE]])</f>
        <v>2022</v>
      </c>
      <c r="R1424" s="10" t="str">
        <f ca="1">VLOOKUP(Table1[[#This Row],[HANDLER]]&amp;Table1[[#This Row],[DOG CALL NAME]],[1]DOG_INFO!A:J,10,FALSE)</f>
        <v>Veteran</v>
      </c>
      <c r="S1424" s="26"/>
    </row>
    <row r="1425" spans="1:19" ht="15" customHeight="1" x14ac:dyDescent="0.2">
      <c r="A1425" s="6" t="s">
        <v>963</v>
      </c>
      <c r="B1425" s="6" t="s">
        <v>964</v>
      </c>
      <c r="C1425" s="6" t="s">
        <v>89</v>
      </c>
      <c r="D1425" s="6" t="s">
        <v>22</v>
      </c>
      <c r="E1425" s="7">
        <v>44619</v>
      </c>
      <c r="F1425" s="17" t="s">
        <v>1117</v>
      </c>
      <c r="G1425" s="21"/>
      <c r="H1425" s="6"/>
      <c r="I1425" s="23"/>
      <c r="J1425" s="6"/>
      <c r="K1425" s="6"/>
      <c r="L1425" s="6" t="s">
        <v>1118</v>
      </c>
      <c r="M1425" s="6" t="s">
        <v>24</v>
      </c>
      <c r="N1425" s="6" t="s">
        <v>195</v>
      </c>
      <c r="O1425" s="12" t="str">
        <f ca="1">IF(Table1[[#This Row],[HANDLER]]="","",VLOOKUP(Table1[[#This Row],[HANDLER]],[1]MemberList!C:W,21,FALSE))</f>
        <v>Y</v>
      </c>
      <c r="P1425" s="12" t="str">
        <f>IF(Table1[[#This Row],[HANDLER]]="","",VLOOKUP(Table1[[#This Row],[HANDLER]]&amp;Table1[[#This Row],[DOG CALL NAME]],[1]DOG_INFO!A:B,2,FALSE))</f>
        <v>Y</v>
      </c>
      <c r="Q1425" s="12">
        <f>YEAR(Table1[[#This Row],[DATE]])</f>
        <v>2022</v>
      </c>
      <c r="R1425" s="10" t="str">
        <f ca="1">VLOOKUP(Table1[[#This Row],[HANDLER]]&amp;Table1[[#This Row],[DOG CALL NAME]],[1]DOG_INFO!A:J,10,FALSE)</f>
        <v>Veteran</v>
      </c>
      <c r="S1425" s="26"/>
    </row>
    <row r="1426" spans="1:19" ht="15" customHeight="1" x14ac:dyDescent="0.2">
      <c r="A1426" s="6" t="s">
        <v>963</v>
      </c>
      <c r="B1426" s="6" t="s">
        <v>964</v>
      </c>
      <c r="C1426" s="6" t="s">
        <v>89</v>
      </c>
      <c r="D1426" s="6" t="s">
        <v>90</v>
      </c>
      <c r="E1426" s="7">
        <v>44619</v>
      </c>
      <c r="F1426" s="17" t="s">
        <v>1117</v>
      </c>
      <c r="G1426" s="21"/>
      <c r="H1426" s="6"/>
      <c r="I1426" s="23"/>
      <c r="J1426" s="6"/>
      <c r="K1426" s="6"/>
      <c r="L1426" s="6" t="s">
        <v>1118</v>
      </c>
      <c r="M1426" s="6" t="s">
        <v>41</v>
      </c>
      <c r="N1426" s="6" t="s">
        <v>195</v>
      </c>
      <c r="O1426" s="12" t="str">
        <f ca="1">IF(Table1[[#This Row],[HANDLER]]="","",VLOOKUP(Table1[[#This Row],[HANDLER]],[1]MemberList!C:W,21,FALSE))</f>
        <v>Y</v>
      </c>
      <c r="P1426" s="12" t="str">
        <f>IF(Table1[[#This Row],[HANDLER]]="","",VLOOKUP(Table1[[#This Row],[HANDLER]]&amp;Table1[[#This Row],[DOG CALL NAME]],[1]DOG_INFO!A:B,2,FALSE))</f>
        <v>Y</v>
      </c>
      <c r="Q1426" s="12">
        <f>YEAR(Table1[[#This Row],[DATE]])</f>
        <v>2022</v>
      </c>
      <c r="R1426" s="10" t="str">
        <f ca="1">VLOOKUP(Table1[[#This Row],[HANDLER]]&amp;Table1[[#This Row],[DOG CALL NAME]],[1]DOG_INFO!A:J,10,FALSE)</f>
        <v>Veteran</v>
      </c>
      <c r="S1426" s="26"/>
    </row>
    <row r="1427" spans="1:19" ht="15" customHeight="1" x14ac:dyDescent="0.2">
      <c r="A1427" s="6" t="s">
        <v>963</v>
      </c>
      <c r="B1427" s="6" t="s">
        <v>964</v>
      </c>
      <c r="C1427" s="6" t="s">
        <v>78</v>
      </c>
      <c r="D1427" s="6" t="s">
        <v>38</v>
      </c>
      <c r="E1427" s="7">
        <v>44639</v>
      </c>
      <c r="F1427" s="17" t="s">
        <v>1119</v>
      </c>
      <c r="G1427" s="21"/>
      <c r="H1427" s="6"/>
      <c r="I1427" s="23"/>
      <c r="J1427" s="6"/>
      <c r="K1427" s="6"/>
      <c r="L1427" s="6" t="s">
        <v>1120</v>
      </c>
      <c r="M1427" s="6" t="s">
        <v>41</v>
      </c>
      <c r="N1427" s="6" t="s">
        <v>30</v>
      </c>
      <c r="O1427" s="12" t="str">
        <f ca="1">IF(Table1[[#This Row],[HANDLER]]="","",VLOOKUP(Table1[[#This Row],[HANDLER]],[1]MemberList!C:W,21,FALSE))</f>
        <v>Y</v>
      </c>
      <c r="P1427" s="12" t="str">
        <f>IF(Table1[[#This Row],[HANDLER]]="","",VLOOKUP(Table1[[#This Row],[HANDLER]]&amp;Table1[[#This Row],[DOG CALL NAME]],[1]DOG_INFO!A:B,2,FALSE))</f>
        <v>Y</v>
      </c>
      <c r="Q1427" s="12">
        <f>YEAR(Table1[[#This Row],[DATE]])</f>
        <v>2022</v>
      </c>
      <c r="R1427" s="10" t="str">
        <f ca="1">VLOOKUP(Table1[[#This Row],[HANDLER]]&amp;Table1[[#This Row],[DOG CALL NAME]],[1]DOG_INFO!A:J,10,FALSE)</f>
        <v>Veteran</v>
      </c>
      <c r="S1427" s="26"/>
    </row>
    <row r="1428" spans="1:19" ht="15" customHeight="1" x14ac:dyDescent="0.2">
      <c r="A1428" s="6" t="s">
        <v>963</v>
      </c>
      <c r="B1428" s="6" t="s">
        <v>964</v>
      </c>
      <c r="C1428" s="6" t="s">
        <v>37</v>
      </c>
      <c r="D1428" s="6" t="s">
        <v>38</v>
      </c>
      <c r="E1428" s="7">
        <v>44647</v>
      </c>
      <c r="F1428" s="17" t="s">
        <v>739</v>
      </c>
      <c r="G1428" s="21"/>
      <c r="H1428" s="6"/>
      <c r="I1428" s="23"/>
      <c r="J1428" s="6"/>
      <c r="K1428" s="6"/>
      <c r="L1428" s="6" t="s">
        <v>740</v>
      </c>
      <c r="M1428" s="6" t="s">
        <v>41</v>
      </c>
      <c r="N1428" s="6" t="s">
        <v>30</v>
      </c>
      <c r="O1428" s="12" t="str">
        <f ca="1">IF(Table1[[#This Row],[HANDLER]]="","",VLOOKUP(Table1[[#This Row],[HANDLER]],[1]MemberList!C:W,21,FALSE))</f>
        <v>Y</v>
      </c>
      <c r="P1428" s="12" t="str">
        <f>IF(Table1[[#This Row],[HANDLER]]="","",VLOOKUP(Table1[[#This Row],[HANDLER]]&amp;Table1[[#This Row],[DOG CALL NAME]],[1]DOG_INFO!A:B,2,FALSE))</f>
        <v>Y</v>
      </c>
      <c r="Q1428" s="12">
        <f>YEAR(Table1[[#This Row],[DATE]])</f>
        <v>2022</v>
      </c>
      <c r="R1428" s="10" t="str">
        <f ca="1">VLOOKUP(Table1[[#This Row],[HANDLER]]&amp;Table1[[#This Row],[DOG CALL NAME]],[1]DOG_INFO!A:J,10,FALSE)</f>
        <v>Veteran</v>
      </c>
      <c r="S1428" s="26"/>
    </row>
    <row r="1429" spans="1:19" ht="15" customHeight="1" x14ac:dyDescent="0.2">
      <c r="A1429" s="6" t="s">
        <v>963</v>
      </c>
      <c r="B1429" s="6" t="s">
        <v>964</v>
      </c>
      <c r="C1429" s="6" t="s">
        <v>37</v>
      </c>
      <c r="D1429" s="6" t="s">
        <v>38</v>
      </c>
      <c r="E1429" s="7">
        <v>44647</v>
      </c>
      <c r="F1429" s="17" t="s">
        <v>42</v>
      </c>
      <c r="G1429" s="21"/>
      <c r="H1429" s="6"/>
      <c r="I1429" s="23"/>
      <c r="J1429" s="6"/>
      <c r="K1429" s="6"/>
      <c r="L1429" s="6" t="s">
        <v>43</v>
      </c>
      <c r="M1429" s="6" t="s">
        <v>41</v>
      </c>
      <c r="N1429" s="6" t="s">
        <v>30</v>
      </c>
      <c r="O1429" s="12" t="str">
        <f ca="1">IF(Table1[[#This Row],[HANDLER]]="","",VLOOKUP(Table1[[#This Row],[HANDLER]],[1]MemberList!C:W,21,FALSE))</f>
        <v>Y</v>
      </c>
      <c r="P1429" s="12" t="str">
        <f>IF(Table1[[#This Row],[HANDLER]]="","",VLOOKUP(Table1[[#This Row],[HANDLER]]&amp;Table1[[#This Row],[DOG CALL NAME]],[1]DOG_INFO!A:B,2,FALSE))</f>
        <v>Y</v>
      </c>
      <c r="Q1429" s="12">
        <f>YEAR(Table1[[#This Row],[DATE]])</f>
        <v>2022</v>
      </c>
      <c r="R1429" s="10" t="str">
        <f ca="1">VLOOKUP(Table1[[#This Row],[HANDLER]]&amp;Table1[[#This Row],[DOG CALL NAME]],[1]DOG_INFO!A:J,10,FALSE)</f>
        <v>Veteran</v>
      </c>
      <c r="S1429" s="26"/>
    </row>
    <row r="1430" spans="1:19" ht="15" customHeight="1" x14ac:dyDescent="0.2">
      <c r="A1430" s="6" t="s">
        <v>963</v>
      </c>
      <c r="B1430" s="6" t="s">
        <v>964</v>
      </c>
      <c r="C1430" s="6" t="s">
        <v>89</v>
      </c>
      <c r="D1430" s="6" t="s">
        <v>90</v>
      </c>
      <c r="E1430" s="7">
        <v>44654</v>
      </c>
      <c r="F1430" s="17" t="s">
        <v>1121</v>
      </c>
      <c r="G1430" s="21"/>
      <c r="H1430" s="6"/>
      <c r="I1430" s="23"/>
      <c r="J1430" s="6"/>
      <c r="K1430" s="6"/>
      <c r="L1430" s="6" t="s">
        <v>1122</v>
      </c>
      <c r="M1430" s="6" t="s">
        <v>41</v>
      </c>
      <c r="N1430" s="6" t="s">
        <v>30</v>
      </c>
      <c r="O1430" s="12" t="str">
        <f ca="1">IF(Table1[[#This Row],[HANDLER]]="","",VLOOKUP(Table1[[#This Row],[HANDLER]],[1]MemberList!C:W,21,FALSE))</f>
        <v>Y</v>
      </c>
      <c r="P1430" s="12" t="str">
        <f>IF(Table1[[#This Row],[HANDLER]]="","",VLOOKUP(Table1[[#This Row],[HANDLER]]&amp;Table1[[#This Row],[DOG CALL NAME]],[1]DOG_INFO!A:B,2,FALSE))</f>
        <v>Y</v>
      </c>
      <c r="Q1430" s="12">
        <f>YEAR(Table1[[#This Row],[DATE]])</f>
        <v>2022</v>
      </c>
      <c r="R1430" s="10" t="str">
        <f ca="1">VLOOKUP(Table1[[#This Row],[HANDLER]]&amp;Table1[[#This Row],[DOG CALL NAME]],[1]DOG_INFO!A:J,10,FALSE)</f>
        <v>Veteran</v>
      </c>
      <c r="S1430" s="26"/>
    </row>
    <row r="1431" spans="1:19" ht="15" customHeight="1" x14ac:dyDescent="0.2">
      <c r="A1431" s="6" t="s">
        <v>963</v>
      </c>
      <c r="B1431" s="6" t="s">
        <v>964</v>
      </c>
      <c r="C1431" s="6" t="s">
        <v>89</v>
      </c>
      <c r="D1431" s="6" t="s">
        <v>32</v>
      </c>
      <c r="E1431" s="7">
        <v>44661</v>
      </c>
      <c r="F1431" s="17" t="s">
        <v>967</v>
      </c>
      <c r="G1431" s="21"/>
      <c r="H1431" s="6"/>
      <c r="I1431" s="23"/>
      <c r="J1431" s="6"/>
      <c r="K1431" s="6"/>
      <c r="L1431" s="6" t="s">
        <v>968</v>
      </c>
      <c r="M1431" s="6" t="s">
        <v>41</v>
      </c>
      <c r="N1431" s="6" t="s">
        <v>195</v>
      </c>
      <c r="O1431" s="12" t="str">
        <f ca="1">IF(Table1[[#This Row],[HANDLER]]="","",VLOOKUP(Table1[[#This Row],[HANDLER]],[1]MemberList!C:W,21,FALSE))</f>
        <v>Y</v>
      </c>
      <c r="P1431" s="12" t="str">
        <f>IF(Table1[[#This Row],[HANDLER]]="","",VLOOKUP(Table1[[#This Row],[HANDLER]]&amp;Table1[[#This Row],[DOG CALL NAME]],[1]DOG_INFO!A:B,2,FALSE))</f>
        <v>Y</v>
      </c>
      <c r="Q1431" s="12">
        <f>YEAR(Table1[[#This Row],[DATE]])</f>
        <v>2022</v>
      </c>
      <c r="R1431" s="10" t="str">
        <f ca="1">VLOOKUP(Table1[[#This Row],[HANDLER]]&amp;Table1[[#This Row],[DOG CALL NAME]],[1]DOG_INFO!A:J,10,FALSE)</f>
        <v>Veteran</v>
      </c>
      <c r="S1431" s="26"/>
    </row>
    <row r="1432" spans="1:19" ht="15" customHeight="1" x14ac:dyDescent="0.2">
      <c r="A1432" s="6" t="s">
        <v>963</v>
      </c>
      <c r="B1432" s="6" t="s">
        <v>964</v>
      </c>
      <c r="C1432" s="6" t="s">
        <v>78</v>
      </c>
      <c r="D1432" s="6" t="s">
        <v>32</v>
      </c>
      <c r="E1432" s="7">
        <v>44689</v>
      </c>
      <c r="F1432" s="17" t="s">
        <v>494</v>
      </c>
      <c r="G1432" s="21"/>
      <c r="H1432" s="6"/>
      <c r="I1432" s="23"/>
      <c r="J1432" s="6"/>
      <c r="K1432" s="6"/>
      <c r="L1432" s="6" t="s">
        <v>872</v>
      </c>
      <c r="M1432" s="6" t="s">
        <v>41</v>
      </c>
      <c r="N1432" s="6" t="s">
        <v>195</v>
      </c>
      <c r="O1432" s="12" t="str">
        <f ca="1">IF(Table1[[#This Row],[HANDLER]]="","",VLOOKUP(Table1[[#This Row],[HANDLER]],[1]MemberList!C:W,21,FALSE))</f>
        <v>Y</v>
      </c>
      <c r="P1432" s="12" t="str">
        <f>IF(Table1[[#This Row],[HANDLER]]="","",VLOOKUP(Table1[[#This Row],[HANDLER]]&amp;Table1[[#This Row],[DOG CALL NAME]],[1]DOG_INFO!A:B,2,FALSE))</f>
        <v>Y</v>
      </c>
      <c r="Q1432" s="12">
        <f>YEAR(Table1[[#This Row],[DATE]])</f>
        <v>2022</v>
      </c>
      <c r="R1432" s="10" t="str">
        <f ca="1">VLOOKUP(Table1[[#This Row],[HANDLER]]&amp;Table1[[#This Row],[DOG CALL NAME]],[1]DOG_INFO!A:J,10,FALSE)</f>
        <v>Veteran</v>
      </c>
      <c r="S1432" s="26"/>
    </row>
    <row r="1433" spans="1:19" ht="15" customHeight="1" x14ac:dyDescent="0.2">
      <c r="A1433" s="6" t="s">
        <v>963</v>
      </c>
      <c r="B1433" s="6" t="s">
        <v>964</v>
      </c>
      <c r="C1433" s="6" t="s">
        <v>78</v>
      </c>
      <c r="D1433" s="6" t="s">
        <v>32</v>
      </c>
      <c r="E1433" s="7">
        <v>44689</v>
      </c>
      <c r="F1433" s="17" t="s">
        <v>875</v>
      </c>
      <c r="G1433" s="21"/>
      <c r="H1433" s="6"/>
      <c r="I1433" s="23"/>
      <c r="J1433" s="6"/>
      <c r="K1433" s="6"/>
      <c r="L1433" s="6" t="s">
        <v>876</v>
      </c>
      <c r="M1433" s="6" t="s">
        <v>41</v>
      </c>
      <c r="N1433" s="6" t="s">
        <v>195</v>
      </c>
      <c r="O1433" s="12" t="str">
        <f ca="1">IF(Table1[[#This Row],[HANDLER]]="","",VLOOKUP(Table1[[#This Row],[HANDLER]],[1]MemberList!C:W,21,FALSE))</f>
        <v>Y</v>
      </c>
      <c r="P1433" s="12" t="str">
        <f>IF(Table1[[#This Row],[HANDLER]]="","",VLOOKUP(Table1[[#This Row],[HANDLER]]&amp;Table1[[#This Row],[DOG CALL NAME]],[1]DOG_INFO!A:B,2,FALSE))</f>
        <v>Y</v>
      </c>
      <c r="Q1433" s="12">
        <f>YEAR(Table1[[#This Row],[DATE]])</f>
        <v>2022</v>
      </c>
      <c r="R1433" s="10" t="str">
        <f ca="1">VLOOKUP(Table1[[#This Row],[HANDLER]]&amp;Table1[[#This Row],[DOG CALL NAME]],[1]DOG_INFO!A:J,10,FALSE)</f>
        <v>Veteran</v>
      </c>
      <c r="S1433" s="26"/>
    </row>
    <row r="1434" spans="1:19" ht="15" customHeight="1" x14ac:dyDescent="0.2">
      <c r="A1434" s="6" t="s">
        <v>963</v>
      </c>
      <c r="B1434" s="6" t="s">
        <v>964</v>
      </c>
      <c r="C1434" s="6" t="s">
        <v>78</v>
      </c>
      <c r="D1434" s="6" t="s">
        <v>32</v>
      </c>
      <c r="E1434" s="7">
        <v>44689</v>
      </c>
      <c r="F1434" s="17" t="s">
        <v>495</v>
      </c>
      <c r="G1434" s="21"/>
      <c r="H1434" s="6"/>
      <c r="I1434" s="23"/>
      <c r="J1434" s="6"/>
      <c r="K1434" s="6"/>
      <c r="L1434" s="6" t="s">
        <v>859</v>
      </c>
      <c r="M1434" s="6" t="s">
        <v>41</v>
      </c>
      <c r="N1434" s="6" t="s">
        <v>195</v>
      </c>
      <c r="O1434" s="12" t="str">
        <f ca="1">IF(Table1[[#This Row],[HANDLER]]="","",VLOOKUP(Table1[[#This Row],[HANDLER]],[1]MemberList!C:W,21,FALSE))</f>
        <v>Y</v>
      </c>
      <c r="P1434" s="12" t="str">
        <f>IF(Table1[[#This Row],[HANDLER]]="","",VLOOKUP(Table1[[#This Row],[HANDLER]]&amp;Table1[[#This Row],[DOG CALL NAME]],[1]DOG_INFO!A:B,2,FALSE))</f>
        <v>Y</v>
      </c>
      <c r="Q1434" s="12">
        <f>YEAR(Table1[[#This Row],[DATE]])</f>
        <v>2022</v>
      </c>
      <c r="R1434" s="10" t="str">
        <f ca="1">VLOOKUP(Table1[[#This Row],[HANDLER]]&amp;Table1[[#This Row],[DOG CALL NAME]],[1]DOG_INFO!A:J,10,FALSE)</f>
        <v>Veteran</v>
      </c>
      <c r="S1434" s="26"/>
    </row>
    <row r="1435" spans="1:19" ht="15" customHeight="1" x14ac:dyDescent="0.2">
      <c r="A1435" s="6" t="s">
        <v>963</v>
      </c>
      <c r="B1435" s="6" t="s">
        <v>964</v>
      </c>
      <c r="C1435" s="6" t="s">
        <v>78</v>
      </c>
      <c r="D1435" s="6" t="s">
        <v>32</v>
      </c>
      <c r="E1435" s="7">
        <v>44690</v>
      </c>
      <c r="F1435" s="17" t="s">
        <v>905</v>
      </c>
      <c r="G1435" s="21"/>
      <c r="H1435" s="6"/>
      <c r="I1435" s="23"/>
      <c r="J1435" s="6"/>
      <c r="K1435" s="6"/>
      <c r="L1435" s="6" t="s">
        <v>906</v>
      </c>
      <c r="M1435" s="6" t="s">
        <v>41</v>
      </c>
      <c r="N1435" s="6" t="s">
        <v>195</v>
      </c>
      <c r="O1435" s="12" t="str">
        <f ca="1">IF(Table1[[#This Row],[HANDLER]]="","",VLOOKUP(Table1[[#This Row],[HANDLER]],[1]MemberList!C:W,21,FALSE))</f>
        <v>Y</v>
      </c>
      <c r="P1435" s="12" t="str">
        <f>IF(Table1[[#This Row],[HANDLER]]="","",VLOOKUP(Table1[[#This Row],[HANDLER]]&amp;Table1[[#This Row],[DOG CALL NAME]],[1]DOG_INFO!A:B,2,FALSE))</f>
        <v>Y</v>
      </c>
      <c r="Q1435" s="12">
        <f>YEAR(Table1[[#This Row],[DATE]])</f>
        <v>2022</v>
      </c>
      <c r="R1435" s="10" t="str">
        <f ca="1">VLOOKUP(Table1[[#This Row],[HANDLER]]&amp;Table1[[#This Row],[DOG CALL NAME]],[1]DOG_INFO!A:J,10,FALSE)</f>
        <v>Veteran</v>
      </c>
      <c r="S1435" s="26"/>
    </row>
    <row r="1436" spans="1:19" ht="15" customHeight="1" x14ac:dyDescent="0.2">
      <c r="A1436" s="6" t="s">
        <v>963</v>
      </c>
      <c r="B1436" s="6" t="s">
        <v>964</v>
      </c>
      <c r="C1436" s="6" t="s">
        <v>89</v>
      </c>
      <c r="D1436" s="6" t="s">
        <v>90</v>
      </c>
      <c r="E1436" s="7">
        <v>44695</v>
      </c>
      <c r="F1436" s="17" t="s">
        <v>1123</v>
      </c>
      <c r="G1436" s="21"/>
      <c r="H1436" s="6"/>
      <c r="I1436" s="23"/>
      <c r="J1436" s="6"/>
      <c r="K1436" s="6"/>
      <c r="L1436" s="6" t="s">
        <v>1124</v>
      </c>
      <c r="M1436" s="6" t="s">
        <v>41</v>
      </c>
      <c r="N1436" s="6" t="s">
        <v>30</v>
      </c>
      <c r="O1436" s="12" t="str">
        <f ca="1">IF(Table1[[#This Row],[HANDLER]]="","",VLOOKUP(Table1[[#This Row],[HANDLER]],[1]MemberList!C:W,21,FALSE))</f>
        <v>Y</v>
      </c>
      <c r="P1436" s="12" t="str">
        <f>IF(Table1[[#This Row],[HANDLER]]="","",VLOOKUP(Table1[[#This Row],[HANDLER]]&amp;Table1[[#This Row],[DOG CALL NAME]],[1]DOG_INFO!A:B,2,FALSE))</f>
        <v>Y</v>
      </c>
      <c r="Q1436" s="12">
        <f>YEAR(Table1[[#This Row],[DATE]])</f>
        <v>2022</v>
      </c>
      <c r="R1436" s="10" t="str">
        <f ca="1">VLOOKUP(Table1[[#This Row],[HANDLER]]&amp;Table1[[#This Row],[DOG CALL NAME]],[1]DOG_INFO!A:J,10,FALSE)</f>
        <v>Veteran</v>
      </c>
      <c r="S1436" s="26"/>
    </row>
    <row r="1437" spans="1:19" ht="15" customHeight="1" x14ac:dyDescent="0.2">
      <c r="A1437" s="6" t="s">
        <v>963</v>
      </c>
      <c r="B1437" s="6" t="s">
        <v>964</v>
      </c>
      <c r="C1437" s="6" t="s">
        <v>131</v>
      </c>
      <c r="D1437" s="6" t="s">
        <v>163</v>
      </c>
      <c r="E1437" s="7">
        <v>44713</v>
      </c>
      <c r="F1437" s="17" t="s">
        <v>277</v>
      </c>
      <c r="G1437" s="21"/>
      <c r="H1437" s="6"/>
      <c r="I1437" s="23"/>
      <c r="J1437" s="6"/>
      <c r="K1437" s="6"/>
      <c r="L1437" s="6" t="s">
        <v>278</v>
      </c>
      <c r="M1437" s="6" t="s">
        <v>41</v>
      </c>
      <c r="N1437" s="6" t="s">
        <v>30</v>
      </c>
      <c r="O1437" s="12" t="str">
        <f ca="1">IF(Table1[[#This Row],[HANDLER]]="","",VLOOKUP(Table1[[#This Row],[HANDLER]],[1]MemberList!C:W,21,FALSE))</f>
        <v>Y</v>
      </c>
      <c r="P1437" s="12" t="str">
        <f>IF(Table1[[#This Row],[HANDLER]]="","",VLOOKUP(Table1[[#This Row],[HANDLER]]&amp;Table1[[#This Row],[DOG CALL NAME]],[1]DOG_INFO!A:B,2,FALSE))</f>
        <v>Y</v>
      </c>
      <c r="Q1437" s="12">
        <f>YEAR(Table1[[#This Row],[DATE]])</f>
        <v>2022</v>
      </c>
      <c r="R1437" s="10" t="str">
        <f ca="1">VLOOKUP(Table1[[#This Row],[HANDLER]]&amp;Table1[[#This Row],[DOG CALL NAME]],[1]DOG_INFO!A:J,10,FALSE)</f>
        <v>Veteran</v>
      </c>
      <c r="S1437" s="26"/>
    </row>
    <row r="1438" spans="1:19" ht="15" customHeight="1" x14ac:dyDescent="0.2">
      <c r="A1438" s="6" t="s">
        <v>963</v>
      </c>
      <c r="B1438" s="6" t="s">
        <v>964</v>
      </c>
      <c r="C1438" s="6" t="s">
        <v>37</v>
      </c>
      <c r="D1438" s="6" t="s">
        <v>22</v>
      </c>
      <c r="E1438" s="7">
        <v>44715</v>
      </c>
      <c r="F1438" s="17" t="s">
        <v>1125</v>
      </c>
      <c r="G1438" s="21"/>
      <c r="H1438" s="6"/>
      <c r="I1438" s="23"/>
      <c r="J1438" s="6"/>
      <c r="K1438" s="6"/>
      <c r="L1438" s="6" t="s">
        <v>1126</v>
      </c>
      <c r="M1438" s="6" t="s">
        <v>24</v>
      </c>
      <c r="N1438" s="6" t="s">
        <v>30</v>
      </c>
      <c r="O1438" s="12" t="str">
        <f ca="1">IF(Table1[[#This Row],[HANDLER]]="","",VLOOKUP(Table1[[#This Row],[HANDLER]],[1]MemberList!C:W,21,FALSE))</f>
        <v>Y</v>
      </c>
      <c r="P1438" s="12" t="str">
        <f>IF(Table1[[#This Row],[HANDLER]]="","",VLOOKUP(Table1[[#This Row],[HANDLER]]&amp;Table1[[#This Row],[DOG CALL NAME]],[1]DOG_INFO!A:B,2,FALSE))</f>
        <v>Y</v>
      </c>
      <c r="Q1438" s="12">
        <f>YEAR(Table1[[#This Row],[DATE]])</f>
        <v>2022</v>
      </c>
      <c r="R1438" s="10" t="str">
        <f ca="1">VLOOKUP(Table1[[#This Row],[HANDLER]]&amp;Table1[[#This Row],[DOG CALL NAME]],[1]DOG_INFO!A:J,10,FALSE)</f>
        <v>Veteran</v>
      </c>
      <c r="S1438" s="26"/>
    </row>
    <row r="1439" spans="1:19" ht="15" customHeight="1" x14ac:dyDescent="0.2">
      <c r="A1439" s="6" t="s">
        <v>963</v>
      </c>
      <c r="B1439" s="6" t="s">
        <v>964</v>
      </c>
      <c r="C1439" s="6" t="s">
        <v>89</v>
      </c>
      <c r="D1439" s="6" t="s">
        <v>22</v>
      </c>
      <c r="E1439" s="7">
        <v>44730</v>
      </c>
      <c r="F1439" s="17" t="s">
        <v>1127</v>
      </c>
      <c r="G1439" s="21"/>
      <c r="H1439" s="6"/>
      <c r="I1439" s="23"/>
      <c r="J1439" s="6"/>
      <c r="K1439" s="6"/>
      <c r="L1439" s="6" t="s">
        <v>1128</v>
      </c>
      <c r="M1439" s="6" t="s">
        <v>24</v>
      </c>
      <c r="N1439" s="6" t="s">
        <v>195</v>
      </c>
      <c r="O1439" s="12" t="str">
        <f ca="1">IF(Table1[[#This Row],[HANDLER]]="","",VLOOKUP(Table1[[#This Row],[HANDLER]],[1]MemberList!C:W,21,FALSE))</f>
        <v>Y</v>
      </c>
      <c r="P1439" s="12" t="str">
        <f>IF(Table1[[#This Row],[HANDLER]]="","",VLOOKUP(Table1[[#This Row],[HANDLER]]&amp;Table1[[#This Row],[DOG CALL NAME]],[1]DOG_INFO!A:B,2,FALSE))</f>
        <v>Y</v>
      </c>
      <c r="Q1439" s="12">
        <f>YEAR(Table1[[#This Row],[DATE]])</f>
        <v>2022</v>
      </c>
      <c r="R1439" s="10" t="str">
        <f ca="1">VLOOKUP(Table1[[#This Row],[HANDLER]]&amp;Table1[[#This Row],[DOG CALL NAME]],[1]DOG_INFO!A:J,10,FALSE)</f>
        <v>Veteran</v>
      </c>
      <c r="S1439" s="26"/>
    </row>
    <row r="1440" spans="1:19" ht="15" customHeight="1" x14ac:dyDescent="0.2">
      <c r="A1440" s="6" t="s">
        <v>963</v>
      </c>
      <c r="B1440" s="6" t="s">
        <v>964</v>
      </c>
      <c r="C1440" s="6" t="s">
        <v>89</v>
      </c>
      <c r="D1440" s="6" t="s">
        <v>90</v>
      </c>
      <c r="E1440" s="7">
        <v>44730</v>
      </c>
      <c r="F1440" s="17" t="s">
        <v>1127</v>
      </c>
      <c r="G1440" s="21"/>
      <c r="H1440" s="6"/>
      <c r="I1440" s="23"/>
      <c r="J1440" s="6"/>
      <c r="K1440" s="6"/>
      <c r="L1440" s="6" t="s">
        <v>1128</v>
      </c>
      <c r="M1440" s="6" t="s">
        <v>41</v>
      </c>
      <c r="N1440" s="6" t="s">
        <v>195</v>
      </c>
      <c r="O1440" s="12" t="str">
        <f ca="1">IF(Table1[[#This Row],[HANDLER]]="","",VLOOKUP(Table1[[#This Row],[HANDLER]],[1]MemberList!C:W,21,FALSE))</f>
        <v>Y</v>
      </c>
      <c r="P1440" s="12" t="str">
        <f>IF(Table1[[#This Row],[HANDLER]]="","",VLOOKUP(Table1[[#This Row],[HANDLER]]&amp;Table1[[#This Row],[DOG CALL NAME]],[1]DOG_INFO!A:B,2,FALSE))</f>
        <v>Y</v>
      </c>
      <c r="Q1440" s="12">
        <f>YEAR(Table1[[#This Row],[DATE]])</f>
        <v>2022</v>
      </c>
      <c r="R1440" s="10" t="str">
        <f ca="1">VLOOKUP(Table1[[#This Row],[HANDLER]]&amp;Table1[[#This Row],[DOG CALL NAME]],[1]DOG_INFO!A:J,10,FALSE)</f>
        <v>Veteran</v>
      </c>
      <c r="S1440" s="26"/>
    </row>
    <row r="1441" spans="1:19" ht="15" customHeight="1" x14ac:dyDescent="0.2">
      <c r="A1441" s="6" t="s">
        <v>963</v>
      </c>
      <c r="B1441" s="6" t="s">
        <v>964</v>
      </c>
      <c r="C1441" s="6" t="s">
        <v>21</v>
      </c>
      <c r="D1441" s="6" t="s">
        <v>22</v>
      </c>
      <c r="E1441" s="7">
        <v>44751</v>
      </c>
      <c r="F1441" s="17" t="s">
        <v>507</v>
      </c>
      <c r="G1441" s="21"/>
      <c r="H1441" s="6"/>
      <c r="I1441" s="23"/>
      <c r="J1441" s="6"/>
      <c r="K1441" s="6"/>
      <c r="L1441" s="6" t="s">
        <v>507</v>
      </c>
      <c r="M1441" s="6" t="s">
        <v>24</v>
      </c>
      <c r="N1441" s="6" t="s">
        <v>30</v>
      </c>
      <c r="O1441" s="12" t="str">
        <f ca="1">IF(Table1[[#This Row],[HANDLER]]="","",VLOOKUP(Table1[[#This Row],[HANDLER]],[1]MemberList!C:W,21,FALSE))</f>
        <v>Y</v>
      </c>
      <c r="P1441" s="12" t="str">
        <f>IF(Table1[[#This Row],[HANDLER]]="","",VLOOKUP(Table1[[#This Row],[HANDLER]]&amp;Table1[[#This Row],[DOG CALL NAME]],[1]DOG_INFO!A:B,2,FALSE))</f>
        <v>Y</v>
      </c>
      <c r="Q1441" s="12">
        <f>YEAR(Table1[[#This Row],[DATE]])</f>
        <v>2022</v>
      </c>
      <c r="R1441" s="10" t="str">
        <f ca="1">VLOOKUP(Table1[[#This Row],[HANDLER]]&amp;Table1[[#This Row],[DOG CALL NAME]],[1]DOG_INFO!A:J,10,FALSE)</f>
        <v>Veteran</v>
      </c>
      <c r="S1441" s="26"/>
    </row>
    <row r="1442" spans="1:19" ht="15" customHeight="1" x14ac:dyDescent="0.2">
      <c r="A1442" s="6" t="s">
        <v>963</v>
      </c>
      <c r="B1442" s="6" t="s">
        <v>964</v>
      </c>
      <c r="C1442" s="6" t="s">
        <v>190</v>
      </c>
      <c r="D1442" s="6" t="s">
        <v>163</v>
      </c>
      <c r="E1442" s="7">
        <v>44760</v>
      </c>
      <c r="F1442" s="17" t="s">
        <v>714</v>
      </c>
      <c r="G1442" s="21"/>
      <c r="H1442" s="6"/>
      <c r="I1442" s="23"/>
      <c r="J1442" s="6"/>
      <c r="K1442" s="6"/>
      <c r="L1442" s="6" t="s">
        <v>715</v>
      </c>
      <c r="M1442" s="6" t="s">
        <v>41</v>
      </c>
      <c r="N1442" s="6" t="s">
        <v>30</v>
      </c>
      <c r="O1442" s="12" t="str">
        <f ca="1">IF(Table1[[#This Row],[HANDLER]]="","",VLOOKUP(Table1[[#This Row],[HANDLER]],[1]MemberList!C:W,21,FALSE))</f>
        <v>Y</v>
      </c>
      <c r="P1442" s="12" t="str">
        <f>IF(Table1[[#This Row],[HANDLER]]="","",VLOOKUP(Table1[[#This Row],[HANDLER]]&amp;Table1[[#This Row],[DOG CALL NAME]],[1]DOG_INFO!A:B,2,FALSE))</f>
        <v>Y</v>
      </c>
      <c r="Q1442" s="12">
        <f>YEAR(Table1[[#This Row],[DATE]])</f>
        <v>2022</v>
      </c>
      <c r="R1442" s="10" t="str">
        <f ca="1">VLOOKUP(Table1[[#This Row],[HANDLER]]&amp;Table1[[#This Row],[DOG CALL NAME]],[1]DOG_INFO!A:J,10,FALSE)</f>
        <v>Veteran</v>
      </c>
      <c r="S1442" s="26"/>
    </row>
    <row r="1443" spans="1:19" ht="15" customHeight="1" x14ac:dyDescent="0.2">
      <c r="A1443" s="6" t="s">
        <v>963</v>
      </c>
      <c r="B1443" s="6" t="s">
        <v>964</v>
      </c>
      <c r="C1443" s="6" t="s">
        <v>131</v>
      </c>
      <c r="D1443" s="6" t="s">
        <v>163</v>
      </c>
      <c r="E1443" s="7">
        <v>44760</v>
      </c>
      <c r="F1443" s="17" t="s">
        <v>1129</v>
      </c>
      <c r="G1443" s="21"/>
      <c r="H1443" s="6"/>
      <c r="I1443" s="23"/>
      <c r="J1443" s="6"/>
      <c r="K1443" s="6"/>
      <c r="L1443" s="6" t="s">
        <v>1130</v>
      </c>
      <c r="M1443" s="6" t="s">
        <v>41</v>
      </c>
      <c r="N1443" s="6" t="s">
        <v>30</v>
      </c>
      <c r="O1443" s="12" t="str">
        <f ca="1">IF(Table1[[#This Row],[HANDLER]]="","",VLOOKUP(Table1[[#This Row],[HANDLER]],[1]MemberList!C:W,21,FALSE))</f>
        <v>Y</v>
      </c>
      <c r="P1443" s="12" t="str">
        <f>IF(Table1[[#This Row],[HANDLER]]="","",VLOOKUP(Table1[[#This Row],[HANDLER]]&amp;Table1[[#This Row],[DOG CALL NAME]],[1]DOG_INFO!A:B,2,FALSE))</f>
        <v>Y</v>
      </c>
      <c r="Q1443" s="12">
        <f>YEAR(Table1[[#This Row],[DATE]])</f>
        <v>2022</v>
      </c>
      <c r="R1443" s="10" t="str">
        <f ca="1">VLOOKUP(Table1[[#This Row],[HANDLER]]&amp;Table1[[#This Row],[DOG CALL NAME]],[1]DOG_INFO!A:J,10,FALSE)</f>
        <v>Veteran</v>
      </c>
      <c r="S1443" s="26"/>
    </row>
    <row r="1444" spans="1:19" ht="15" customHeight="1" x14ac:dyDescent="0.2">
      <c r="A1444" s="6" t="s">
        <v>963</v>
      </c>
      <c r="B1444" s="6" t="s">
        <v>964</v>
      </c>
      <c r="C1444" s="6" t="s">
        <v>89</v>
      </c>
      <c r="D1444" s="6" t="s">
        <v>90</v>
      </c>
      <c r="E1444" s="7">
        <v>44791</v>
      </c>
      <c r="F1444" s="17" t="s">
        <v>1131</v>
      </c>
      <c r="G1444" s="21"/>
      <c r="H1444" s="6"/>
      <c r="I1444" s="23"/>
      <c r="J1444" s="6"/>
      <c r="K1444" s="6"/>
      <c r="L1444" s="6" t="s">
        <v>1132</v>
      </c>
      <c r="M1444" s="6" t="s">
        <v>41</v>
      </c>
      <c r="N1444" s="6" t="s">
        <v>195</v>
      </c>
      <c r="O1444" s="12" t="str">
        <f ca="1">IF(Table1[[#This Row],[HANDLER]]="","",VLOOKUP(Table1[[#This Row],[HANDLER]],[1]MemberList!C:W,21,FALSE))</f>
        <v>Y</v>
      </c>
      <c r="P1444" s="12" t="str">
        <f>IF(Table1[[#This Row],[HANDLER]]="","",VLOOKUP(Table1[[#This Row],[HANDLER]]&amp;Table1[[#This Row],[DOG CALL NAME]],[1]DOG_INFO!A:B,2,FALSE))</f>
        <v>Y</v>
      </c>
      <c r="Q1444" s="12">
        <f>YEAR(Table1[[#This Row],[DATE]])</f>
        <v>2022</v>
      </c>
      <c r="R1444" s="10" t="str">
        <f ca="1">VLOOKUP(Table1[[#This Row],[HANDLER]]&amp;Table1[[#This Row],[DOG CALL NAME]],[1]DOG_INFO!A:J,10,FALSE)</f>
        <v>Veteran</v>
      </c>
      <c r="S1444" s="26"/>
    </row>
    <row r="1445" spans="1:19" ht="15" customHeight="1" x14ac:dyDescent="0.2">
      <c r="A1445" s="6" t="s">
        <v>963</v>
      </c>
      <c r="B1445" s="6" t="s">
        <v>964</v>
      </c>
      <c r="C1445" s="6" t="s">
        <v>131</v>
      </c>
      <c r="D1445" s="6" t="s">
        <v>163</v>
      </c>
      <c r="E1445" s="7">
        <v>44805</v>
      </c>
      <c r="F1445" s="17" t="s">
        <v>200</v>
      </c>
      <c r="G1445" s="21"/>
      <c r="H1445" s="6"/>
      <c r="I1445" s="23"/>
      <c r="J1445" s="6"/>
      <c r="K1445" s="6"/>
      <c r="L1445" s="6" t="s">
        <v>201</v>
      </c>
      <c r="M1445" s="6" t="s">
        <v>41</v>
      </c>
      <c r="N1445" s="6" t="s">
        <v>30</v>
      </c>
      <c r="O1445" s="12" t="str">
        <f ca="1">IF(Table1[[#This Row],[HANDLER]]="","",VLOOKUP(Table1[[#This Row],[HANDLER]],[1]MemberList!C:W,21,FALSE))</f>
        <v>Y</v>
      </c>
      <c r="P1445" s="12" t="str">
        <f>IF(Table1[[#This Row],[HANDLER]]="","",VLOOKUP(Table1[[#This Row],[HANDLER]]&amp;Table1[[#This Row],[DOG CALL NAME]],[1]DOG_INFO!A:B,2,FALSE))</f>
        <v>Y</v>
      </c>
      <c r="Q1445" s="12">
        <f>YEAR(Table1[[#This Row],[DATE]])</f>
        <v>2022</v>
      </c>
      <c r="R1445" s="10" t="str">
        <f ca="1">VLOOKUP(Table1[[#This Row],[HANDLER]]&amp;Table1[[#This Row],[DOG CALL NAME]],[1]DOG_INFO!A:J,10,FALSE)</f>
        <v>Veteran</v>
      </c>
      <c r="S1445" s="26"/>
    </row>
    <row r="1446" spans="1:19" ht="15" customHeight="1" x14ac:dyDescent="0.2">
      <c r="A1446" s="6" t="s">
        <v>963</v>
      </c>
      <c r="B1446" s="6" t="s">
        <v>964</v>
      </c>
      <c r="C1446" s="6" t="s">
        <v>217</v>
      </c>
      <c r="D1446" s="6" t="s">
        <v>22</v>
      </c>
      <c r="E1446" s="7">
        <v>44806</v>
      </c>
      <c r="F1446" s="17" t="s">
        <v>281</v>
      </c>
      <c r="G1446" s="21"/>
      <c r="H1446" s="6"/>
      <c r="I1446" s="23"/>
      <c r="J1446" s="6"/>
      <c r="K1446" s="6"/>
      <c r="L1446" s="6" t="s">
        <v>282</v>
      </c>
      <c r="M1446" s="6" t="s">
        <v>24</v>
      </c>
      <c r="N1446" s="6" t="s">
        <v>30</v>
      </c>
      <c r="O1446" s="12" t="str">
        <f ca="1">IF(Table1[[#This Row],[HANDLER]]="","",VLOOKUP(Table1[[#This Row],[HANDLER]],[1]MemberList!C:W,21,FALSE))</f>
        <v>Y</v>
      </c>
      <c r="P1446" s="12" t="str">
        <f>IF(Table1[[#This Row],[HANDLER]]="","",VLOOKUP(Table1[[#This Row],[HANDLER]]&amp;Table1[[#This Row],[DOG CALL NAME]],[1]DOG_INFO!A:B,2,FALSE))</f>
        <v>Y</v>
      </c>
      <c r="Q1446" s="12">
        <f>YEAR(Table1[[#This Row],[DATE]])</f>
        <v>2022</v>
      </c>
      <c r="R1446" s="10" t="str">
        <f ca="1">VLOOKUP(Table1[[#This Row],[HANDLER]]&amp;Table1[[#This Row],[DOG CALL NAME]],[1]DOG_INFO!A:J,10,FALSE)</f>
        <v>Veteran</v>
      </c>
      <c r="S1446" s="26"/>
    </row>
    <row r="1447" spans="1:19" ht="15" customHeight="1" x14ac:dyDescent="0.2">
      <c r="A1447" s="6" t="s">
        <v>963</v>
      </c>
      <c r="B1447" s="6" t="s">
        <v>964</v>
      </c>
      <c r="C1447" s="6" t="s">
        <v>217</v>
      </c>
      <c r="D1447" s="6" t="s">
        <v>228</v>
      </c>
      <c r="E1447" s="7">
        <v>44806</v>
      </c>
      <c r="F1447" s="17" t="s">
        <v>281</v>
      </c>
      <c r="G1447" s="21"/>
      <c r="H1447" s="6"/>
      <c r="I1447" s="23"/>
      <c r="J1447" s="6"/>
      <c r="K1447" s="6"/>
      <c r="L1447" s="6" t="s">
        <v>282</v>
      </c>
      <c r="M1447" s="6" t="s">
        <v>41</v>
      </c>
      <c r="N1447" s="6" t="s">
        <v>30</v>
      </c>
      <c r="O1447" s="12" t="str">
        <f ca="1">IF(Table1[[#This Row],[HANDLER]]="","",VLOOKUP(Table1[[#This Row],[HANDLER]],[1]MemberList!C:W,21,FALSE))</f>
        <v>Y</v>
      </c>
      <c r="P1447" s="12" t="str">
        <f>IF(Table1[[#This Row],[HANDLER]]="","",VLOOKUP(Table1[[#This Row],[HANDLER]]&amp;Table1[[#This Row],[DOG CALL NAME]],[1]DOG_INFO!A:B,2,FALSE))</f>
        <v>Y</v>
      </c>
      <c r="Q1447" s="12">
        <f>YEAR(Table1[[#This Row],[DATE]])</f>
        <v>2022</v>
      </c>
      <c r="R1447" s="10" t="str">
        <f ca="1">VLOOKUP(Table1[[#This Row],[HANDLER]]&amp;Table1[[#This Row],[DOG CALL NAME]],[1]DOG_INFO!A:J,10,FALSE)</f>
        <v>Veteran</v>
      </c>
      <c r="S1447" s="26"/>
    </row>
    <row r="1448" spans="1:19" ht="15" customHeight="1" x14ac:dyDescent="0.2">
      <c r="A1448" s="6" t="s">
        <v>963</v>
      </c>
      <c r="B1448" s="6" t="s">
        <v>964</v>
      </c>
      <c r="C1448" s="6" t="s">
        <v>89</v>
      </c>
      <c r="D1448" s="6" t="s">
        <v>90</v>
      </c>
      <c r="E1448" s="7">
        <v>44821</v>
      </c>
      <c r="F1448" s="17" t="s">
        <v>1133</v>
      </c>
      <c r="G1448" s="21"/>
      <c r="H1448" s="6"/>
      <c r="I1448" s="23"/>
      <c r="J1448" s="6"/>
      <c r="K1448" s="6"/>
      <c r="L1448" s="6" t="s">
        <v>1134</v>
      </c>
      <c r="M1448" s="6" t="s">
        <v>41</v>
      </c>
      <c r="N1448" s="6" t="s">
        <v>30</v>
      </c>
      <c r="O1448" s="12" t="str">
        <f ca="1">IF(Table1[[#This Row],[HANDLER]]="","",VLOOKUP(Table1[[#This Row],[HANDLER]],[1]MemberList!C:W,21,FALSE))</f>
        <v>Y</v>
      </c>
      <c r="P1448" s="12" t="str">
        <f>IF(Table1[[#This Row],[HANDLER]]="","",VLOOKUP(Table1[[#This Row],[HANDLER]]&amp;Table1[[#This Row],[DOG CALL NAME]],[1]DOG_INFO!A:B,2,FALSE))</f>
        <v>Y</v>
      </c>
      <c r="Q1448" s="12">
        <f>YEAR(Table1[[#This Row],[DATE]])</f>
        <v>2022</v>
      </c>
      <c r="R1448" s="10" t="str">
        <f ca="1">VLOOKUP(Table1[[#This Row],[HANDLER]]&amp;Table1[[#This Row],[DOG CALL NAME]],[1]DOG_INFO!A:J,10,FALSE)</f>
        <v>Veteran</v>
      </c>
      <c r="S1448" s="26"/>
    </row>
    <row r="1449" spans="1:19" ht="15" hidden="1" customHeight="1" x14ac:dyDescent="0.2">
      <c r="A1449" s="6" t="s">
        <v>963</v>
      </c>
      <c r="B1449" s="6" t="s">
        <v>964</v>
      </c>
      <c r="C1449" s="6" t="s">
        <v>190</v>
      </c>
      <c r="D1449" s="6" t="s">
        <v>22</v>
      </c>
      <c r="E1449" s="7">
        <v>44835</v>
      </c>
      <c r="F1449" s="17" t="s">
        <v>706</v>
      </c>
      <c r="G1449" s="21"/>
      <c r="H1449" s="6"/>
      <c r="I1449" s="23"/>
      <c r="J1449" s="6"/>
      <c r="K1449" s="6"/>
      <c r="L1449" s="6"/>
      <c r="M1449" s="6"/>
      <c r="N1449" s="6" t="s">
        <v>30</v>
      </c>
      <c r="O1449" s="12" t="str">
        <f ca="1">IF(Table1[[#This Row],[HANDLER]]="","",VLOOKUP(Table1[[#This Row],[HANDLER]],[1]MemberList!C:W,21,FALSE))</f>
        <v>Y</v>
      </c>
      <c r="P1449" s="12" t="str">
        <f>IF(Table1[[#This Row],[HANDLER]]="","",VLOOKUP(Table1[[#This Row],[HANDLER]]&amp;Table1[[#This Row],[DOG CALL NAME]],[1]DOG_INFO!A:B,2,FALSE))</f>
        <v>Y</v>
      </c>
      <c r="Q1449" s="12">
        <f>YEAR(Table1[[#This Row],[DATE]])</f>
        <v>2022</v>
      </c>
      <c r="R1449" s="10" t="str">
        <f ca="1">VLOOKUP(Table1[[#This Row],[HANDLER]]&amp;Table1[[#This Row],[DOG CALL NAME]],[1]DOG_INFO!A:J,10,FALSE)</f>
        <v>Veteran</v>
      </c>
      <c r="S1449" s="26" t="s">
        <v>707</v>
      </c>
    </row>
    <row r="1450" spans="1:19" ht="15" hidden="1" customHeight="1" x14ac:dyDescent="0.2">
      <c r="A1450" s="6" t="s">
        <v>963</v>
      </c>
      <c r="B1450" s="6" t="s">
        <v>964</v>
      </c>
      <c r="C1450" s="6" t="s">
        <v>217</v>
      </c>
      <c r="D1450" s="6" t="s">
        <v>228</v>
      </c>
      <c r="E1450" s="7">
        <v>44835</v>
      </c>
      <c r="F1450" s="17" t="s">
        <v>284</v>
      </c>
      <c r="G1450" s="21"/>
      <c r="H1450" s="6"/>
      <c r="I1450" s="23"/>
      <c r="J1450" s="6"/>
      <c r="K1450" s="6"/>
      <c r="L1450" s="6"/>
      <c r="M1450" s="6"/>
      <c r="N1450" s="6" t="s">
        <v>30</v>
      </c>
      <c r="O1450" s="12" t="str">
        <f ca="1">IF(Table1[[#This Row],[HANDLER]]="","",VLOOKUP(Table1[[#This Row],[HANDLER]],[1]MemberList!C:W,21,FALSE))</f>
        <v>Y</v>
      </c>
      <c r="P1450" s="12" t="str">
        <f>IF(Table1[[#This Row],[HANDLER]]="","",VLOOKUP(Table1[[#This Row],[HANDLER]]&amp;Table1[[#This Row],[DOG CALL NAME]],[1]DOG_INFO!A:B,2,FALSE))</f>
        <v>Y</v>
      </c>
      <c r="Q1450" s="12">
        <f>YEAR(Table1[[#This Row],[DATE]])</f>
        <v>2022</v>
      </c>
      <c r="R1450" s="10" t="str">
        <f ca="1">VLOOKUP(Table1[[#This Row],[HANDLER]]&amp;Table1[[#This Row],[DOG CALL NAME]],[1]DOG_INFO!A:J,10,FALSE)</f>
        <v>Veteran</v>
      </c>
      <c r="S1450" s="17" t="s">
        <v>1135</v>
      </c>
    </row>
    <row r="1451" spans="1:19" ht="15" customHeight="1" x14ac:dyDescent="0.2">
      <c r="A1451" s="6" t="s">
        <v>963</v>
      </c>
      <c r="B1451" s="6" t="s">
        <v>964</v>
      </c>
      <c r="C1451" s="6" t="s">
        <v>89</v>
      </c>
      <c r="D1451" s="6" t="s">
        <v>22</v>
      </c>
      <c r="E1451" s="7">
        <v>44836</v>
      </c>
      <c r="F1451" s="17" t="s">
        <v>1136</v>
      </c>
      <c r="G1451" s="21"/>
      <c r="H1451" s="6"/>
      <c r="I1451" s="23"/>
      <c r="J1451" s="6"/>
      <c r="K1451" s="6"/>
      <c r="L1451" s="6" t="s">
        <v>1137</v>
      </c>
      <c r="M1451" s="6" t="s">
        <v>24</v>
      </c>
      <c r="N1451" s="6" t="s">
        <v>30</v>
      </c>
      <c r="O1451" s="12" t="str">
        <f ca="1">IF(Table1[[#This Row],[HANDLER]]="","",VLOOKUP(Table1[[#This Row],[HANDLER]],[1]MemberList!C:W,21,FALSE))</f>
        <v>Y</v>
      </c>
      <c r="P1451" s="12" t="str">
        <f>IF(Table1[[#This Row],[HANDLER]]="","",VLOOKUP(Table1[[#This Row],[HANDLER]]&amp;Table1[[#This Row],[DOG CALL NAME]],[1]DOG_INFO!A:B,2,FALSE))</f>
        <v>Y</v>
      </c>
      <c r="Q1451" s="12">
        <f>YEAR(Table1[[#This Row],[DATE]])</f>
        <v>2022</v>
      </c>
      <c r="R1451" s="10" t="str">
        <f ca="1">VLOOKUP(Table1[[#This Row],[HANDLER]]&amp;Table1[[#This Row],[DOG CALL NAME]],[1]DOG_INFO!A:J,10,FALSE)</f>
        <v>Veteran</v>
      </c>
      <c r="S1451" s="26"/>
    </row>
    <row r="1452" spans="1:19" ht="15" customHeight="1" x14ac:dyDescent="0.2">
      <c r="A1452" s="6" t="s">
        <v>963</v>
      </c>
      <c r="B1452" s="6" t="s">
        <v>964</v>
      </c>
      <c r="C1452" s="6" t="s">
        <v>89</v>
      </c>
      <c r="D1452" s="6" t="s">
        <v>90</v>
      </c>
      <c r="E1452" s="7">
        <v>44836</v>
      </c>
      <c r="F1452" s="17" t="s">
        <v>1136</v>
      </c>
      <c r="G1452" s="21"/>
      <c r="H1452" s="6"/>
      <c r="I1452" s="23"/>
      <c r="J1452" s="6"/>
      <c r="K1452" s="6"/>
      <c r="L1452" s="6" t="s">
        <v>1137</v>
      </c>
      <c r="M1452" s="6" t="s">
        <v>41</v>
      </c>
      <c r="N1452" s="6" t="s">
        <v>30</v>
      </c>
      <c r="O1452" s="12" t="str">
        <f ca="1">IF(Table1[[#This Row],[HANDLER]]="","",VLOOKUP(Table1[[#This Row],[HANDLER]],[1]MemberList!C:W,21,FALSE))</f>
        <v>Y</v>
      </c>
      <c r="P1452" s="12" t="str">
        <f>IF(Table1[[#This Row],[HANDLER]]="","",VLOOKUP(Table1[[#This Row],[HANDLER]]&amp;Table1[[#This Row],[DOG CALL NAME]],[1]DOG_INFO!A:B,2,FALSE))</f>
        <v>Y</v>
      </c>
      <c r="Q1452" s="12">
        <f>YEAR(Table1[[#This Row],[DATE]])</f>
        <v>2022</v>
      </c>
      <c r="R1452" s="10" t="str">
        <f ca="1">VLOOKUP(Table1[[#This Row],[HANDLER]]&amp;Table1[[#This Row],[DOG CALL NAME]],[1]DOG_INFO!A:J,10,FALSE)</f>
        <v>Veteran</v>
      </c>
      <c r="S1452" s="26"/>
    </row>
    <row r="1453" spans="1:19" ht="15" customHeight="1" x14ac:dyDescent="0.2">
      <c r="A1453" s="6" t="s">
        <v>963</v>
      </c>
      <c r="B1453" s="6" t="s">
        <v>964</v>
      </c>
      <c r="C1453" s="6" t="s">
        <v>78</v>
      </c>
      <c r="D1453" s="6" t="s">
        <v>32</v>
      </c>
      <c r="E1453" s="7">
        <v>44841</v>
      </c>
      <c r="F1453" s="17" t="s">
        <v>877</v>
      </c>
      <c r="G1453" s="21"/>
      <c r="H1453" s="6"/>
      <c r="I1453" s="23"/>
      <c r="J1453" s="6"/>
      <c r="K1453" s="6"/>
      <c r="L1453" s="6" t="s">
        <v>878</v>
      </c>
      <c r="M1453" s="6" t="s">
        <v>41</v>
      </c>
      <c r="N1453" s="6" t="s">
        <v>30</v>
      </c>
      <c r="O1453" s="12" t="str">
        <f ca="1">IF(Table1[[#This Row],[HANDLER]]="","",VLOOKUP(Table1[[#This Row],[HANDLER]],[1]MemberList!C:W,21,FALSE))</f>
        <v>Y</v>
      </c>
      <c r="P1453" s="12" t="str">
        <f>IF(Table1[[#This Row],[HANDLER]]="","",VLOOKUP(Table1[[#This Row],[HANDLER]]&amp;Table1[[#This Row],[DOG CALL NAME]],[1]DOG_INFO!A:B,2,FALSE))</f>
        <v>Y</v>
      </c>
      <c r="Q1453" s="12">
        <f>YEAR(Table1[[#This Row],[DATE]])</f>
        <v>2022</v>
      </c>
      <c r="R1453" s="10" t="str">
        <f ca="1">VLOOKUP(Table1[[#This Row],[HANDLER]]&amp;Table1[[#This Row],[DOG CALL NAME]],[1]DOG_INFO!A:J,10,FALSE)</f>
        <v>Veteran</v>
      </c>
      <c r="S1453" s="26"/>
    </row>
    <row r="1454" spans="1:19" ht="15" customHeight="1" x14ac:dyDescent="0.2">
      <c r="A1454" s="6" t="s">
        <v>963</v>
      </c>
      <c r="B1454" s="6" t="s">
        <v>964</v>
      </c>
      <c r="C1454" s="6" t="s">
        <v>78</v>
      </c>
      <c r="D1454" s="6" t="s">
        <v>32</v>
      </c>
      <c r="E1454" s="7">
        <v>44841</v>
      </c>
      <c r="F1454" s="17" t="s">
        <v>873</v>
      </c>
      <c r="G1454" s="21"/>
      <c r="H1454" s="6"/>
      <c r="I1454" s="23"/>
      <c r="J1454" s="6"/>
      <c r="K1454" s="6"/>
      <c r="L1454" s="6" t="s">
        <v>874</v>
      </c>
      <c r="M1454" s="6" t="s">
        <v>41</v>
      </c>
      <c r="N1454" s="6" t="s">
        <v>30</v>
      </c>
      <c r="O1454" s="12" t="str">
        <f ca="1">IF(Table1[[#This Row],[HANDLER]]="","",VLOOKUP(Table1[[#This Row],[HANDLER]],[1]MemberList!C:W,21,FALSE))</f>
        <v>Y</v>
      </c>
      <c r="P1454" s="12" t="str">
        <f>IF(Table1[[#This Row],[HANDLER]]="","",VLOOKUP(Table1[[#This Row],[HANDLER]]&amp;Table1[[#This Row],[DOG CALL NAME]],[1]DOG_INFO!A:B,2,FALSE))</f>
        <v>Y</v>
      </c>
      <c r="Q1454" s="12">
        <f>YEAR(Table1[[#This Row],[DATE]])</f>
        <v>2022</v>
      </c>
      <c r="R1454" s="10" t="str">
        <f ca="1">VLOOKUP(Table1[[#This Row],[HANDLER]]&amp;Table1[[#This Row],[DOG CALL NAME]],[1]DOG_INFO!A:J,10,FALSE)</f>
        <v>Veteran</v>
      </c>
      <c r="S1454" s="26"/>
    </row>
    <row r="1455" spans="1:19" ht="15" customHeight="1" x14ac:dyDescent="0.2">
      <c r="A1455" s="6" t="s">
        <v>963</v>
      </c>
      <c r="B1455" s="6" t="s">
        <v>964</v>
      </c>
      <c r="C1455" s="6" t="s">
        <v>78</v>
      </c>
      <c r="D1455" s="6" t="s">
        <v>32</v>
      </c>
      <c r="E1455" s="7">
        <v>44841</v>
      </c>
      <c r="F1455" s="17" t="s">
        <v>862</v>
      </c>
      <c r="G1455" s="21"/>
      <c r="H1455" s="6"/>
      <c r="I1455" s="23"/>
      <c r="J1455" s="6"/>
      <c r="K1455" s="6"/>
      <c r="L1455" s="6" t="s">
        <v>863</v>
      </c>
      <c r="M1455" s="6" t="s">
        <v>41</v>
      </c>
      <c r="N1455" s="6" t="s">
        <v>30</v>
      </c>
      <c r="O1455" s="12" t="str">
        <f ca="1">IF(Table1[[#This Row],[HANDLER]]="","",VLOOKUP(Table1[[#This Row],[HANDLER]],[1]MemberList!C:W,21,FALSE))</f>
        <v>Y</v>
      </c>
      <c r="P1455" s="12" t="str">
        <f>IF(Table1[[#This Row],[HANDLER]]="","",VLOOKUP(Table1[[#This Row],[HANDLER]]&amp;Table1[[#This Row],[DOG CALL NAME]],[1]DOG_INFO!A:B,2,FALSE))</f>
        <v>Y</v>
      </c>
      <c r="Q1455" s="12">
        <f>YEAR(Table1[[#This Row],[DATE]])</f>
        <v>2022</v>
      </c>
      <c r="R1455" s="10" t="str">
        <f ca="1">VLOOKUP(Table1[[#This Row],[HANDLER]]&amp;Table1[[#This Row],[DOG CALL NAME]],[1]DOG_INFO!A:J,10,FALSE)</f>
        <v>Veteran</v>
      </c>
      <c r="S1455" s="26"/>
    </row>
    <row r="1456" spans="1:19" ht="15" customHeight="1" x14ac:dyDescent="0.2">
      <c r="A1456" s="6" t="s">
        <v>963</v>
      </c>
      <c r="B1456" s="6" t="s">
        <v>964</v>
      </c>
      <c r="C1456" s="6" t="s">
        <v>89</v>
      </c>
      <c r="D1456" s="6" t="s">
        <v>90</v>
      </c>
      <c r="E1456" s="7">
        <v>44848</v>
      </c>
      <c r="F1456" s="17" t="s">
        <v>1138</v>
      </c>
      <c r="G1456" s="21"/>
      <c r="H1456" s="6"/>
      <c r="I1456" s="23"/>
      <c r="J1456" s="6"/>
      <c r="K1456" s="6"/>
      <c r="L1456" s="6" t="s">
        <v>1139</v>
      </c>
      <c r="M1456" s="6" t="s">
        <v>41</v>
      </c>
      <c r="N1456" s="6" t="s">
        <v>30</v>
      </c>
      <c r="O1456" s="12" t="str">
        <f ca="1">IF(Table1[[#This Row],[HANDLER]]="","",VLOOKUP(Table1[[#This Row],[HANDLER]],[1]MemberList!C:W,21,FALSE))</f>
        <v>Y</v>
      </c>
      <c r="P1456" s="12" t="str">
        <f>IF(Table1[[#This Row],[HANDLER]]="","",VLOOKUP(Table1[[#This Row],[HANDLER]]&amp;Table1[[#This Row],[DOG CALL NAME]],[1]DOG_INFO!A:B,2,FALSE))</f>
        <v>Y</v>
      </c>
      <c r="Q1456" s="12">
        <f>YEAR(Table1[[#This Row],[DATE]])</f>
        <v>2022</v>
      </c>
      <c r="R1456" s="10" t="str">
        <f ca="1">VLOOKUP(Table1[[#This Row],[HANDLER]]&amp;Table1[[#This Row],[DOG CALL NAME]],[1]DOG_INFO!A:J,10,FALSE)</f>
        <v>Veteran</v>
      </c>
      <c r="S1456" s="26"/>
    </row>
    <row r="1457" spans="1:19" ht="15" customHeight="1" x14ac:dyDescent="0.2">
      <c r="A1457" s="6" t="s">
        <v>963</v>
      </c>
      <c r="B1457" s="6" t="s">
        <v>964</v>
      </c>
      <c r="C1457" s="6" t="s">
        <v>37</v>
      </c>
      <c r="D1457" s="6" t="s">
        <v>22</v>
      </c>
      <c r="E1457" s="7">
        <v>44848</v>
      </c>
      <c r="F1457" s="17" t="s">
        <v>529</v>
      </c>
      <c r="G1457" s="21"/>
      <c r="H1457" s="6"/>
      <c r="I1457" s="23"/>
      <c r="J1457" s="6"/>
      <c r="K1457" s="6"/>
      <c r="L1457" s="6" t="s">
        <v>530</v>
      </c>
      <c r="M1457" s="6" t="s">
        <v>24</v>
      </c>
      <c r="N1457" s="6" t="s">
        <v>30</v>
      </c>
      <c r="O1457" s="12" t="str">
        <f ca="1">IF(Table1[[#This Row],[HANDLER]]="","",VLOOKUP(Table1[[#This Row],[HANDLER]],[1]MemberList!C:W,21,FALSE))</f>
        <v>Y</v>
      </c>
      <c r="P1457" s="12" t="str">
        <f>IF(Table1[[#This Row],[HANDLER]]="","",VLOOKUP(Table1[[#This Row],[HANDLER]]&amp;Table1[[#This Row],[DOG CALL NAME]],[1]DOG_INFO!A:B,2,FALSE))</f>
        <v>Y</v>
      </c>
      <c r="Q1457" s="12">
        <f>YEAR(Table1[[#This Row],[DATE]])</f>
        <v>2022</v>
      </c>
      <c r="R1457" s="10" t="str">
        <f ca="1">VLOOKUP(Table1[[#This Row],[HANDLER]]&amp;Table1[[#This Row],[DOG CALL NAME]],[1]DOG_INFO!A:J,10,FALSE)</f>
        <v>Veteran</v>
      </c>
      <c r="S1457" s="26"/>
    </row>
    <row r="1458" spans="1:19" ht="15" customHeight="1" x14ac:dyDescent="0.2">
      <c r="A1458" s="6" t="s">
        <v>963</v>
      </c>
      <c r="B1458" s="6" t="s">
        <v>964</v>
      </c>
      <c r="C1458" s="6" t="s">
        <v>386</v>
      </c>
      <c r="D1458" s="6" t="s">
        <v>1140</v>
      </c>
      <c r="E1458" s="7">
        <v>44856</v>
      </c>
      <c r="F1458" s="17" t="s">
        <v>1141</v>
      </c>
      <c r="G1458" s="21"/>
      <c r="H1458" s="6"/>
      <c r="I1458" s="23"/>
      <c r="J1458" s="6"/>
      <c r="K1458" s="6"/>
      <c r="L1458" s="6" t="s">
        <v>1142</v>
      </c>
      <c r="M1458" s="6" t="s">
        <v>41</v>
      </c>
      <c r="N1458" s="6" t="s">
        <v>30</v>
      </c>
      <c r="O1458" s="12" t="str">
        <f ca="1">IF(Table1[[#This Row],[HANDLER]]="","",VLOOKUP(Table1[[#This Row],[HANDLER]],[1]MemberList!C:W,21,FALSE))</f>
        <v>Y</v>
      </c>
      <c r="P1458" s="12" t="str">
        <f>IF(Table1[[#This Row],[HANDLER]]="","",VLOOKUP(Table1[[#This Row],[HANDLER]]&amp;Table1[[#This Row],[DOG CALL NAME]],[1]DOG_INFO!A:B,2,FALSE))</f>
        <v>Y</v>
      </c>
      <c r="Q1458" s="12">
        <f>YEAR(Table1[[#This Row],[DATE]])</f>
        <v>2022</v>
      </c>
      <c r="R1458" s="10" t="str">
        <f ca="1">VLOOKUP(Table1[[#This Row],[HANDLER]]&amp;Table1[[#This Row],[DOG CALL NAME]],[1]DOG_INFO!A:J,10,FALSE)</f>
        <v>Veteran</v>
      </c>
      <c r="S1458" s="26"/>
    </row>
    <row r="1459" spans="1:19" ht="15" customHeight="1" x14ac:dyDescent="0.2">
      <c r="A1459" s="6" t="s">
        <v>963</v>
      </c>
      <c r="B1459" s="6" t="s">
        <v>964</v>
      </c>
      <c r="C1459" s="6" t="s">
        <v>386</v>
      </c>
      <c r="D1459" s="6" t="s">
        <v>1140</v>
      </c>
      <c r="E1459" s="7">
        <v>44871</v>
      </c>
      <c r="F1459" s="17" t="s">
        <v>1143</v>
      </c>
      <c r="G1459" s="21"/>
      <c r="H1459" s="6"/>
      <c r="I1459" s="23"/>
      <c r="J1459" s="6"/>
      <c r="K1459" s="6"/>
      <c r="L1459" s="6" t="s">
        <v>1144</v>
      </c>
      <c r="M1459" s="6" t="s">
        <v>41</v>
      </c>
      <c r="N1459" s="6" t="s">
        <v>30</v>
      </c>
      <c r="O1459" s="12" t="str">
        <f ca="1">IF(Table1[[#This Row],[HANDLER]]="","",VLOOKUP(Table1[[#This Row],[HANDLER]],[1]MemberList!C:W,21,FALSE))</f>
        <v>Y</v>
      </c>
      <c r="P1459" s="12" t="str">
        <f>IF(Table1[[#This Row],[HANDLER]]="","",VLOOKUP(Table1[[#This Row],[HANDLER]]&amp;Table1[[#This Row],[DOG CALL NAME]],[1]DOG_INFO!A:B,2,FALSE))</f>
        <v>Y</v>
      </c>
      <c r="Q1459" s="12">
        <f>YEAR(Table1[[#This Row],[DATE]])</f>
        <v>2022</v>
      </c>
      <c r="R1459" s="10" t="str">
        <f ca="1">VLOOKUP(Table1[[#This Row],[HANDLER]]&amp;Table1[[#This Row],[DOG CALL NAME]],[1]DOG_INFO!A:J,10,FALSE)</f>
        <v>Veteran</v>
      </c>
      <c r="S1459" s="26"/>
    </row>
    <row r="1460" spans="1:19" ht="15" customHeight="1" x14ac:dyDescent="0.2">
      <c r="A1460" s="6" t="s">
        <v>963</v>
      </c>
      <c r="B1460" s="6" t="s">
        <v>964</v>
      </c>
      <c r="C1460" s="6" t="s">
        <v>386</v>
      </c>
      <c r="D1460" s="6" t="s">
        <v>22</v>
      </c>
      <c r="E1460" s="7">
        <v>44871</v>
      </c>
      <c r="F1460" s="17" t="s">
        <v>1145</v>
      </c>
      <c r="G1460" s="21"/>
      <c r="H1460" s="6"/>
      <c r="I1460" s="23"/>
      <c r="J1460" s="6"/>
      <c r="K1460" s="6"/>
      <c r="L1460" s="6" t="s">
        <v>1146</v>
      </c>
      <c r="M1460" s="6" t="s">
        <v>24</v>
      </c>
      <c r="N1460" s="6" t="s">
        <v>30</v>
      </c>
      <c r="O1460" s="12" t="str">
        <f ca="1">IF(Table1[[#This Row],[HANDLER]]="","",VLOOKUP(Table1[[#This Row],[HANDLER]],[1]MemberList!C:W,21,FALSE))</f>
        <v>Y</v>
      </c>
      <c r="P1460" s="12" t="str">
        <f>IF(Table1[[#This Row],[HANDLER]]="","",VLOOKUP(Table1[[#This Row],[HANDLER]]&amp;Table1[[#This Row],[DOG CALL NAME]],[1]DOG_INFO!A:B,2,FALSE))</f>
        <v>Y</v>
      </c>
      <c r="Q1460" s="12">
        <f>YEAR(Table1[[#This Row],[DATE]])</f>
        <v>2022</v>
      </c>
      <c r="R1460" s="10" t="str">
        <f ca="1">VLOOKUP(Table1[[#This Row],[HANDLER]]&amp;Table1[[#This Row],[DOG CALL NAME]],[1]DOG_INFO!A:J,10,FALSE)</f>
        <v>Veteran</v>
      </c>
      <c r="S1460" s="26"/>
    </row>
    <row r="1461" spans="1:19" ht="15" customHeight="1" x14ac:dyDescent="0.2">
      <c r="A1461" s="6" t="s">
        <v>963</v>
      </c>
      <c r="B1461" s="6" t="s">
        <v>964</v>
      </c>
      <c r="C1461" s="6" t="s">
        <v>386</v>
      </c>
      <c r="D1461" s="6" t="s">
        <v>1140</v>
      </c>
      <c r="E1461" s="7">
        <v>44871</v>
      </c>
      <c r="F1461" s="17" t="s">
        <v>1147</v>
      </c>
      <c r="G1461" s="21"/>
      <c r="H1461" s="6"/>
      <c r="I1461" s="23"/>
      <c r="J1461" s="6"/>
      <c r="K1461" s="6"/>
      <c r="L1461" s="6" t="s">
        <v>1148</v>
      </c>
      <c r="M1461" s="6" t="s">
        <v>41</v>
      </c>
      <c r="N1461" s="6" t="s">
        <v>30</v>
      </c>
      <c r="O1461" s="12" t="str">
        <f ca="1">IF(Table1[[#This Row],[HANDLER]]="","",VLOOKUP(Table1[[#This Row],[HANDLER]],[1]MemberList!C:W,21,FALSE))</f>
        <v>Y</v>
      </c>
      <c r="P1461" s="12" t="str">
        <f>IF(Table1[[#This Row],[HANDLER]]="","",VLOOKUP(Table1[[#This Row],[HANDLER]]&amp;Table1[[#This Row],[DOG CALL NAME]],[1]DOG_INFO!A:B,2,FALSE))</f>
        <v>Y</v>
      </c>
      <c r="Q1461" s="12">
        <f>YEAR(Table1[[#This Row],[DATE]])</f>
        <v>2022</v>
      </c>
      <c r="R1461" s="10" t="str">
        <f ca="1">VLOOKUP(Table1[[#This Row],[HANDLER]]&amp;Table1[[#This Row],[DOG CALL NAME]],[1]DOG_INFO!A:J,10,FALSE)</f>
        <v>Veteran</v>
      </c>
      <c r="S1461" s="26"/>
    </row>
    <row r="1462" spans="1:19" ht="15" customHeight="1" x14ac:dyDescent="0.2">
      <c r="A1462" s="6" t="s">
        <v>963</v>
      </c>
      <c r="B1462" s="6" t="s">
        <v>964</v>
      </c>
      <c r="C1462" s="6" t="s">
        <v>190</v>
      </c>
      <c r="D1462" s="6" t="s">
        <v>250</v>
      </c>
      <c r="E1462" s="7">
        <v>44884</v>
      </c>
      <c r="F1462" s="17" t="s">
        <v>1149</v>
      </c>
      <c r="G1462" s="21"/>
      <c r="H1462" s="6"/>
      <c r="I1462" s="23"/>
      <c r="J1462" s="6"/>
      <c r="K1462" s="6"/>
      <c r="L1462" s="6" t="s">
        <v>1150</v>
      </c>
      <c r="M1462" s="6" t="s">
        <v>41</v>
      </c>
      <c r="N1462" s="6" t="s">
        <v>30</v>
      </c>
      <c r="O1462" s="12" t="str">
        <f ca="1">IF(Table1[[#This Row],[HANDLER]]="","",VLOOKUP(Table1[[#This Row],[HANDLER]],[1]MemberList!C:W,21,FALSE))</f>
        <v>Y</v>
      </c>
      <c r="P1462" s="12" t="str">
        <f>IF(Table1[[#This Row],[HANDLER]]="","",VLOOKUP(Table1[[#This Row],[HANDLER]]&amp;Table1[[#This Row],[DOG CALL NAME]],[1]DOG_INFO!A:B,2,FALSE))</f>
        <v>Y</v>
      </c>
      <c r="Q1462" s="12">
        <f>YEAR(Table1[[#This Row],[DATE]])</f>
        <v>2022</v>
      </c>
      <c r="R1462" s="10" t="str">
        <f ca="1">VLOOKUP(Table1[[#This Row],[HANDLER]]&amp;Table1[[#This Row],[DOG CALL NAME]],[1]DOG_INFO!A:J,10,FALSE)</f>
        <v>Veteran</v>
      </c>
      <c r="S1462" s="26"/>
    </row>
    <row r="1463" spans="1:19" ht="15" customHeight="1" x14ac:dyDescent="0.2">
      <c r="A1463" s="6" t="s">
        <v>963</v>
      </c>
      <c r="B1463" s="6" t="s">
        <v>964</v>
      </c>
      <c r="C1463" s="6" t="s">
        <v>217</v>
      </c>
      <c r="D1463" s="6" t="s">
        <v>250</v>
      </c>
      <c r="E1463" s="7">
        <v>44884</v>
      </c>
      <c r="F1463" s="17" t="s">
        <v>251</v>
      </c>
      <c r="G1463" s="21"/>
      <c r="H1463" s="6"/>
      <c r="I1463" s="23"/>
      <c r="J1463" s="6"/>
      <c r="K1463" s="6"/>
      <c r="L1463" s="6" t="s">
        <v>252</v>
      </c>
      <c r="M1463" s="6" t="s">
        <v>41</v>
      </c>
      <c r="N1463" s="6" t="s">
        <v>30</v>
      </c>
      <c r="O1463" s="12" t="str">
        <f ca="1">IF(Table1[[#This Row],[HANDLER]]="","",VLOOKUP(Table1[[#This Row],[HANDLER]],[1]MemberList!C:W,21,FALSE))</f>
        <v>Y</v>
      </c>
      <c r="P1463" s="12" t="str">
        <f>IF(Table1[[#This Row],[HANDLER]]="","",VLOOKUP(Table1[[#This Row],[HANDLER]]&amp;Table1[[#This Row],[DOG CALL NAME]],[1]DOG_INFO!A:B,2,FALSE))</f>
        <v>Y</v>
      </c>
      <c r="Q1463" s="12">
        <f>YEAR(Table1[[#This Row],[DATE]])</f>
        <v>2022</v>
      </c>
      <c r="R1463" s="10" t="str">
        <f ca="1">VLOOKUP(Table1[[#This Row],[HANDLER]]&amp;Table1[[#This Row],[DOG CALL NAME]],[1]DOG_INFO!A:J,10,FALSE)</f>
        <v>Veteran</v>
      </c>
      <c r="S1463" s="26"/>
    </row>
    <row r="1464" spans="1:19" ht="15" customHeight="1" x14ac:dyDescent="0.2">
      <c r="A1464" s="6" t="s">
        <v>963</v>
      </c>
      <c r="B1464" s="6" t="s">
        <v>964</v>
      </c>
      <c r="C1464" s="6" t="s">
        <v>37</v>
      </c>
      <c r="D1464" s="6" t="s">
        <v>450</v>
      </c>
      <c r="E1464" s="7">
        <v>44899</v>
      </c>
      <c r="F1464" s="17" t="s">
        <v>1151</v>
      </c>
      <c r="G1464" s="21"/>
      <c r="H1464" s="6"/>
      <c r="I1464" s="23"/>
      <c r="J1464" s="6"/>
      <c r="K1464" s="6"/>
      <c r="L1464" s="6" t="s">
        <v>1152</v>
      </c>
      <c r="M1464" s="6" t="s">
        <v>41</v>
      </c>
      <c r="N1464" s="6" t="s">
        <v>195</v>
      </c>
      <c r="O1464" s="12" t="str">
        <f ca="1">IF(Table1[[#This Row],[HANDLER]]="","",VLOOKUP(Table1[[#This Row],[HANDLER]],[1]MemberList!C:W,21,FALSE))</f>
        <v>Y</v>
      </c>
      <c r="P1464" s="12" t="str">
        <f>IF(Table1[[#This Row],[HANDLER]]="","",VLOOKUP(Table1[[#This Row],[HANDLER]]&amp;Table1[[#This Row],[DOG CALL NAME]],[1]DOG_INFO!A:B,2,FALSE))</f>
        <v>Y</v>
      </c>
      <c r="Q1464" s="12">
        <f>YEAR(Table1[[#This Row],[DATE]])</f>
        <v>2022</v>
      </c>
      <c r="R1464" s="10" t="str">
        <f ca="1">VLOOKUP(Table1[[#This Row],[HANDLER]]&amp;Table1[[#This Row],[DOG CALL NAME]],[1]DOG_INFO!A:J,10,FALSE)</f>
        <v>Veteran</v>
      </c>
      <c r="S1464" s="26"/>
    </row>
    <row r="1465" spans="1:19" ht="15" customHeight="1" x14ac:dyDescent="0.2">
      <c r="A1465" s="6" t="s">
        <v>963</v>
      </c>
      <c r="B1465" s="6" t="s">
        <v>964</v>
      </c>
      <c r="C1465" s="6" t="s">
        <v>37</v>
      </c>
      <c r="D1465" s="6" t="s">
        <v>450</v>
      </c>
      <c r="E1465" s="7">
        <v>44905</v>
      </c>
      <c r="F1465" s="17" t="s">
        <v>1153</v>
      </c>
      <c r="G1465" s="21"/>
      <c r="H1465" s="6"/>
      <c r="I1465" s="23"/>
      <c r="J1465" s="6"/>
      <c r="K1465" s="6"/>
      <c r="L1465" s="6" t="s">
        <v>1154</v>
      </c>
      <c r="M1465" s="6" t="s">
        <v>41</v>
      </c>
      <c r="N1465" s="6" t="s">
        <v>195</v>
      </c>
      <c r="O1465" s="12" t="str">
        <f ca="1">IF(Table1[[#This Row],[HANDLER]]="","",VLOOKUP(Table1[[#This Row],[HANDLER]],[1]MemberList!C:W,21,FALSE))</f>
        <v>Y</v>
      </c>
      <c r="P1465" s="12" t="str">
        <f>IF(Table1[[#This Row],[HANDLER]]="","",VLOOKUP(Table1[[#This Row],[HANDLER]]&amp;Table1[[#This Row],[DOG CALL NAME]],[1]DOG_INFO!A:B,2,FALSE))</f>
        <v>Y</v>
      </c>
      <c r="Q1465" s="12">
        <f>YEAR(Table1[[#This Row],[DATE]])</f>
        <v>2022</v>
      </c>
      <c r="R1465" s="10" t="str">
        <f ca="1">VLOOKUP(Table1[[#This Row],[HANDLER]]&amp;Table1[[#This Row],[DOG CALL NAME]],[1]DOG_INFO!A:J,10,FALSE)</f>
        <v>Veteran</v>
      </c>
      <c r="S1465" s="26"/>
    </row>
    <row r="1466" spans="1:19" ht="15" customHeight="1" x14ac:dyDescent="0.2">
      <c r="A1466" s="6" t="s">
        <v>963</v>
      </c>
      <c r="B1466" s="6" t="s">
        <v>964</v>
      </c>
      <c r="C1466" s="6" t="s">
        <v>190</v>
      </c>
      <c r="D1466" s="6" t="s">
        <v>250</v>
      </c>
      <c r="E1466" s="7">
        <v>44925</v>
      </c>
      <c r="F1466" s="17" t="s">
        <v>1155</v>
      </c>
      <c r="G1466" s="21"/>
      <c r="H1466" s="6"/>
      <c r="I1466" s="23"/>
      <c r="J1466" s="6"/>
      <c r="K1466" s="6"/>
      <c r="L1466" s="6" t="s">
        <v>1156</v>
      </c>
      <c r="M1466" s="6" t="s">
        <v>41</v>
      </c>
      <c r="N1466" s="6" t="s">
        <v>30</v>
      </c>
      <c r="O1466" s="12" t="str">
        <f ca="1">IF(Table1[[#This Row],[HANDLER]]="","",VLOOKUP(Table1[[#This Row],[HANDLER]],[1]MemberList!C:W,21,FALSE))</f>
        <v>Y</v>
      </c>
      <c r="P1466" s="12" t="str">
        <f>IF(Table1[[#This Row],[HANDLER]]="","",VLOOKUP(Table1[[#This Row],[HANDLER]]&amp;Table1[[#This Row],[DOG CALL NAME]],[1]DOG_INFO!A:B,2,FALSE))</f>
        <v>Y</v>
      </c>
      <c r="Q1466" s="12">
        <f>YEAR(Table1[[#This Row],[DATE]])</f>
        <v>2022</v>
      </c>
      <c r="R1466" s="10" t="str">
        <f ca="1">VLOOKUP(Table1[[#This Row],[HANDLER]]&amp;Table1[[#This Row],[DOG CALL NAME]],[1]DOG_INFO!A:J,10,FALSE)</f>
        <v>Veteran</v>
      </c>
      <c r="S1466" s="26"/>
    </row>
    <row r="1467" spans="1:19" ht="15" customHeight="1" x14ac:dyDescent="0.2">
      <c r="A1467" s="6" t="s">
        <v>963</v>
      </c>
      <c r="B1467" s="6" t="s">
        <v>964</v>
      </c>
      <c r="C1467" s="6" t="s">
        <v>190</v>
      </c>
      <c r="D1467" s="6" t="s">
        <v>250</v>
      </c>
      <c r="E1467" s="7">
        <v>44925</v>
      </c>
      <c r="F1467" s="17" t="s">
        <v>1157</v>
      </c>
      <c r="G1467" s="21"/>
      <c r="H1467" s="6"/>
      <c r="I1467" s="23"/>
      <c r="J1467" s="6"/>
      <c r="K1467" s="6"/>
      <c r="L1467" s="6" t="s">
        <v>1158</v>
      </c>
      <c r="M1467" s="6" t="s">
        <v>41</v>
      </c>
      <c r="N1467" s="6" t="s">
        <v>30</v>
      </c>
      <c r="O1467" s="12" t="str">
        <f ca="1">IF(Table1[[#This Row],[HANDLER]]="","",VLOOKUP(Table1[[#This Row],[HANDLER]],[1]MemberList!C:W,21,FALSE))</f>
        <v>Y</v>
      </c>
      <c r="P1467" s="12" t="str">
        <f>IF(Table1[[#This Row],[HANDLER]]="","",VLOOKUP(Table1[[#This Row],[HANDLER]]&amp;Table1[[#This Row],[DOG CALL NAME]],[1]DOG_INFO!A:B,2,FALSE))</f>
        <v>Y</v>
      </c>
      <c r="Q1467" s="12">
        <f>YEAR(Table1[[#This Row],[DATE]])</f>
        <v>2022</v>
      </c>
      <c r="R1467" s="10" t="str">
        <f ca="1">VLOOKUP(Table1[[#This Row],[HANDLER]]&amp;Table1[[#This Row],[DOG CALL NAME]],[1]DOG_INFO!A:J,10,FALSE)</f>
        <v>Veteran</v>
      </c>
      <c r="S1467" s="26"/>
    </row>
    <row r="1468" spans="1:19" ht="15" customHeight="1" x14ac:dyDescent="0.2">
      <c r="A1468" s="6" t="s">
        <v>963</v>
      </c>
      <c r="B1468" s="6" t="s">
        <v>964</v>
      </c>
      <c r="C1468" s="6" t="s">
        <v>190</v>
      </c>
      <c r="D1468" s="6" t="s">
        <v>250</v>
      </c>
      <c r="E1468" s="7">
        <v>44925</v>
      </c>
      <c r="F1468" s="17" t="s">
        <v>1159</v>
      </c>
      <c r="G1468" s="21"/>
      <c r="H1468" s="6"/>
      <c r="I1468" s="23"/>
      <c r="J1468" s="6"/>
      <c r="K1468" s="6"/>
      <c r="L1468" s="6" t="s">
        <v>1160</v>
      </c>
      <c r="M1468" s="6" t="s">
        <v>41</v>
      </c>
      <c r="N1468" s="6" t="s">
        <v>30</v>
      </c>
      <c r="O1468" s="12" t="str">
        <f ca="1">IF(Table1[[#This Row],[HANDLER]]="","",VLOOKUP(Table1[[#This Row],[HANDLER]],[1]MemberList!C:W,21,FALSE))</f>
        <v>Y</v>
      </c>
      <c r="P1468" s="12" t="str">
        <f>IF(Table1[[#This Row],[HANDLER]]="","",VLOOKUP(Table1[[#This Row],[HANDLER]]&amp;Table1[[#This Row],[DOG CALL NAME]],[1]DOG_INFO!A:B,2,FALSE))</f>
        <v>Y</v>
      </c>
      <c r="Q1468" s="12">
        <f>YEAR(Table1[[#This Row],[DATE]])</f>
        <v>2022</v>
      </c>
      <c r="R1468" s="10" t="str">
        <f ca="1">VLOOKUP(Table1[[#This Row],[HANDLER]]&amp;Table1[[#This Row],[DOG CALL NAME]],[1]DOG_INFO!A:J,10,FALSE)</f>
        <v>Veteran</v>
      </c>
      <c r="S1468" s="26"/>
    </row>
    <row r="1469" spans="1:19" ht="15" customHeight="1" x14ac:dyDescent="0.2">
      <c r="A1469" s="6" t="s">
        <v>963</v>
      </c>
      <c r="B1469" s="6" t="s">
        <v>964</v>
      </c>
      <c r="C1469" s="6" t="s">
        <v>190</v>
      </c>
      <c r="D1469" s="6" t="s">
        <v>250</v>
      </c>
      <c r="E1469" s="7">
        <v>44925</v>
      </c>
      <c r="F1469" s="17" t="s">
        <v>1161</v>
      </c>
      <c r="G1469" s="21"/>
      <c r="H1469" s="6"/>
      <c r="I1469" s="23"/>
      <c r="J1469" s="6"/>
      <c r="K1469" s="6"/>
      <c r="L1469" s="6" t="s">
        <v>1162</v>
      </c>
      <c r="M1469" s="6" t="s">
        <v>41</v>
      </c>
      <c r="N1469" s="6" t="s">
        <v>30</v>
      </c>
      <c r="O1469" s="12" t="str">
        <f ca="1">IF(Table1[[#This Row],[HANDLER]]="","",VLOOKUP(Table1[[#This Row],[HANDLER]],[1]MemberList!C:W,21,FALSE))</f>
        <v>Y</v>
      </c>
      <c r="P1469" s="12" t="str">
        <f>IF(Table1[[#This Row],[HANDLER]]="","",VLOOKUP(Table1[[#This Row],[HANDLER]]&amp;Table1[[#This Row],[DOG CALL NAME]],[1]DOG_INFO!A:B,2,FALSE))</f>
        <v>Y</v>
      </c>
      <c r="Q1469" s="12">
        <f>YEAR(Table1[[#This Row],[DATE]])</f>
        <v>2022</v>
      </c>
      <c r="R1469" s="10" t="str">
        <f ca="1">VLOOKUP(Table1[[#This Row],[HANDLER]]&amp;Table1[[#This Row],[DOG CALL NAME]],[1]DOG_INFO!A:J,10,FALSE)</f>
        <v>Veteran</v>
      </c>
      <c r="S1469" s="26"/>
    </row>
    <row r="1470" spans="1:19" ht="15" hidden="1" customHeight="1" x14ac:dyDescent="0.2">
      <c r="A1470" s="6" t="s">
        <v>963</v>
      </c>
      <c r="B1470" s="6" t="s">
        <v>964</v>
      </c>
      <c r="C1470" s="6" t="s">
        <v>21</v>
      </c>
      <c r="D1470" s="6" t="s">
        <v>22</v>
      </c>
      <c r="E1470" s="7">
        <v>44926</v>
      </c>
      <c r="F1470" s="17" t="s">
        <v>284</v>
      </c>
      <c r="G1470" s="21"/>
      <c r="H1470" s="6"/>
      <c r="I1470" s="23"/>
      <c r="J1470" s="6"/>
      <c r="K1470" s="6"/>
      <c r="L1470" s="6"/>
      <c r="M1470" s="10"/>
      <c r="N1470" s="6" t="s">
        <v>30</v>
      </c>
      <c r="O1470" s="12" t="str">
        <f ca="1">IF(Table1[[#This Row],[HANDLER]]="","",VLOOKUP(Table1[[#This Row],[HANDLER]],[1]MemberList!C:W,21,FALSE))</f>
        <v>Y</v>
      </c>
      <c r="P1470" s="12" t="str">
        <f>IF(Table1[[#This Row],[HANDLER]]="","",VLOOKUP(Table1[[#This Row],[HANDLER]]&amp;Table1[[#This Row],[DOG CALL NAME]],[1]DOG_INFO!A:B,2,FALSE))</f>
        <v>Y</v>
      </c>
      <c r="Q1470" s="12">
        <f>YEAR(Table1[[#This Row],[DATE]])</f>
        <v>2022</v>
      </c>
      <c r="R1470" s="10" t="str">
        <f ca="1">VLOOKUP(Table1[[#This Row],[HANDLER]]&amp;Table1[[#This Row],[DOG CALL NAME]],[1]DOG_INFO!A:J,10,FALSE)</f>
        <v>Veteran</v>
      </c>
      <c r="S1470" s="17" t="s">
        <v>1163</v>
      </c>
    </row>
    <row r="1471" spans="1:19" ht="15" hidden="1" customHeight="1" x14ac:dyDescent="0.2">
      <c r="A1471" s="6" t="s">
        <v>963</v>
      </c>
      <c r="B1471" s="6" t="s">
        <v>964</v>
      </c>
      <c r="C1471" s="6" t="s">
        <v>89</v>
      </c>
      <c r="D1471" s="6" t="s">
        <v>90</v>
      </c>
      <c r="E1471" s="7">
        <v>44926</v>
      </c>
      <c r="F1471" s="17" t="s">
        <v>284</v>
      </c>
      <c r="G1471" s="21"/>
      <c r="H1471" s="6"/>
      <c r="I1471" s="23"/>
      <c r="J1471" s="6"/>
      <c r="K1471" s="6"/>
      <c r="L1471" s="6"/>
      <c r="M1471" s="6"/>
      <c r="N1471" s="6" t="s">
        <v>30</v>
      </c>
      <c r="O1471" s="12" t="str">
        <f ca="1">IF(Table1[[#This Row],[HANDLER]]="","",VLOOKUP(Table1[[#This Row],[HANDLER]],[1]MemberList!C:W,21,FALSE))</f>
        <v>Y</v>
      </c>
      <c r="P1471" s="12" t="str">
        <f>IF(Table1[[#This Row],[HANDLER]]="","",VLOOKUP(Table1[[#This Row],[HANDLER]]&amp;Table1[[#This Row],[DOG CALL NAME]],[1]DOG_INFO!A:B,2,FALSE))</f>
        <v>Y</v>
      </c>
      <c r="Q1471" s="12">
        <f>YEAR(Table1[[#This Row],[DATE]])</f>
        <v>2022</v>
      </c>
      <c r="R1471" s="10" t="str">
        <f ca="1">VLOOKUP(Table1[[#This Row],[HANDLER]]&amp;Table1[[#This Row],[DOG CALL NAME]],[1]DOG_INFO!A:J,10,FALSE)</f>
        <v>Veteran</v>
      </c>
      <c r="S1471" s="17" t="s">
        <v>1164</v>
      </c>
    </row>
    <row r="1472" spans="1:19" ht="15" hidden="1" customHeight="1" x14ac:dyDescent="0.2">
      <c r="A1472" s="6" t="s">
        <v>963</v>
      </c>
      <c r="B1472" s="6" t="s">
        <v>964</v>
      </c>
      <c r="C1472" s="6" t="s">
        <v>217</v>
      </c>
      <c r="D1472" s="6" t="s">
        <v>228</v>
      </c>
      <c r="E1472" s="7">
        <v>44926</v>
      </c>
      <c r="F1472" s="17" t="s">
        <v>284</v>
      </c>
      <c r="G1472" s="21"/>
      <c r="H1472" s="6"/>
      <c r="I1472" s="23"/>
      <c r="J1472" s="6"/>
      <c r="K1472" s="6"/>
      <c r="L1472" s="6"/>
      <c r="M1472" s="6"/>
      <c r="N1472" s="6" t="s">
        <v>30</v>
      </c>
      <c r="O1472" s="12" t="str">
        <f ca="1">IF(Table1[[#This Row],[HANDLER]]="","",VLOOKUP(Table1[[#This Row],[HANDLER]],[1]MemberList!C:W,21,FALSE))</f>
        <v>Y</v>
      </c>
      <c r="P1472" s="12" t="str">
        <f>IF(Table1[[#This Row],[HANDLER]]="","",VLOOKUP(Table1[[#This Row],[HANDLER]]&amp;Table1[[#This Row],[DOG CALL NAME]],[1]DOG_INFO!A:B,2,FALSE))</f>
        <v>Y</v>
      </c>
      <c r="Q1472" s="12">
        <f>YEAR(Table1[[#This Row],[DATE]])</f>
        <v>2022</v>
      </c>
      <c r="R1472" s="10" t="str">
        <f ca="1">VLOOKUP(Table1[[#This Row],[HANDLER]]&amp;Table1[[#This Row],[DOG CALL NAME]],[1]DOG_INFO!A:J,10,FALSE)</f>
        <v>Veteran</v>
      </c>
      <c r="S1472" s="17" t="s">
        <v>1165</v>
      </c>
    </row>
    <row r="1473" spans="1:19" ht="15" customHeight="1" x14ac:dyDescent="0.2">
      <c r="A1473" s="6" t="s">
        <v>963</v>
      </c>
      <c r="B1473" s="6" t="s">
        <v>964</v>
      </c>
      <c r="C1473" s="6" t="s">
        <v>190</v>
      </c>
      <c r="D1473" s="6" t="s">
        <v>250</v>
      </c>
      <c r="E1473" s="7">
        <v>44942</v>
      </c>
      <c r="F1473" s="17" t="s">
        <v>1166</v>
      </c>
      <c r="G1473" s="21"/>
      <c r="H1473" s="6"/>
      <c r="I1473" s="23"/>
      <c r="J1473" s="6"/>
      <c r="K1473" s="6"/>
      <c r="L1473" s="6" t="s">
        <v>1167</v>
      </c>
      <c r="M1473" s="6" t="s">
        <v>41</v>
      </c>
      <c r="N1473" s="6" t="s">
        <v>30</v>
      </c>
      <c r="O1473" s="12" t="str">
        <f ca="1">IF(Table1[[#This Row],[HANDLER]]="","",VLOOKUP(Table1[[#This Row],[HANDLER]],[1]MemberList!C:W,21,FALSE))</f>
        <v>Y</v>
      </c>
      <c r="P1473" s="12" t="str">
        <f>IF(Table1[[#This Row],[HANDLER]]="","",VLOOKUP(Table1[[#This Row],[HANDLER]]&amp;Table1[[#This Row],[DOG CALL NAME]],[1]DOG_INFO!A:B,2,FALSE))</f>
        <v>Y</v>
      </c>
      <c r="Q1473" s="12">
        <f>YEAR(Table1[[#This Row],[DATE]])</f>
        <v>2023</v>
      </c>
      <c r="R1473" s="10" t="str">
        <f ca="1">VLOOKUP(Table1[[#This Row],[HANDLER]]&amp;Table1[[#This Row],[DOG CALL NAME]],[1]DOG_INFO!A:J,10,FALSE)</f>
        <v>Veteran</v>
      </c>
      <c r="S1473" s="26"/>
    </row>
    <row r="1474" spans="1:19" ht="15" customHeight="1" x14ac:dyDescent="0.2">
      <c r="A1474" s="6" t="s">
        <v>963</v>
      </c>
      <c r="B1474" s="6" t="s">
        <v>964</v>
      </c>
      <c r="C1474" s="6" t="s">
        <v>89</v>
      </c>
      <c r="D1474" s="6" t="s">
        <v>90</v>
      </c>
      <c r="E1474" s="7">
        <v>44946</v>
      </c>
      <c r="F1474" s="17" t="s">
        <v>1168</v>
      </c>
      <c r="G1474" s="21"/>
      <c r="H1474" s="6"/>
      <c r="I1474" s="23"/>
      <c r="J1474" s="6"/>
      <c r="K1474" s="6"/>
      <c r="L1474" s="6" t="s">
        <v>1169</v>
      </c>
      <c r="M1474" s="6" t="s">
        <v>41</v>
      </c>
      <c r="N1474" s="6" t="s">
        <v>30</v>
      </c>
      <c r="O1474" s="12" t="str">
        <f ca="1">IF(Table1[[#This Row],[HANDLER]]="","",VLOOKUP(Table1[[#This Row],[HANDLER]],[1]MemberList!C:W,21,FALSE))</f>
        <v>Y</v>
      </c>
      <c r="P1474" s="12" t="str">
        <f>IF(Table1[[#This Row],[HANDLER]]="","",VLOOKUP(Table1[[#This Row],[HANDLER]]&amp;Table1[[#This Row],[DOG CALL NAME]],[1]DOG_INFO!A:B,2,FALSE))</f>
        <v>Y</v>
      </c>
      <c r="Q1474" s="12">
        <f>YEAR(Table1[[#This Row],[DATE]])</f>
        <v>2023</v>
      </c>
      <c r="R1474" s="10" t="str">
        <f ca="1">VLOOKUP(Table1[[#This Row],[HANDLER]]&amp;Table1[[#This Row],[DOG CALL NAME]],[1]DOG_INFO!A:J,10,FALSE)</f>
        <v>Veteran</v>
      </c>
      <c r="S1474" s="26"/>
    </row>
    <row r="1475" spans="1:19" ht="15" customHeight="1" x14ac:dyDescent="0.2">
      <c r="A1475" s="6" t="s">
        <v>963</v>
      </c>
      <c r="B1475" s="6" t="s">
        <v>964</v>
      </c>
      <c r="C1475" s="6" t="s">
        <v>89</v>
      </c>
      <c r="D1475" s="6" t="s">
        <v>90</v>
      </c>
      <c r="E1475" s="7">
        <v>44946</v>
      </c>
      <c r="F1475" s="17" t="s">
        <v>1170</v>
      </c>
      <c r="H1475" s="6"/>
      <c r="I1475" s="23"/>
      <c r="J1475" s="6"/>
      <c r="K1475" s="6"/>
      <c r="L1475" s="17" t="s">
        <v>1171</v>
      </c>
      <c r="M1475" s="6" t="s">
        <v>41</v>
      </c>
      <c r="N1475" s="6" t="s">
        <v>30</v>
      </c>
      <c r="O1475" s="12" t="str">
        <f ca="1">IF(Table1[[#This Row],[HANDLER]]="","",VLOOKUP(Table1[[#This Row],[HANDLER]],[1]MemberList!C:W,21,FALSE))</f>
        <v>Y</v>
      </c>
      <c r="P1475" s="12" t="str">
        <f>IF(Table1[[#This Row],[HANDLER]]="","",VLOOKUP(Table1[[#This Row],[HANDLER]]&amp;Table1[[#This Row],[DOG CALL NAME]],[1]DOG_INFO!A:B,2,FALSE))</f>
        <v>Y</v>
      </c>
      <c r="Q1475" s="12">
        <f>YEAR(Table1[[#This Row],[DATE]])</f>
        <v>2023</v>
      </c>
      <c r="R1475" s="10" t="str">
        <f ca="1">VLOOKUP(Table1[[#This Row],[HANDLER]]&amp;Table1[[#This Row],[DOG CALL NAME]],[1]DOG_INFO!A:J,10,FALSE)</f>
        <v>Veteran</v>
      </c>
      <c r="S1475" s="26"/>
    </row>
    <row r="1476" spans="1:19" ht="15" customHeight="1" x14ac:dyDescent="0.2">
      <c r="A1476" s="6" t="s">
        <v>963</v>
      </c>
      <c r="B1476" s="6" t="s">
        <v>964</v>
      </c>
      <c r="C1476" s="6" t="s">
        <v>89</v>
      </c>
      <c r="D1476" s="6" t="s">
        <v>22</v>
      </c>
      <c r="E1476" s="7">
        <v>44946</v>
      </c>
      <c r="F1476" s="17" t="s">
        <v>1168</v>
      </c>
      <c r="G1476" s="21"/>
      <c r="H1476" s="6"/>
      <c r="I1476" s="23"/>
      <c r="J1476" s="6"/>
      <c r="K1476" s="6"/>
      <c r="L1476" s="6" t="s">
        <v>1169</v>
      </c>
      <c r="M1476" s="6" t="s">
        <v>24</v>
      </c>
      <c r="N1476" s="6" t="s">
        <v>30</v>
      </c>
      <c r="O1476" s="12" t="str">
        <f ca="1">IF(Table1[[#This Row],[HANDLER]]="","",VLOOKUP(Table1[[#This Row],[HANDLER]],[1]MemberList!C:W,21,FALSE))</f>
        <v>Y</v>
      </c>
      <c r="P1476" s="12" t="str">
        <f>IF(Table1[[#This Row],[HANDLER]]="","",VLOOKUP(Table1[[#This Row],[HANDLER]]&amp;Table1[[#This Row],[DOG CALL NAME]],[1]DOG_INFO!A:B,2,FALSE))</f>
        <v>Y</v>
      </c>
      <c r="Q1476" s="12">
        <f>YEAR(Table1[[#This Row],[DATE]])</f>
        <v>2023</v>
      </c>
      <c r="R1476" s="10" t="str">
        <f ca="1">VLOOKUP(Table1[[#This Row],[HANDLER]]&amp;Table1[[#This Row],[DOG CALL NAME]],[1]DOG_INFO!A:J,10,FALSE)</f>
        <v>Veteran</v>
      </c>
      <c r="S1476" s="26"/>
    </row>
    <row r="1477" spans="1:19" ht="15" customHeight="1" x14ac:dyDescent="0.2">
      <c r="A1477" s="6" t="s">
        <v>963</v>
      </c>
      <c r="B1477" s="6" t="s">
        <v>964</v>
      </c>
      <c r="C1477" s="6" t="s">
        <v>89</v>
      </c>
      <c r="D1477" s="6" t="s">
        <v>90</v>
      </c>
      <c r="E1477" s="7">
        <v>44984</v>
      </c>
      <c r="F1477" s="17" t="s">
        <v>1172</v>
      </c>
      <c r="H1477" s="6"/>
      <c r="I1477" s="23"/>
      <c r="J1477" s="6"/>
      <c r="K1477" s="6"/>
      <c r="L1477" s="17" t="s">
        <v>1173</v>
      </c>
      <c r="M1477" s="6" t="s">
        <v>41</v>
      </c>
      <c r="N1477" s="6" t="s">
        <v>195</v>
      </c>
      <c r="O1477" s="12" t="str">
        <f ca="1">IF(Table1[[#This Row],[HANDLER]]="","",VLOOKUP(Table1[[#This Row],[HANDLER]],[1]MemberList!C:W,21,FALSE))</f>
        <v>Y</v>
      </c>
      <c r="P1477" s="12" t="str">
        <f>IF(Table1[[#This Row],[HANDLER]]="","",VLOOKUP(Table1[[#This Row],[HANDLER]]&amp;Table1[[#This Row],[DOG CALL NAME]],[1]DOG_INFO!A:B,2,FALSE))</f>
        <v>Y</v>
      </c>
      <c r="Q1477" s="12">
        <f>YEAR(Table1[[#This Row],[DATE]])</f>
        <v>2023</v>
      </c>
      <c r="R1477" s="10" t="str">
        <f ca="1">VLOOKUP(Table1[[#This Row],[HANDLER]]&amp;Table1[[#This Row],[DOG CALL NAME]],[1]DOG_INFO!A:J,10,FALSE)</f>
        <v>Veteran</v>
      </c>
      <c r="S1477" s="17"/>
    </row>
    <row r="1478" spans="1:19" ht="15" customHeight="1" x14ac:dyDescent="0.2">
      <c r="A1478" s="6" t="s">
        <v>963</v>
      </c>
      <c r="B1478" s="6" t="s">
        <v>964</v>
      </c>
      <c r="C1478" s="6" t="s">
        <v>190</v>
      </c>
      <c r="D1478" s="6" t="s">
        <v>22</v>
      </c>
      <c r="E1478" s="7">
        <v>44989</v>
      </c>
      <c r="F1478" s="8" t="s">
        <v>294</v>
      </c>
      <c r="L1478" s="10" t="s">
        <v>295</v>
      </c>
      <c r="M1478" s="10" t="s">
        <v>24</v>
      </c>
      <c r="N1478" s="6" t="s">
        <v>30</v>
      </c>
      <c r="O1478" s="12" t="str">
        <f ca="1">IF(Table1[[#This Row],[HANDLER]]="","",VLOOKUP(Table1[[#This Row],[HANDLER]],[1]MemberList!C:W,21,FALSE))</f>
        <v>Y</v>
      </c>
      <c r="P1478" s="12" t="str">
        <f>IF(Table1[[#This Row],[HANDLER]]="","",VLOOKUP(Table1[[#This Row],[HANDLER]]&amp;Table1[[#This Row],[DOG CALL NAME]],[1]DOG_INFO!A:B,2,FALSE))</f>
        <v>Y</v>
      </c>
      <c r="Q1478" s="12">
        <f>YEAR(Table1[[#This Row],[DATE]])</f>
        <v>2023</v>
      </c>
      <c r="R1478" s="10" t="str">
        <f ca="1">VLOOKUP(Table1[[#This Row],[HANDLER]]&amp;Table1[[#This Row],[DOG CALL NAME]],[1]DOG_INFO!A:J,10,FALSE)</f>
        <v>Veteran</v>
      </c>
    </row>
    <row r="1479" spans="1:19" ht="15" customHeight="1" x14ac:dyDescent="0.2">
      <c r="A1479" s="6" t="s">
        <v>963</v>
      </c>
      <c r="B1479" s="6" t="s">
        <v>964</v>
      </c>
      <c r="C1479" s="6" t="s">
        <v>131</v>
      </c>
      <c r="D1479" s="6" t="s">
        <v>163</v>
      </c>
      <c r="E1479" s="7">
        <v>44989</v>
      </c>
      <c r="F1479" s="8" t="s">
        <v>303</v>
      </c>
      <c r="L1479" s="8" t="s">
        <v>304</v>
      </c>
      <c r="M1479" s="10" t="s">
        <v>41</v>
      </c>
      <c r="N1479" s="6" t="s">
        <v>30</v>
      </c>
      <c r="O1479" s="12" t="str">
        <f ca="1">IF(Table1[[#This Row],[HANDLER]]="","",VLOOKUP(Table1[[#This Row],[HANDLER]],[1]MemberList!C:W,21,FALSE))</f>
        <v>Y</v>
      </c>
      <c r="P1479" s="12" t="str">
        <f>IF(Table1[[#This Row],[HANDLER]]="","",VLOOKUP(Table1[[#This Row],[HANDLER]]&amp;Table1[[#This Row],[DOG CALL NAME]],[1]DOG_INFO!A:B,2,FALSE))</f>
        <v>Y</v>
      </c>
      <c r="Q1479" s="12">
        <f>YEAR(Table1[[#This Row],[DATE]])</f>
        <v>2023</v>
      </c>
      <c r="R1479" s="10" t="str">
        <f ca="1">VLOOKUP(Table1[[#This Row],[HANDLER]]&amp;Table1[[#This Row],[DOG CALL NAME]],[1]DOG_INFO!A:J,10,FALSE)</f>
        <v>Veteran</v>
      </c>
    </row>
    <row r="1480" spans="1:19" ht="15" customHeight="1" x14ac:dyDescent="0.2">
      <c r="A1480" s="6" t="s">
        <v>963</v>
      </c>
      <c r="B1480" s="6" t="s">
        <v>964</v>
      </c>
      <c r="C1480" s="6" t="s">
        <v>89</v>
      </c>
      <c r="D1480" s="6" t="s">
        <v>90</v>
      </c>
      <c r="E1480" s="7">
        <v>44997</v>
      </c>
      <c r="F1480" s="8" t="s">
        <v>1174</v>
      </c>
      <c r="L1480" s="8" t="s">
        <v>1175</v>
      </c>
      <c r="M1480" s="10" t="s">
        <v>41</v>
      </c>
      <c r="N1480" s="6" t="s">
        <v>30</v>
      </c>
      <c r="O1480" s="12" t="str">
        <f ca="1">IF(Table1[[#This Row],[HANDLER]]="","",VLOOKUP(Table1[[#This Row],[HANDLER]],[1]MemberList!C:W,21,FALSE))</f>
        <v>Y</v>
      </c>
      <c r="P1480" s="12" t="str">
        <f>IF(Table1[[#This Row],[HANDLER]]="","",VLOOKUP(Table1[[#This Row],[HANDLER]]&amp;Table1[[#This Row],[DOG CALL NAME]],[1]DOG_INFO!A:B,2,FALSE))</f>
        <v>Y</v>
      </c>
      <c r="Q1480" s="12">
        <f>YEAR(Table1[[#This Row],[DATE]])</f>
        <v>2023</v>
      </c>
      <c r="R1480" s="10" t="str">
        <f ca="1">VLOOKUP(Table1[[#This Row],[HANDLER]]&amp;Table1[[#This Row],[DOG CALL NAME]],[1]DOG_INFO!A:J,10,FALSE)</f>
        <v>Veteran</v>
      </c>
    </row>
    <row r="1481" spans="1:19" ht="15" customHeight="1" x14ac:dyDescent="0.2">
      <c r="A1481" s="6" t="s">
        <v>963</v>
      </c>
      <c r="B1481" s="6" t="s">
        <v>964</v>
      </c>
      <c r="C1481" s="6" t="s">
        <v>190</v>
      </c>
      <c r="D1481" s="6" t="s">
        <v>22</v>
      </c>
      <c r="E1481" s="7">
        <v>45004</v>
      </c>
      <c r="F1481" s="8" t="s">
        <v>297</v>
      </c>
      <c r="L1481" s="8" t="s">
        <v>298</v>
      </c>
      <c r="M1481" s="10" t="s">
        <v>24</v>
      </c>
      <c r="N1481" s="6" t="s">
        <v>30</v>
      </c>
      <c r="O1481" s="12" t="str">
        <f ca="1">IF(Table1[[#This Row],[HANDLER]]="","",VLOOKUP(Table1[[#This Row],[HANDLER]],[1]MemberList!C:W,21,FALSE))</f>
        <v>Y</v>
      </c>
      <c r="P1481" s="12" t="str">
        <f>IF(Table1[[#This Row],[HANDLER]]="","",VLOOKUP(Table1[[#This Row],[HANDLER]]&amp;Table1[[#This Row],[DOG CALL NAME]],[1]DOG_INFO!A:B,2,FALSE))</f>
        <v>Y</v>
      </c>
      <c r="Q1481" s="12">
        <f>YEAR(Table1[[#This Row],[DATE]])</f>
        <v>2023</v>
      </c>
      <c r="R1481" s="10" t="str">
        <f ca="1">VLOOKUP(Table1[[#This Row],[HANDLER]]&amp;Table1[[#This Row],[DOG CALL NAME]],[1]DOG_INFO!A:J,10,FALSE)</f>
        <v>Veteran</v>
      </c>
    </row>
    <row r="1482" spans="1:19" ht="15" customHeight="1" x14ac:dyDescent="0.2">
      <c r="A1482" s="6" t="s">
        <v>963</v>
      </c>
      <c r="B1482" s="6" t="s">
        <v>964</v>
      </c>
      <c r="C1482" s="6" t="s">
        <v>131</v>
      </c>
      <c r="D1482" s="6" t="s">
        <v>163</v>
      </c>
      <c r="E1482" s="7">
        <v>45004</v>
      </c>
      <c r="F1482" s="8" t="s">
        <v>259</v>
      </c>
      <c r="L1482" s="8" t="s">
        <v>260</v>
      </c>
      <c r="M1482" s="10" t="s">
        <v>41</v>
      </c>
      <c r="N1482" s="6" t="s">
        <v>30</v>
      </c>
      <c r="O1482" s="12" t="str">
        <f ca="1">IF(Table1[[#This Row],[HANDLER]]="","",VLOOKUP(Table1[[#This Row],[HANDLER]],[1]MemberList!C:W,21,FALSE))</f>
        <v>Y</v>
      </c>
      <c r="P1482" s="12" t="str">
        <f>IF(Table1[[#This Row],[HANDLER]]="","",VLOOKUP(Table1[[#This Row],[HANDLER]]&amp;Table1[[#This Row],[DOG CALL NAME]],[1]DOG_INFO!A:B,2,FALSE))</f>
        <v>Y</v>
      </c>
      <c r="Q1482" s="12">
        <f>YEAR(Table1[[#This Row],[DATE]])</f>
        <v>2023</v>
      </c>
      <c r="R1482" s="10" t="str">
        <f ca="1">VLOOKUP(Table1[[#This Row],[HANDLER]]&amp;Table1[[#This Row],[DOG CALL NAME]],[1]DOG_INFO!A:J,10,FALSE)</f>
        <v>Veteran</v>
      </c>
    </row>
    <row r="1483" spans="1:19" ht="15" customHeight="1" x14ac:dyDescent="0.2">
      <c r="A1483" s="6" t="s">
        <v>963</v>
      </c>
      <c r="B1483" s="6" t="s">
        <v>964</v>
      </c>
      <c r="C1483" s="6" t="s">
        <v>190</v>
      </c>
      <c r="D1483" s="6" t="s">
        <v>22</v>
      </c>
      <c r="E1483" s="7">
        <v>45015</v>
      </c>
      <c r="F1483" s="8" t="s">
        <v>301</v>
      </c>
      <c r="L1483" s="8" t="s">
        <v>302</v>
      </c>
      <c r="M1483" s="10" t="s">
        <v>24</v>
      </c>
      <c r="N1483" s="6" t="s">
        <v>30</v>
      </c>
      <c r="O1483" s="12" t="str">
        <f ca="1">IF(Table1[[#This Row],[HANDLER]]="","",VLOOKUP(Table1[[#This Row],[HANDLER]],[1]MemberList!C:W,21,FALSE))</f>
        <v>Y</v>
      </c>
      <c r="P1483" s="12" t="str">
        <f>IF(Table1[[#This Row],[HANDLER]]="","",VLOOKUP(Table1[[#This Row],[HANDLER]]&amp;Table1[[#This Row],[DOG CALL NAME]],[1]DOG_INFO!A:B,2,FALSE))</f>
        <v>Y</v>
      </c>
      <c r="Q1483" s="12">
        <f>YEAR(Table1[[#This Row],[DATE]])</f>
        <v>2023</v>
      </c>
      <c r="R1483" s="10" t="str">
        <f ca="1">VLOOKUP(Table1[[#This Row],[HANDLER]]&amp;Table1[[#This Row],[DOG CALL NAME]],[1]DOG_INFO!A:J,10,FALSE)</f>
        <v>Veteran</v>
      </c>
    </row>
    <row r="1484" spans="1:19" ht="15" customHeight="1" x14ac:dyDescent="0.2">
      <c r="A1484" s="6" t="s">
        <v>963</v>
      </c>
      <c r="B1484" s="6" t="s">
        <v>964</v>
      </c>
      <c r="C1484" s="6" t="s">
        <v>190</v>
      </c>
      <c r="D1484" s="6" t="s">
        <v>163</v>
      </c>
      <c r="E1484" s="7">
        <v>45018</v>
      </c>
      <c r="F1484" s="8" t="s">
        <v>299</v>
      </c>
      <c r="L1484" s="8" t="s">
        <v>300</v>
      </c>
      <c r="M1484" s="10" t="s">
        <v>41</v>
      </c>
      <c r="N1484" s="6" t="s">
        <v>30</v>
      </c>
      <c r="O1484" s="12" t="str">
        <f ca="1">IF(Table1[[#This Row],[HANDLER]]="","",VLOOKUP(Table1[[#This Row],[HANDLER]],[1]MemberList!C:W,21,FALSE))</f>
        <v>Y</v>
      </c>
      <c r="P1484" s="12" t="str">
        <f>IF(Table1[[#This Row],[HANDLER]]="","",VLOOKUP(Table1[[#This Row],[HANDLER]]&amp;Table1[[#This Row],[DOG CALL NAME]],[1]DOG_INFO!A:B,2,FALSE))</f>
        <v>Y</v>
      </c>
      <c r="Q1484" s="12">
        <f>YEAR(Table1[[#This Row],[DATE]])</f>
        <v>2023</v>
      </c>
      <c r="R1484" s="10" t="str">
        <f ca="1">VLOOKUP(Table1[[#This Row],[HANDLER]]&amp;Table1[[#This Row],[DOG CALL NAME]],[1]DOG_INFO!A:J,10,FALSE)</f>
        <v>Veteran</v>
      </c>
    </row>
    <row r="1485" spans="1:19" ht="15" customHeight="1" x14ac:dyDescent="0.2">
      <c r="A1485" s="6" t="s">
        <v>963</v>
      </c>
      <c r="B1485" s="6" t="s">
        <v>964</v>
      </c>
      <c r="C1485" s="6" t="s">
        <v>190</v>
      </c>
      <c r="D1485" s="6" t="s">
        <v>250</v>
      </c>
      <c r="E1485" s="7">
        <v>45049</v>
      </c>
      <c r="F1485" s="17" t="s">
        <v>1176</v>
      </c>
      <c r="G1485" s="21"/>
      <c r="H1485" s="6"/>
      <c r="I1485" s="23"/>
      <c r="J1485" s="6"/>
      <c r="K1485" s="6"/>
      <c r="L1485" s="6" t="s">
        <v>1177</v>
      </c>
      <c r="M1485" s="6" t="s">
        <v>41</v>
      </c>
      <c r="N1485" s="6" t="s">
        <v>30</v>
      </c>
      <c r="O1485" s="12" t="str">
        <f ca="1">IF(Table1[[#This Row],[HANDLER]]="","",VLOOKUP(Table1[[#This Row],[HANDLER]],[1]MemberList!C:W,21,FALSE))</f>
        <v>Y</v>
      </c>
      <c r="P1485" s="12" t="str">
        <f>IF(Table1[[#This Row],[HANDLER]]="","",VLOOKUP(Table1[[#This Row],[HANDLER]]&amp;Table1[[#This Row],[DOG CALL NAME]],[1]DOG_INFO!A:B,2,FALSE))</f>
        <v>Y</v>
      </c>
      <c r="Q1485" s="12">
        <f>YEAR(Table1[[#This Row],[DATE]])</f>
        <v>2023</v>
      </c>
      <c r="R1485" s="10" t="str">
        <f ca="1">VLOOKUP(Table1[[#This Row],[HANDLER]]&amp;Table1[[#This Row],[DOG CALL NAME]],[1]DOG_INFO!A:J,10,FALSE)</f>
        <v>Veteran</v>
      </c>
      <c r="S1485" s="26"/>
    </row>
    <row r="1486" spans="1:19" ht="15" customHeight="1" x14ac:dyDescent="0.2">
      <c r="A1486" s="6" t="s">
        <v>963</v>
      </c>
      <c r="B1486" s="6" t="s">
        <v>964</v>
      </c>
      <c r="C1486" s="6" t="s">
        <v>37</v>
      </c>
      <c r="D1486" s="6" t="s">
        <v>22</v>
      </c>
      <c r="E1486" s="7">
        <v>45051</v>
      </c>
      <c r="F1486" s="17" t="s">
        <v>1178</v>
      </c>
      <c r="G1486" s="21"/>
      <c r="H1486" s="6"/>
      <c r="I1486" s="23"/>
      <c r="J1486" s="6"/>
      <c r="K1486" s="6"/>
      <c r="L1486" s="6" t="s">
        <v>1179</v>
      </c>
      <c r="M1486" s="6" t="s">
        <v>24</v>
      </c>
      <c r="N1486" s="6" t="s">
        <v>30</v>
      </c>
      <c r="O1486" s="12" t="str">
        <f ca="1">IF(Table1[[#This Row],[HANDLER]]="","",VLOOKUP(Table1[[#This Row],[HANDLER]],[1]MemberList!C:W,21,FALSE))</f>
        <v>Y</v>
      </c>
      <c r="P1486" s="12" t="str">
        <f>IF(Table1[[#This Row],[HANDLER]]="","",VLOOKUP(Table1[[#This Row],[HANDLER]]&amp;Table1[[#This Row],[DOG CALL NAME]],[1]DOG_INFO!A:B,2,FALSE))</f>
        <v>Y</v>
      </c>
      <c r="Q1486" s="12">
        <f>YEAR(Table1[[#This Row],[DATE]])</f>
        <v>2023</v>
      </c>
      <c r="R1486" s="10" t="str">
        <f ca="1">VLOOKUP(Table1[[#This Row],[HANDLER]]&amp;Table1[[#This Row],[DOG CALL NAME]],[1]DOG_INFO!A:J,10,FALSE)</f>
        <v>Veteran</v>
      </c>
      <c r="S1486" s="26"/>
    </row>
    <row r="1487" spans="1:19" ht="15" customHeight="1" x14ac:dyDescent="0.2">
      <c r="A1487" s="6" t="s">
        <v>963</v>
      </c>
      <c r="B1487" s="6" t="s">
        <v>964</v>
      </c>
      <c r="C1487" s="6" t="s">
        <v>89</v>
      </c>
      <c r="D1487" s="6" t="s">
        <v>90</v>
      </c>
      <c r="E1487" s="7">
        <v>45059</v>
      </c>
      <c r="F1487" s="17" t="s">
        <v>1180</v>
      </c>
      <c r="G1487" s="21"/>
      <c r="H1487" s="6"/>
      <c r="I1487" s="23"/>
      <c r="J1487" s="6"/>
      <c r="K1487" s="6"/>
      <c r="L1487" s="6" t="s">
        <v>1181</v>
      </c>
      <c r="M1487" s="6" t="s">
        <v>41</v>
      </c>
      <c r="N1487" s="6" t="s">
        <v>30</v>
      </c>
      <c r="O1487" s="12" t="str">
        <f ca="1">IF(Table1[[#This Row],[HANDLER]]="","",VLOOKUP(Table1[[#This Row],[HANDLER]],[1]MemberList!C:W,21,FALSE))</f>
        <v>Y</v>
      </c>
      <c r="P1487" s="12" t="str">
        <f>IF(Table1[[#This Row],[HANDLER]]="","",VLOOKUP(Table1[[#This Row],[HANDLER]]&amp;Table1[[#This Row],[DOG CALL NAME]],[1]DOG_INFO!A:B,2,FALSE))</f>
        <v>Y</v>
      </c>
      <c r="Q1487" s="12">
        <f>YEAR(Table1[[#This Row],[DATE]])</f>
        <v>2023</v>
      </c>
      <c r="R1487" s="10" t="str">
        <f ca="1">VLOOKUP(Table1[[#This Row],[HANDLER]]&amp;Table1[[#This Row],[DOG CALL NAME]],[1]DOG_INFO!A:J,10,FALSE)</f>
        <v>Veteran</v>
      </c>
      <c r="S1487" s="26"/>
    </row>
    <row r="1488" spans="1:19" ht="15" customHeight="1" x14ac:dyDescent="0.2">
      <c r="A1488" s="6" t="s">
        <v>963</v>
      </c>
      <c r="B1488" s="6" t="s">
        <v>964</v>
      </c>
      <c r="C1488" s="6" t="s">
        <v>89</v>
      </c>
      <c r="D1488" s="6" t="s">
        <v>90</v>
      </c>
      <c r="E1488" s="7">
        <v>45059</v>
      </c>
      <c r="F1488" s="17" t="s">
        <v>1182</v>
      </c>
      <c r="G1488" s="21"/>
      <c r="H1488" s="6"/>
      <c r="I1488" s="23"/>
      <c r="J1488" s="6"/>
      <c r="K1488" s="6"/>
      <c r="L1488" s="6" t="s">
        <v>1183</v>
      </c>
      <c r="M1488" s="6" t="s">
        <v>41</v>
      </c>
      <c r="N1488" s="6" t="s">
        <v>30</v>
      </c>
      <c r="O1488" s="12" t="str">
        <f ca="1">IF(Table1[[#This Row],[HANDLER]]="","",VLOOKUP(Table1[[#This Row],[HANDLER]],[1]MemberList!C:W,21,FALSE))</f>
        <v>Y</v>
      </c>
      <c r="P1488" s="12" t="str">
        <f>IF(Table1[[#This Row],[HANDLER]]="","",VLOOKUP(Table1[[#This Row],[HANDLER]]&amp;Table1[[#This Row],[DOG CALL NAME]],[1]DOG_INFO!A:B,2,FALSE))</f>
        <v>Y</v>
      </c>
      <c r="Q1488" s="12">
        <f>YEAR(Table1[[#This Row],[DATE]])</f>
        <v>2023</v>
      </c>
      <c r="R1488" s="10" t="str">
        <f ca="1">VLOOKUP(Table1[[#This Row],[HANDLER]]&amp;Table1[[#This Row],[DOG CALL NAME]],[1]DOG_INFO!A:J,10,FALSE)</f>
        <v>Veteran</v>
      </c>
      <c r="S1488" s="26"/>
    </row>
    <row r="1489" spans="1:19" ht="15" customHeight="1" x14ac:dyDescent="0.2">
      <c r="A1489" s="6" t="s">
        <v>963</v>
      </c>
      <c r="B1489" s="6" t="s">
        <v>964</v>
      </c>
      <c r="C1489" s="6" t="s">
        <v>89</v>
      </c>
      <c r="D1489" s="6" t="s">
        <v>22</v>
      </c>
      <c r="E1489" s="7">
        <v>45059</v>
      </c>
      <c r="F1489" s="17" t="s">
        <v>1180</v>
      </c>
      <c r="G1489" s="21"/>
      <c r="H1489" s="6"/>
      <c r="I1489" s="23"/>
      <c r="J1489" s="6"/>
      <c r="K1489" s="6"/>
      <c r="L1489" s="6" t="s">
        <v>1181</v>
      </c>
      <c r="M1489" s="6" t="s">
        <v>24</v>
      </c>
      <c r="N1489" s="6" t="s">
        <v>30</v>
      </c>
      <c r="O1489" s="12" t="str">
        <f ca="1">IF(Table1[[#This Row],[HANDLER]]="","",VLOOKUP(Table1[[#This Row],[HANDLER]],[1]MemberList!C:W,21,FALSE))</f>
        <v>Y</v>
      </c>
      <c r="P1489" s="12" t="str">
        <f>IF(Table1[[#This Row],[HANDLER]]="","",VLOOKUP(Table1[[#This Row],[HANDLER]]&amp;Table1[[#This Row],[DOG CALL NAME]],[1]DOG_INFO!A:B,2,FALSE))</f>
        <v>Y</v>
      </c>
      <c r="Q1489" s="12">
        <f>YEAR(Table1[[#This Row],[DATE]])</f>
        <v>2023</v>
      </c>
      <c r="R1489" s="10" t="str">
        <f ca="1">VLOOKUP(Table1[[#This Row],[HANDLER]]&amp;Table1[[#This Row],[DOG CALL NAME]],[1]DOG_INFO!A:J,10,FALSE)</f>
        <v>Veteran</v>
      </c>
      <c r="S1489" s="26"/>
    </row>
    <row r="1490" spans="1:19" ht="15" customHeight="1" x14ac:dyDescent="0.2">
      <c r="A1490" s="6" t="s">
        <v>963</v>
      </c>
      <c r="B1490" s="6" t="s">
        <v>964</v>
      </c>
      <c r="C1490" s="6" t="s">
        <v>21</v>
      </c>
      <c r="D1490" s="6" t="s">
        <v>22</v>
      </c>
      <c r="E1490" s="7">
        <v>45067</v>
      </c>
      <c r="F1490" s="17" t="s">
        <v>1184</v>
      </c>
      <c r="G1490" s="21"/>
      <c r="H1490" s="6"/>
      <c r="I1490" s="23"/>
      <c r="J1490" s="6"/>
      <c r="K1490" s="6"/>
      <c r="L1490" s="6" t="s">
        <v>1184</v>
      </c>
      <c r="M1490" s="6" t="s">
        <v>24</v>
      </c>
      <c r="N1490" s="6" t="s">
        <v>30</v>
      </c>
      <c r="O1490" s="12" t="str">
        <f ca="1">IF(Table1[[#This Row],[HANDLER]]="","",VLOOKUP(Table1[[#This Row],[HANDLER]],[1]MemberList!C:W,21,FALSE))</f>
        <v>Y</v>
      </c>
      <c r="P1490" s="12" t="str">
        <f>IF(Table1[[#This Row],[HANDLER]]="","",VLOOKUP(Table1[[#This Row],[HANDLER]]&amp;Table1[[#This Row],[DOG CALL NAME]],[1]DOG_INFO!A:B,2,FALSE))</f>
        <v>Y</v>
      </c>
      <c r="Q1490" s="12">
        <f>YEAR(Table1[[#This Row],[DATE]])</f>
        <v>2023</v>
      </c>
      <c r="R1490" s="10" t="str">
        <f ca="1">VLOOKUP(Table1[[#This Row],[HANDLER]]&amp;Table1[[#This Row],[DOG CALL NAME]],[1]DOG_INFO!A:J,10,FALSE)</f>
        <v>Veteran</v>
      </c>
      <c r="S1490" s="26"/>
    </row>
    <row r="1491" spans="1:19" ht="15" customHeight="1" x14ac:dyDescent="0.2">
      <c r="A1491" s="6" t="s">
        <v>963</v>
      </c>
      <c r="B1491" s="6" t="s">
        <v>964</v>
      </c>
      <c r="C1491" s="6" t="s">
        <v>37</v>
      </c>
      <c r="D1491" s="6" t="s">
        <v>496</v>
      </c>
      <c r="E1491" s="7">
        <v>45075</v>
      </c>
      <c r="F1491" s="17" t="s">
        <v>497</v>
      </c>
      <c r="H1491" s="6"/>
      <c r="I1491" s="23"/>
      <c r="J1491" s="6"/>
      <c r="K1491" s="6"/>
      <c r="L1491" s="17" t="s">
        <v>1185</v>
      </c>
      <c r="M1491" s="6" t="s">
        <v>41</v>
      </c>
      <c r="N1491" s="6" t="s">
        <v>195</v>
      </c>
      <c r="O1491" s="12" t="str">
        <f ca="1">IF(Table1[[#This Row],[HANDLER]]="","",VLOOKUP(Table1[[#This Row],[HANDLER]],[1]MemberList!C:W,21,FALSE))</f>
        <v>Y</v>
      </c>
      <c r="P1491" s="12" t="str">
        <f>IF(Table1[[#This Row],[HANDLER]]="","",VLOOKUP(Table1[[#This Row],[HANDLER]]&amp;Table1[[#This Row],[DOG CALL NAME]],[1]DOG_INFO!A:B,2,FALSE))</f>
        <v>Y</v>
      </c>
      <c r="Q1491" s="12">
        <f>YEAR(Table1[[#This Row],[DATE]])</f>
        <v>2023</v>
      </c>
      <c r="R1491" s="10" t="str">
        <f ca="1">VLOOKUP(Table1[[#This Row],[HANDLER]]&amp;Table1[[#This Row],[DOG CALL NAME]],[1]DOG_INFO!A:J,10,FALSE)</f>
        <v>Veteran</v>
      </c>
      <c r="S1491" s="26"/>
    </row>
    <row r="1492" spans="1:19" ht="15" customHeight="1" x14ac:dyDescent="0.2">
      <c r="A1492" s="6" t="s">
        <v>963</v>
      </c>
      <c r="B1492" s="6" t="s">
        <v>964</v>
      </c>
      <c r="C1492" s="6" t="s">
        <v>37</v>
      </c>
      <c r="D1492" s="6" t="s">
        <v>496</v>
      </c>
      <c r="E1492" s="7">
        <v>45075</v>
      </c>
      <c r="F1492" s="17" t="s">
        <v>569</v>
      </c>
      <c r="H1492" s="6"/>
      <c r="I1492" s="23"/>
      <c r="J1492" s="6"/>
      <c r="K1492" s="6"/>
      <c r="L1492" s="17" t="s">
        <v>570</v>
      </c>
      <c r="M1492" s="6" t="s">
        <v>41</v>
      </c>
      <c r="N1492" s="6" t="s">
        <v>195</v>
      </c>
      <c r="O1492" s="12" t="str">
        <f ca="1">IF(Table1[[#This Row],[HANDLER]]="","",VLOOKUP(Table1[[#This Row],[HANDLER]],[1]MemberList!C:W,21,FALSE))</f>
        <v>Y</v>
      </c>
      <c r="P1492" s="12" t="str">
        <f>IF(Table1[[#This Row],[HANDLER]]="","",VLOOKUP(Table1[[#This Row],[HANDLER]]&amp;Table1[[#This Row],[DOG CALL NAME]],[1]DOG_INFO!A:B,2,FALSE))</f>
        <v>Y</v>
      </c>
      <c r="Q1492" s="12">
        <f>YEAR(Table1[[#This Row],[DATE]])</f>
        <v>2023</v>
      </c>
      <c r="R1492" s="10" t="str">
        <f ca="1">VLOOKUP(Table1[[#This Row],[HANDLER]]&amp;Table1[[#This Row],[DOG CALL NAME]],[1]DOG_INFO!A:J,10,FALSE)</f>
        <v>Veteran</v>
      </c>
      <c r="S1492" s="26"/>
    </row>
    <row r="1493" spans="1:19" ht="15" customHeight="1" x14ac:dyDescent="0.2">
      <c r="A1493" s="6" t="s">
        <v>1186</v>
      </c>
      <c r="B1493" s="6" t="s">
        <v>1187</v>
      </c>
      <c r="C1493" s="6" t="s">
        <v>190</v>
      </c>
      <c r="D1493" s="6" t="s">
        <v>22</v>
      </c>
      <c r="E1493" s="7">
        <v>44989</v>
      </c>
      <c r="F1493" s="17" t="s">
        <v>294</v>
      </c>
      <c r="G1493" s="21"/>
      <c r="H1493" s="6"/>
      <c r="I1493" s="23"/>
      <c r="J1493" s="6"/>
      <c r="K1493" s="6"/>
      <c r="L1493" s="6" t="s">
        <v>295</v>
      </c>
      <c r="M1493" s="6" t="s">
        <v>24</v>
      </c>
      <c r="N1493" s="6" t="s">
        <v>30</v>
      </c>
      <c r="O1493" s="12" t="str">
        <f ca="1">IF(Table1[[#This Row],[HANDLER]]="","",VLOOKUP(Table1[[#This Row],[HANDLER]],[1]MemberList!C:W,21,FALSE))</f>
        <v>Y</v>
      </c>
      <c r="P1493" s="12" t="str">
        <f>IF(Table1[[#This Row],[HANDLER]]="","",VLOOKUP(Table1[[#This Row],[HANDLER]]&amp;Table1[[#This Row],[DOG CALL NAME]],[1]DOG_INFO!A:B,2,FALSE))</f>
        <v>Y</v>
      </c>
      <c r="Q1493" s="12">
        <f>YEAR(Table1[[#This Row],[DATE]])</f>
        <v>2023</v>
      </c>
      <c r="R1493" s="10" t="str">
        <f ca="1">VLOOKUP(Table1[[#This Row],[HANDLER]]&amp;Table1[[#This Row],[DOG CALL NAME]],[1]DOG_INFO!A:J,10,FALSE)</f>
        <v>Veteran</v>
      </c>
      <c r="S1493" s="17"/>
    </row>
    <row r="1494" spans="1:19" ht="15" customHeight="1" x14ac:dyDescent="0.2">
      <c r="A1494" s="6" t="s">
        <v>1186</v>
      </c>
      <c r="B1494" s="6" t="s">
        <v>1187</v>
      </c>
      <c r="C1494" s="6" t="s">
        <v>190</v>
      </c>
      <c r="D1494" s="6" t="s">
        <v>22</v>
      </c>
      <c r="E1494" s="7">
        <v>45002</v>
      </c>
      <c r="F1494" s="17" t="s">
        <v>297</v>
      </c>
      <c r="G1494" s="21"/>
      <c r="H1494" s="6"/>
      <c r="I1494" s="23"/>
      <c r="J1494" s="6"/>
      <c r="K1494" s="6"/>
      <c r="L1494" s="6" t="s">
        <v>298</v>
      </c>
      <c r="M1494" s="6" t="s">
        <v>24</v>
      </c>
      <c r="N1494" s="6" t="s">
        <v>30</v>
      </c>
      <c r="O1494" s="12" t="str">
        <f ca="1">IF(Table1[[#This Row],[HANDLER]]="","",VLOOKUP(Table1[[#This Row],[HANDLER]],[1]MemberList!C:W,21,FALSE))</f>
        <v>Y</v>
      </c>
      <c r="P1494" s="12" t="str">
        <f>IF(Table1[[#This Row],[HANDLER]]="","",VLOOKUP(Table1[[#This Row],[HANDLER]]&amp;Table1[[#This Row],[DOG CALL NAME]],[1]DOG_INFO!A:B,2,FALSE))</f>
        <v>Y</v>
      </c>
      <c r="Q1494" s="12">
        <f>YEAR(Table1[[#This Row],[DATE]])</f>
        <v>2023</v>
      </c>
      <c r="R1494" s="10" t="str">
        <f ca="1">VLOOKUP(Table1[[#This Row],[HANDLER]]&amp;Table1[[#This Row],[DOG CALL NAME]],[1]DOG_INFO!A:J,10,FALSE)</f>
        <v>Veteran</v>
      </c>
      <c r="S1494" s="26"/>
    </row>
    <row r="1495" spans="1:19" ht="15" customHeight="1" x14ac:dyDescent="0.2">
      <c r="A1495" s="6" t="s">
        <v>341</v>
      </c>
      <c r="B1495" s="6" t="s">
        <v>1188</v>
      </c>
      <c r="C1495" s="6" t="s">
        <v>28</v>
      </c>
      <c r="D1495" s="6" t="s">
        <v>22</v>
      </c>
      <c r="E1495" s="7">
        <v>44197</v>
      </c>
      <c r="F1495" s="8" t="s">
        <v>208</v>
      </c>
      <c r="L1495" s="10" t="s">
        <v>209</v>
      </c>
      <c r="M1495" s="10" t="s">
        <v>24</v>
      </c>
      <c r="N1495" s="6" t="s">
        <v>25</v>
      </c>
      <c r="O1495" s="12" t="str">
        <f ca="1">IF(Table1[[#This Row],[HANDLER]]="","",VLOOKUP(Table1[[#This Row],[HANDLER]],[1]MemberList!C:W,21,FALSE))</f>
        <v>Y</v>
      </c>
      <c r="P1495" s="12" t="str">
        <f>IF(Table1[[#This Row],[HANDLER]]="","",VLOOKUP(Table1[[#This Row],[HANDLER]]&amp;Table1[[#This Row],[DOG CALL NAME]],[1]DOG_INFO!A:B,2,FALSE))</f>
        <v>Y</v>
      </c>
      <c r="Q1495" s="12">
        <f>YEAR(Table1[[#This Row],[DATE]])</f>
        <v>2021</v>
      </c>
      <c r="R1495" s="10" t="str">
        <f ca="1">VLOOKUP(Table1[[#This Row],[HANDLER]]&amp;Table1[[#This Row],[DOG CALL NAME]],[1]DOG_INFO!A:J,10,FALSE)</f>
        <v>Adult</v>
      </c>
    </row>
    <row r="1496" spans="1:19" ht="15" hidden="1" customHeight="1" x14ac:dyDescent="0.2">
      <c r="A1496" s="6" t="s">
        <v>341</v>
      </c>
      <c r="B1496" s="6" t="s">
        <v>1188</v>
      </c>
      <c r="C1496" s="6" t="s">
        <v>28</v>
      </c>
      <c r="D1496" s="6" t="s">
        <v>22</v>
      </c>
      <c r="E1496" s="7">
        <v>44774</v>
      </c>
      <c r="F1496" s="17" t="s">
        <v>33</v>
      </c>
      <c r="G1496" s="21"/>
      <c r="H1496" s="6">
        <v>9</v>
      </c>
      <c r="I1496" s="23"/>
      <c r="J1496" s="6"/>
      <c r="K1496" s="6"/>
      <c r="L1496" s="6"/>
      <c r="M1496" s="10"/>
      <c r="N1496" s="6" t="s">
        <v>30</v>
      </c>
      <c r="O1496" s="12" t="str">
        <f ca="1">IF(Table1[[#This Row],[HANDLER]]="","",VLOOKUP(Table1[[#This Row],[HANDLER]],[1]MemberList!C:W,21,FALSE))</f>
        <v>Y</v>
      </c>
      <c r="P1496" s="12" t="str">
        <f>IF(Table1[[#This Row],[HANDLER]]="","",VLOOKUP(Table1[[#This Row],[HANDLER]]&amp;Table1[[#This Row],[DOG CALL NAME]],[1]DOG_INFO!A:B,2,FALSE))</f>
        <v>Y</v>
      </c>
      <c r="Q1496" s="12">
        <f>YEAR(Table1[[#This Row],[DATE]])</f>
        <v>2022</v>
      </c>
      <c r="R1496" s="10" t="str">
        <f ca="1">VLOOKUP(Table1[[#This Row],[HANDLER]]&amp;Table1[[#This Row],[DOG CALL NAME]],[1]DOG_INFO!A:J,10,FALSE)</f>
        <v>Adult</v>
      </c>
      <c r="S1496" s="26" t="s">
        <v>1189</v>
      </c>
    </row>
    <row r="1497" spans="1:19" ht="15" customHeight="1" x14ac:dyDescent="0.2">
      <c r="A1497" s="6" t="s">
        <v>1186</v>
      </c>
      <c r="B1497" s="6" t="s">
        <v>1187</v>
      </c>
      <c r="C1497" s="6" t="s">
        <v>37</v>
      </c>
      <c r="D1497" s="6" t="s">
        <v>47</v>
      </c>
      <c r="E1497" s="7">
        <v>41275</v>
      </c>
      <c r="F1497" s="8" t="s">
        <v>48</v>
      </c>
      <c r="L1497" s="10" t="s">
        <v>49</v>
      </c>
      <c r="M1497" s="6" t="s">
        <v>41</v>
      </c>
      <c r="N1497" s="6" t="s">
        <v>25</v>
      </c>
      <c r="O1497" s="12" t="str">
        <f ca="1">IF(Table1[[#This Row],[HANDLER]]="","",VLOOKUP(Table1[[#This Row],[HANDLER]],[1]MemberList!C:W,21,FALSE))</f>
        <v>Y</v>
      </c>
      <c r="P1497" s="12" t="str">
        <f>IF(Table1[[#This Row],[HANDLER]]="","",VLOOKUP(Table1[[#This Row],[HANDLER]]&amp;Table1[[#This Row],[DOG CALL NAME]],[1]DOG_INFO!A:B,2,FALSE))</f>
        <v>Y</v>
      </c>
      <c r="Q1497" s="12">
        <f>YEAR(Table1[[#This Row],[DATE]])</f>
        <v>2013</v>
      </c>
      <c r="R1497" s="10" t="str">
        <f ca="1">VLOOKUP(Table1[[#This Row],[HANDLER]]&amp;Table1[[#This Row],[DOG CALL NAME]],[1]DOG_INFO!A:J,10,FALSE)</f>
        <v>Veteran</v>
      </c>
    </row>
    <row r="1498" spans="1:19" ht="15" customHeight="1" x14ac:dyDescent="0.2">
      <c r="A1498" s="6" t="s">
        <v>1186</v>
      </c>
      <c r="B1498" s="6" t="s">
        <v>1187</v>
      </c>
      <c r="C1498" s="6" t="s">
        <v>104</v>
      </c>
      <c r="D1498" s="6" t="s">
        <v>22</v>
      </c>
      <c r="E1498" s="7">
        <v>41639</v>
      </c>
      <c r="F1498" s="8" t="s">
        <v>105</v>
      </c>
      <c r="L1498" s="10" t="s">
        <v>104</v>
      </c>
      <c r="M1498" s="10" t="s">
        <v>24</v>
      </c>
      <c r="N1498" s="6" t="s">
        <v>25</v>
      </c>
      <c r="O1498" s="12" t="str">
        <f ca="1">IF(Table1[[#This Row],[HANDLER]]="","",VLOOKUP(Table1[[#This Row],[HANDLER]],[1]MemberList!C:W,21,FALSE))</f>
        <v>Y</v>
      </c>
      <c r="P1498" s="12" t="str">
        <f>IF(Table1[[#This Row],[HANDLER]]="","",VLOOKUP(Table1[[#This Row],[HANDLER]]&amp;Table1[[#This Row],[DOG CALL NAME]],[1]DOG_INFO!A:B,2,FALSE))</f>
        <v>Y</v>
      </c>
      <c r="Q1498" s="12">
        <f>YEAR(Table1[[#This Row],[DATE]])</f>
        <v>2013</v>
      </c>
      <c r="R1498" s="10" t="str">
        <f ca="1">VLOOKUP(Table1[[#This Row],[HANDLER]]&amp;Table1[[#This Row],[DOG CALL NAME]],[1]DOG_INFO!A:J,10,FALSE)</f>
        <v>Veteran</v>
      </c>
    </row>
    <row r="1499" spans="1:19" ht="15" customHeight="1" x14ac:dyDescent="0.2">
      <c r="A1499" s="6" t="s">
        <v>1186</v>
      </c>
      <c r="B1499" s="6" t="s">
        <v>1187</v>
      </c>
      <c r="C1499" s="6" t="s">
        <v>44</v>
      </c>
      <c r="D1499" s="6" t="s">
        <v>32</v>
      </c>
      <c r="E1499" s="7">
        <v>41811</v>
      </c>
      <c r="F1499" s="8" t="s">
        <v>45</v>
      </c>
      <c r="L1499" s="10" t="s">
        <v>46</v>
      </c>
      <c r="M1499" s="6" t="s">
        <v>41</v>
      </c>
      <c r="N1499" s="6" t="s">
        <v>25</v>
      </c>
      <c r="O1499" s="12" t="str">
        <f ca="1">IF(Table1[[#This Row],[HANDLER]]="","",VLOOKUP(Table1[[#This Row],[HANDLER]],[1]MemberList!C:W,21,FALSE))</f>
        <v>Y</v>
      </c>
      <c r="P1499" s="12" t="str">
        <f>IF(Table1[[#This Row],[HANDLER]]="","",VLOOKUP(Table1[[#This Row],[HANDLER]]&amp;Table1[[#This Row],[DOG CALL NAME]],[1]DOG_INFO!A:B,2,FALSE))</f>
        <v>Y</v>
      </c>
      <c r="Q1499" s="12">
        <f>YEAR(Table1[[#This Row],[DATE]])</f>
        <v>2014</v>
      </c>
      <c r="R1499" s="10" t="str">
        <f ca="1">VLOOKUP(Table1[[#This Row],[HANDLER]]&amp;Table1[[#This Row],[DOG CALL NAME]],[1]DOG_INFO!A:J,10,FALSE)</f>
        <v>Veteran</v>
      </c>
    </row>
    <row r="1500" spans="1:19" ht="15" customHeight="1" x14ac:dyDescent="0.2">
      <c r="A1500" s="6" t="s">
        <v>1186</v>
      </c>
      <c r="B1500" s="6" t="s">
        <v>1187</v>
      </c>
      <c r="C1500" s="6" t="s">
        <v>37</v>
      </c>
      <c r="D1500" s="6" t="s">
        <v>32</v>
      </c>
      <c r="E1500" s="7">
        <v>41839</v>
      </c>
      <c r="F1500" s="8" t="s">
        <v>68</v>
      </c>
      <c r="L1500" s="10" t="s">
        <v>69</v>
      </c>
      <c r="M1500" s="6" t="s">
        <v>41</v>
      </c>
      <c r="N1500" s="6" t="s">
        <v>25</v>
      </c>
      <c r="O1500" s="12" t="str">
        <f ca="1">IF(Table1[[#This Row],[HANDLER]]="","",VLOOKUP(Table1[[#This Row],[HANDLER]],[1]MemberList!C:W,21,FALSE))</f>
        <v>Y</v>
      </c>
      <c r="P1500" s="12" t="str">
        <f>IF(Table1[[#This Row],[HANDLER]]="","",VLOOKUP(Table1[[#This Row],[HANDLER]]&amp;Table1[[#This Row],[DOG CALL NAME]],[1]DOG_INFO!A:B,2,FALSE))</f>
        <v>Y</v>
      </c>
      <c r="Q1500" s="12">
        <f>YEAR(Table1[[#This Row],[DATE]])</f>
        <v>2014</v>
      </c>
      <c r="R1500" s="10" t="str">
        <f ca="1">VLOOKUP(Table1[[#This Row],[HANDLER]]&amp;Table1[[#This Row],[DOG CALL NAME]],[1]DOG_INFO!A:J,10,FALSE)</f>
        <v>Veteran</v>
      </c>
    </row>
    <row r="1501" spans="1:19" ht="15" customHeight="1" x14ac:dyDescent="0.2">
      <c r="A1501" s="6" t="s">
        <v>1186</v>
      </c>
      <c r="B1501" s="6" t="s">
        <v>1187</v>
      </c>
      <c r="C1501" s="6" t="s">
        <v>37</v>
      </c>
      <c r="D1501" s="6" t="s">
        <v>32</v>
      </c>
      <c r="E1501" s="7">
        <v>41840</v>
      </c>
      <c r="F1501" s="8" t="s">
        <v>56</v>
      </c>
      <c r="L1501" s="10" t="s">
        <v>57</v>
      </c>
      <c r="M1501" s="6" t="s">
        <v>41</v>
      </c>
      <c r="N1501" s="6" t="s">
        <v>25</v>
      </c>
      <c r="O1501" s="12" t="str">
        <f ca="1">IF(Table1[[#This Row],[HANDLER]]="","",VLOOKUP(Table1[[#This Row],[HANDLER]],[1]MemberList!C:W,21,FALSE))</f>
        <v>Y</v>
      </c>
      <c r="P1501" s="12" t="str">
        <f>IF(Table1[[#This Row],[HANDLER]]="","",VLOOKUP(Table1[[#This Row],[HANDLER]]&amp;Table1[[#This Row],[DOG CALL NAME]],[1]DOG_INFO!A:B,2,FALSE))</f>
        <v>Y</v>
      </c>
      <c r="Q1501" s="12">
        <f>YEAR(Table1[[#This Row],[DATE]])</f>
        <v>2014</v>
      </c>
      <c r="R1501" s="10" t="str">
        <f ca="1">VLOOKUP(Table1[[#This Row],[HANDLER]]&amp;Table1[[#This Row],[DOG CALL NAME]],[1]DOG_INFO!A:J,10,FALSE)</f>
        <v>Veteran</v>
      </c>
    </row>
    <row r="1502" spans="1:19" ht="15" customHeight="1" x14ac:dyDescent="0.2">
      <c r="A1502" s="6" t="s">
        <v>1186</v>
      </c>
      <c r="B1502" s="6" t="s">
        <v>1187</v>
      </c>
      <c r="C1502" s="6" t="s">
        <v>44</v>
      </c>
      <c r="D1502" s="6" t="s">
        <v>22</v>
      </c>
      <c r="E1502" s="7">
        <v>42004</v>
      </c>
      <c r="F1502" s="8" t="s">
        <v>129</v>
      </c>
      <c r="L1502" s="10" t="s">
        <v>130</v>
      </c>
      <c r="M1502" s="10" t="s">
        <v>24</v>
      </c>
      <c r="N1502" s="6" t="s">
        <v>25</v>
      </c>
      <c r="O1502" s="12" t="str">
        <f ca="1">IF(Table1[[#This Row],[HANDLER]]="","",VLOOKUP(Table1[[#This Row],[HANDLER]],[1]MemberList!C:W,21,FALSE))</f>
        <v>Y</v>
      </c>
      <c r="P1502" s="12" t="str">
        <f>IF(Table1[[#This Row],[HANDLER]]="","",VLOOKUP(Table1[[#This Row],[HANDLER]]&amp;Table1[[#This Row],[DOG CALL NAME]],[1]DOG_INFO!A:B,2,FALSE))</f>
        <v>Y</v>
      </c>
      <c r="Q1502" s="12">
        <f>YEAR(Table1[[#This Row],[DATE]])</f>
        <v>2014</v>
      </c>
      <c r="R1502" s="10" t="str">
        <f ca="1">VLOOKUP(Table1[[#This Row],[HANDLER]]&amp;Table1[[#This Row],[DOG CALL NAME]],[1]DOG_INFO!A:J,10,FALSE)</f>
        <v>Veteran</v>
      </c>
    </row>
    <row r="1503" spans="1:19" ht="15" customHeight="1" x14ac:dyDescent="0.2">
      <c r="A1503" s="6" t="s">
        <v>1186</v>
      </c>
      <c r="B1503" s="6" t="s">
        <v>1187</v>
      </c>
      <c r="C1503" s="6" t="s">
        <v>101</v>
      </c>
      <c r="D1503" s="6" t="s">
        <v>32</v>
      </c>
      <c r="E1503" s="7">
        <v>42015</v>
      </c>
      <c r="F1503" s="8" t="s">
        <v>653</v>
      </c>
      <c r="L1503" s="10" t="s">
        <v>654</v>
      </c>
      <c r="M1503" s="6" t="s">
        <v>41</v>
      </c>
      <c r="N1503" s="6" t="s">
        <v>25</v>
      </c>
      <c r="O1503" s="12" t="str">
        <f ca="1">IF(Table1[[#This Row],[HANDLER]]="","",VLOOKUP(Table1[[#This Row],[HANDLER]],[1]MemberList!C:W,21,FALSE))</f>
        <v>Y</v>
      </c>
      <c r="P1503" s="12" t="str">
        <f>IF(Table1[[#This Row],[HANDLER]]="","",VLOOKUP(Table1[[#This Row],[HANDLER]]&amp;Table1[[#This Row],[DOG CALL NAME]],[1]DOG_INFO!A:B,2,FALSE))</f>
        <v>Y</v>
      </c>
      <c r="Q1503" s="12">
        <f>YEAR(Table1[[#This Row],[DATE]])</f>
        <v>2015</v>
      </c>
      <c r="R1503" s="10" t="str">
        <f ca="1">VLOOKUP(Table1[[#This Row],[HANDLER]]&amp;Table1[[#This Row],[DOG CALL NAME]],[1]DOG_INFO!A:J,10,FALSE)</f>
        <v>Veteran</v>
      </c>
    </row>
    <row r="1504" spans="1:19" ht="15" customHeight="1" x14ac:dyDescent="0.2">
      <c r="A1504" s="6" t="s">
        <v>1186</v>
      </c>
      <c r="B1504" s="6" t="s">
        <v>1187</v>
      </c>
      <c r="C1504" s="6" t="s">
        <v>37</v>
      </c>
      <c r="D1504" s="6" t="s">
        <v>32</v>
      </c>
      <c r="E1504" s="7">
        <v>42071</v>
      </c>
      <c r="F1504" s="8" t="s">
        <v>70</v>
      </c>
      <c r="L1504" s="10" t="s">
        <v>71</v>
      </c>
      <c r="M1504" s="6" t="s">
        <v>41</v>
      </c>
      <c r="N1504" s="6" t="s">
        <v>25</v>
      </c>
      <c r="O1504" s="12" t="str">
        <f ca="1">IF(Table1[[#This Row],[HANDLER]]="","",VLOOKUP(Table1[[#This Row],[HANDLER]],[1]MemberList!C:W,21,FALSE))</f>
        <v>Y</v>
      </c>
      <c r="P1504" s="12" t="str">
        <f>IF(Table1[[#This Row],[HANDLER]]="","",VLOOKUP(Table1[[#This Row],[HANDLER]]&amp;Table1[[#This Row],[DOG CALL NAME]],[1]DOG_INFO!A:B,2,FALSE))</f>
        <v>Y</v>
      </c>
      <c r="Q1504" s="12">
        <f>YEAR(Table1[[#This Row],[DATE]])</f>
        <v>2015</v>
      </c>
      <c r="R1504" s="10" t="str">
        <f ca="1">VLOOKUP(Table1[[#This Row],[HANDLER]]&amp;Table1[[#This Row],[DOG CALL NAME]],[1]DOG_INFO!A:J,10,FALSE)</f>
        <v>Veteran</v>
      </c>
    </row>
    <row r="1505" spans="1:18" ht="15" customHeight="1" x14ac:dyDescent="0.2">
      <c r="A1505" s="6" t="s">
        <v>1186</v>
      </c>
      <c r="B1505" s="6" t="s">
        <v>1187</v>
      </c>
      <c r="C1505" s="6" t="s">
        <v>37</v>
      </c>
      <c r="D1505" s="6" t="s">
        <v>22</v>
      </c>
      <c r="E1505" s="7">
        <v>42078</v>
      </c>
      <c r="F1505" s="8" t="s">
        <v>364</v>
      </c>
      <c r="L1505" s="10" t="s">
        <v>365</v>
      </c>
      <c r="M1505" s="10" t="s">
        <v>24</v>
      </c>
      <c r="N1505" s="6" t="s">
        <v>25</v>
      </c>
      <c r="O1505" s="12" t="str">
        <f ca="1">IF(Table1[[#This Row],[HANDLER]]="","",VLOOKUP(Table1[[#This Row],[HANDLER]],[1]MemberList!C:W,21,FALSE))</f>
        <v>Y</v>
      </c>
      <c r="P1505" s="12" t="str">
        <f>IF(Table1[[#This Row],[HANDLER]]="","",VLOOKUP(Table1[[#This Row],[HANDLER]]&amp;Table1[[#This Row],[DOG CALL NAME]],[1]DOG_INFO!A:B,2,FALSE))</f>
        <v>Y</v>
      </c>
      <c r="Q1505" s="12">
        <f>YEAR(Table1[[#This Row],[DATE]])</f>
        <v>2015</v>
      </c>
      <c r="R1505" s="10" t="str">
        <f ca="1">VLOOKUP(Table1[[#This Row],[HANDLER]]&amp;Table1[[#This Row],[DOG CALL NAME]],[1]DOG_INFO!A:J,10,FALSE)</f>
        <v>Veteran</v>
      </c>
    </row>
    <row r="1506" spans="1:18" ht="15" customHeight="1" x14ac:dyDescent="0.2">
      <c r="A1506" s="6" t="s">
        <v>1186</v>
      </c>
      <c r="B1506" s="6" t="s">
        <v>1187</v>
      </c>
      <c r="C1506" s="6" t="s">
        <v>78</v>
      </c>
      <c r="D1506" s="6" t="s">
        <v>32</v>
      </c>
      <c r="E1506" s="7">
        <v>42182</v>
      </c>
      <c r="F1506" s="8" t="s">
        <v>864</v>
      </c>
      <c r="L1506" s="10" t="s">
        <v>865</v>
      </c>
      <c r="M1506" s="6" t="s">
        <v>41</v>
      </c>
      <c r="N1506" s="6" t="s">
        <v>25</v>
      </c>
      <c r="O1506" s="12" t="str">
        <f ca="1">IF(Table1[[#This Row],[HANDLER]]="","",VLOOKUP(Table1[[#This Row],[HANDLER]],[1]MemberList!C:W,21,FALSE))</f>
        <v>Y</v>
      </c>
      <c r="P1506" s="12" t="str">
        <f>IF(Table1[[#This Row],[HANDLER]]="","",VLOOKUP(Table1[[#This Row],[HANDLER]]&amp;Table1[[#This Row],[DOG CALL NAME]],[1]DOG_INFO!A:B,2,FALSE))</f>
        <v>Y</v>
      </c>
      <c r="Q1506" s="12">
        <f>YEAR(Table1[[#This Row],[DATE]])</f>
        <v>2015</v>
      </c>
      <c r="R1506" s="10" t="str">
        <f ca="1">VLOOKUP(Table1[[#This Row],[HANDLER]]&amp;Table1[[#This Row],[DOG CALL NAME]],[1]DOG_INFO!A:J,10,FALSE)</f>
        <v>Veteran</v>
      </c>
    </row>
    <row r="1507" spans="1:18" ht="15" customHeight="1" x14ac:dyDescent="0.2">
      <c r="A1507" s="6" t="s">
        <v>1186</v>
      </c>
      <c r="B1507" s="6" t="s">
        <v>1187</v>
      </c>
      <c r="C1507" s="6" t="s">
        <v>78</v>
      </c>
      <c r="D1507" s="6" t="s">
        <v>32</v>
      </c>
      <c r="E1507" s="7">
        <v>42182</v>
      </c>
      <c r="F1507" s="8" t="s">
        <v>87</v>
      </c>
      <c r="L1507" s="10" t="s">
        <v>88</v>
      </c>
      <c r="M1507" s="6" t="s">
        <v>41</v>
      </c>
      <c r="N1507" s="6" t="s">
        <v>25</v>
      </c>
      <c r="O1507" s="12" t="str">
        <f ca="1">IF(Table1[[#This Row],[HANDLER]]="","",VLOOKUP(Table1[[#This Row],[HANDLER]],[1]MemberList!C:W,21,FALSE))</f>
        <v>Y</v>
      </c>
      <c r="P1507" s="12" t="str">
        <f>IF(Table1[[#This Row],[HANDLER]]="","",VLOOKUP(Table1[[#This Row],[HANDLER]]&amp;Table1[[#This Row],[DOG CALL NAME]],[1]DOG_INFO!A:B,2,FALSE))</f>
        <v>Y</v>
      </c>
      <c r="Q1507" s="12">
        <f>YEAR(Table1[[#This Row],[DATE]])</f>
        <v>2015</v>
      </c>
      <c r="R1507" s="10" t="str">
        <f ca="1">VLOOKUP(Table1[[#This Row],[HANDLER]]&amp;Table1[[#This Row],[DOG CALL NAME]],[1]DOG_INFO!A:J,10,FALSE)</f>
        <v>Veteran</v>
      </c>
    </row>
    <row r="1508" spans="1:18" ht="15" customHeight="1" x14ac:dyDescent="0.2">
      <c r="A1508" s="6" t="s">
        <v>1186</v>
      </c>
      <c r="B1508" s="6" t="s">
        <v>1187</v>
      </c>
      <c r="C1508" s="6" t="s">
        <v>78</v>
      </c>
      <c r="D1508" s="6" t="s">
        <v>32</v>
      </c>
      <c r="E1508" s="7">
        <v>42182</v>
      </c>
      <c r="F1508" s="8" t="s">
        <v>79</v>
      </c>
      <c r="L1508" s="10" t="s">
        <v>80</v>
      </c>
      <c r="M1508" s="6" t="s">
        <v>41</v>
      </c>
      <c r="N1508" s="6" t="s">
        <v>25</v>
      </c>
      <c r="O1508" s="12" t="str">
        <f ca="1">IF(Table1[[#This Row],[HANDLER]]="","",VLOOKUP(Table1[[#This Row],[HANDLER]],[1]MemberList!C:W,21,FALSE))</f>
        <v>Y</v>
      </c>
      <c r="P1508" s="12" t="str">
        <f>IF(Table1[[#This Row],[HANDLER]]="","",VLOOKUP(Table1[[#This Row],[HANDLER]]&amp;Table1[[#This Row],[DOG CALL NAME]],[1]DOG_INFO!A:B,2,FALSE))</f>
        <v>Y</v>
      </c>
      <c r="Q1508" s="12">
        <f>YEAR(Table1[[#This Row],[DATE]])</f>
        <v>2015</v>
      </c>
      <c r="R1508" s="10" t="str">
        <f ca="1">VLOOKUP(Table1[[#This Row],[HANDLER]]&amp;Table1[[#This Row],[DOG CALL NAME]],[1]DOG_INFO!A:J,10,FALSE)</f>
        <v>Veteran</v>
      </c>
    </row>
    <row r="1509" spans="1:18" ht="15" customHeight="1" x14ac:dyDescent="0.2">
      <c r="A1509" s="6" t="s">
        <v>1186</v>
      </c>
      <c r="B1509" s="6" t="s">
        <v>1187</v>
      </c>
      <c r="C1509" s="6" t="s">
        <v>78</v>
      </c>
      <c r="D1509" s="6" t="s">
        <v>32</v>
      </c>
      <c r="E1509" s="7">
        <v>42182</v>
      </c>
      <c r="F1509" s="8" t="s">
        <v>81</v>
      </c>
      <c r="L1509" s="10" t="s">
        <v>82</v>
      </c>
      <c r="M1509" s="6" t="s">
        <v>41</v>
      </c>
      <c r="N1509" s="6" t="s">
        <v>25</v>
      </c>
      <c r="O1509" s="12" t="str">
        <f ca="1">IF(Table1[[#This Row],[HANDLER]]="","",VLOOKUP(Table1[[#This Row],[HANDLER]],[1]MemberList!C:W,21,FALSE))</f>
        <v>Y</v>
      </c>
      <c r="P1509" s="12" t="str">
        <f>IF(Table1[[#This Row],[HANDLER]]="","",VLOOKUP(Table1[[#This Row],[HANDLER]]&amp;Table1[[#This Row],[DOG CALL NAME]],[1]DOG_INFO!A:B,2,FALSE))</f>
        <v>Y</v>
      </c>
      <c r="Q1509" s="12">
        <f>YEAR(Table1[[#This Row],[DATE]])</f>
        <v>2015</v>
      </c>
      <c r="R1509" s="10" t="str">
        <f ca="1">VLOOKUP(Table1[[#This Row],[HANDLER]]&amp;Table1[[#This Row],[DOG CALL NAME]],[1]DOG_INFO!A:J,10,FALSE)</f>
        <v>Veteran</v>
      </c>
    </row>
    <row r="1510" spans="1:18" ht="15" customHeight="1" x14ac:dyDescent="0.2">
      <c r="A1510" s="6" t="s">
        <v>1186</v>
      </c>
      <c r="B1510" s="6" t="s">
        <v>1187</v>
      </c>
      <c r="C1510" s="6" t="s">
        <v>78</v>
      </c>
      <c r="D1510" s="6" t="s">
        <v>32</v>
      </c>
      <c r="E1510" s="7">
        <v>42182</v>
      </c>
      <c r="F1510" s="8" t="s">
        <v>83</v>
      </c>
      <c r="L1510" s="10" t="s">
        <v>84</v>
      </c>
      <c r="M1510" s="6" t="s">
        <v>41</v>
      </c>
      <c r="N1510" s="6" t="s">
        <v>25</v>
      </c>
      <c r="O1510" s="12" t="str">
        <f ca="1">IF(Table1[[#This Row],[HANDLER]]="","",VLOOKUP(Table1[[#This Row],[HANDLER]],[1]MemberList!C:W,21,FALSE))</f>
        <v>Y</v>
      </c>
      <c r="P1510" s="12" t="str">
        <f>IF(Table1[[#This Row],[HANDLER]]="","",VLOOKUP(Table1[[#This Row],[HANDLER]]&amp;Table1[[#This Row],[DOG CALL NAME]],[1]DOG_INFO!A:B,2,FALSE))</f>
        <v>Y</v>
      </c>
      <c r="Q1510" s="12">
        <f>YEAR(Table1[[#This Row],[DATE]])</f>
        <v>2015</v>
      </c>
      <c r="R1510" s="10" t="str">
        <f ca="1">VLOOKUP(Table1[[#This Row],[HANDLER]]&amp;Table1[[#This Row],[DOG CALL NAME]],[1]DOG_INFO!A:J,10,FALSE)</f>
        <v>Veteran</v>
      </c>
    </row>
    <row r="1511" spans="1:18" ht="15" customHeight="1" x14ac:dyDescent="0.2">
      <c r="A1511" s="6" t="s">
        <v>1186</v>
      </c>
      <c r="B1511" s="6" t="s">
        <v>1187</v>
      </c>
      <c r="C1511" s="6" t="s">
        <v>78</v>
      </c>
      <c r="D1511" s="6" t="s">
        <v>32</v>
      </c>
      <c r="E1511" s="7">
        <v>42182</v>
      </c>
      <c r="F1511" s="8" t="s">
        <v>85</v>
      </c>
      <c r="L1511" s="10" t="s">
        <v>86</v>
      </c>
      <c r="M1511" s="6" t="s">
        <v>41</v>
      </c>
      <c r="N1511" s="6" t="s">
        <v>25</v>
      </c>
      <c r="O1511" s="12" t="str">
        <f ca="1">IF(Table1[[#This Row],[HANDLER]]="","",VLOOKUP(Table1[[#This Row],[HANDLER]],[1]MemberList!C:W,21,FALSE))</f>
        <v>Y</v>
      </c>
      <c r="P1511" s="12" t="str">
        <f>IF(Table1[[#This Row],[HANDLER]]="","",VLOOKUP(Table1[[#This Row],[HANDLER]]&amp;Table1[[#This Row],[DOG CALL NAME]],[1]DOG_INFO!A:B,2,FALSE))</f>
        <v>Y</v>
      </c>
      <c r="Q1511" s="12">
        <f>YEAR(Table1[[#This Row],[DATE]])</f>
        <v>2015</v>
      </c>
      <c r="R1511" s="10" t="str">
        <f ca="1">VLOOKUP(Table1[[#This Row],[HANDLER]]&amp;Table1[[#This Row],[DOG CALL NAME]],[1]DOG_INFO!A:J,10,FALSE)</f>
        <v>Veteran</v>
      </c>
    </row>
    <row r="1512" spans="1:18" ht="15" customHeight="1" x14ac:dyDescent="0.2">
      <c r="A1512" s="6" t="s">
        <v>1186</v>
      </c>
      <c r="B1512" s="6" t="s">
        <v>1187</v>
      </c>
      <c r="C1512" s="6" t="s">
        <v>37</v>
      </c>
      <c r="D1512" s="6" t="s">
        <v>32</v>
      </c>
      <c r="E1512" s="7">
        <v>42218</v>
      </c>
      <c r="F1512" s="8" t="s">
        <v>1190</v>
      </c>
      <c r="L1512" s="10" t="s">
        <v>1191</v>
      </c>
      <c r="M1512" s="6" t="s">
        <v>41</v>
      </c>
      <c r="N1512" s="6" t="s">
        <v>25</v>
      </c>
      <c r="O1512" s="12" t="str">
        <f ca="1">IF(Table1[[#This Row],[HANDLER]]="","",VLOOKUP(Table1[[#This Row],[HANDLER]],[1]MemberList!C:W,21,FALSE))</f>
        <v>Y</v>
      </c>
      <c r="P1512" s="12" t="str">
        <f>IF(Table1[[#This Row],[HANDLER]]="","",VLOOKUP(Table1[[#This Row],[HANDLER]]&amp;Table1[[#This Row],[DOG CALL NAME]],[1]DOG_INFO!A:B,2,FALSE))</f>
        <v>Y</v>
      </c>
      <c r="Q1512" s="12">
        <f>YEAR(Table1[[#This Row],[DATE]])</f>
        <v>2015</v>
      </c>
      <c r="R1512" s="10" t="str">
        <f ca="1">VLOOKUP(Table1[[#This Row],[HANDLER]]&amp;Table1[[#This Row],[DOG CALL NAME]],[1]DOG_INFO!A:J,10,FALSE)</f>
        <v>Veteran</v>
      </c>
    </row>
    <row r="1513" spans="1:18" ht="15" customHeight="1" x14ac:dyDescent="0.2">
      <c r="A1513" s="6" t="s">
        <v>1186</v>
      </c>
      <c r="B1513" s="6" t="s">
        <v>1187</v>
      </c>
      <c r="C1513" s="6" t="s">
        <v>37</v>
      </c>
      <c r="D1513" s="6" t="s">
        <v>22</v>
      </c>
      <c r="E1513" s="7">
        <v>42344</v>
      </c>
      <c r="F1513" s="8" t="s">
        <v>122</v>
      </c>
      <c r="L1513" s="10" t="s">
        <v>123</v>
      </c>
      <c r="M1513" s="10" t="s">
        <v>24</v>
      </c>
      <c r="N1513" s="6" t="s">
        <v>25</v>
      </c>
      <c r="O1513" s="12" t="str">
        <f ca="1">IF(Table1[[#This Row],[HANDLER]]="","",VLOOKUP(Table1[[#This Row],[HANDLER]],[1]MemberList!C:W,21,FALSE))</f>
        <v>Y</v>
      </c>
      <c r="P1513" s="12" t="str">
        <f>IF(Table1[[#This Row],[HANDLER]]="","",VLOOKUP(Table1[[#This Row],[HANDLER]]&amp;Table1[[#This Row],[DOG CALL NAME]],[1]DOG_INFO!A:B,2,FALSE))</f>
        <v>Y</v>
      </c>
      <c r="Q1513" s="12">
        <f>YEAR(Table1[[#This Row],[DATE]])</f>
        <v>2015</v>
      </c>
      <c r="R1513" s="10" t="str">
        <f ca="1">VLOOKUP(Table1[[#This Row],[HANDLER]]&amp;Table1[[#This Row],[DOG CALL NAME]],[1]DOG_INFO!A:J,10,FALSE)</f>
        <v>Veteran</v>
      </c>
    </row>
    <row r="1514" spans="1:18" ht="15" customHeight="1" x14ac:dyDescent="0.2">
      <c r="A1514" s="6" t="s">
        <v>1186</v>
      </c>
      <c r="B1514" s="6" t="s">
        <v>1187</v>
      </c>
      <c r="C1514" s="6" t="s">
        <v>78</v>
      </c>
      <c r="D1514" s="6" t="s">
        <v>32</v>
      </c>
      <c r="E1514" s="7">
        <v>42350</v>
      </c>
      <c r="F1514" s="8" t="s">
        <v>866</v>
      </c>
      <c r="L1514" s="10" t="s">
        <v>867</v>
      </c>
      <c r="M1514" s="6" t="s">
        <v>41</v>
      </c>
      <c r="N1514" s="6" t="s">
        <v>25</v>
      </c>
      <c r="O1514" s="12" t="str">
        <f ca="1">IF(Table1[[#This Row],[HANDLER]]="","",VLOOKUP(Table1[[#This Row],[HANDLER]],[1]MemberList!C:W,21,FALSE))</f>
        <v>Y</v>
      </c>
      <c r="P1514" s="12" t="str">
        <f>IF(Table1[[#This Row],[HANDLER]]="","",VLOOKUP(Table1[[#This Row],[HANDLER]]&amp;Table1[[#This Row],[DOG CALL NAME]],[1]DOG_INFO!A:B,2,FALSE))</f>
        <v>Y</v>
      </c>
      <c r="Q1514" s="12">
        <f>YEAR(Table1[[#This Row],[DATE]])</f>
        <v>2015</v>
      </c>
      <c r="R1514" s="10" t="str">
        <f ca="1">VLOOKUP(Table1[[#This Row],[HANDLER]]&amp;Table1[[#This Row],[DOG CALL NAME]],[1]DOG_INFO!A:J,10,FALSE)</f>
        <v>Veteran</v>
      </c>
    </row>
    <row r="1515" spans="1:18" ht="15" customHeight="1" x14ac:dyDescent="0.2">
      <c r="A1515" s="6" t="s">
        <v>1186</v>
      </c>
      <c r="B1515" s="6" t="s">
        <v>1187</v>
      </c>
      <c r="C1515" s="6" t="s">
        <v>78</v>
      </c>
      <c r="D1515" s="6" t="s">
        <v>32</v>
      </c>
      <c r="E1515" s="7">
        <v>42351</v>
      </c>
      <c r="F1515" s="8" t="s">
        <v>99</v>
      </c>
      <c r="L1515" s="10" t="s">
        <v>100</v>
      </c>
      <c r="M1515" s="6" t="s">
        <v>41</v>
      </c>
      <c r="N1515" s="6" t="s">
        <v>25</v>
      </c>
      <c r="O1515" s="12" t="str">
        <f ca="1">IF(Table1[[#This Row],[HANDLER]]="","",VLOOKUP(Table1[[#This Row],[HANDLER]],[1]MemberList!C:W,21,FALSE))</f>
        <v>Y</v>
      </c>
      <c r="P1515" s="12" t="str">
        <f>IF(Table1[[#This Row],[HANDLER]]="","",VLOOKUP(Table1[[#This Row],[HANDLER]]&amp;Table1[[#This Row],[DOG CALL NAME]],[1]DOG_INFO!A:B,2,FALSE))</f>
        <v>Y</v>
      </c>
      <c r="Q1515" s="12">
        <f>YEAR(Table1[[#This Row],[DATE]])</f>
        <v>2015</v>
      </c>
      <c r="R1515" s="10" t="str">
        <f ca="1">VLOOKUP(Table1[[#This Row],[HANDLER]]&amp;Table1[[#This Row],[DOG CALL NAME]],[1]DOG_INFO!A:J,10,FALSE)</f>
        <v>Veteran</v>
      </c>
    </row>
    <row r="1516" spans="1:18" ht="15" customHeight="1" x14ac:dyDescent="0.2">
      <c r="A1516" s="6" t="s">
        <v>1186</v>
      </c>
      <c r="B1516" s="6" t="s">
        <v>1187</v>
      </c>
      <c r="C1516" s="6" t="s">
        <v>101</v>
      </c>
      <c r="D1516" s="6" t="s">
        <v>22</v>
      </c>
      <c r="E1516" s="7">
        <v>42369</v>
      </c>
      <c r="F1516" s="8" t="s">
        <v>102</v>
      </c>
      <c r="L1516" s="10" t="s">
        <v>103</v>
      </c>
      <c r="M1516" s="10" t="s">
        <v>24</v>
      </c>
      <c r="N1516" s="6" t="s">
        <v>25</v>
      </c>
      <c r="O1516" s="12" t="str">
        <f ca="1">IF(Table1[[#This Row],[HANDLER]]="","",VLOOKUP(Table1[[#This Row],[HANDLER]],[1]MemberList!C:W,21,FALSE))</f>
        <v>Y</v>
      </c>
      <c r="P1516" s="12" t="str">
        <f>IF(Table1[[#This Row],[HANDLER]]="","",VLOOKUP(Table1[[#This Row],[HANDLER]]&amp;Table1[[#This Row],[DOG CALL NAME]],[1]DOG_INFO!A:B,2,FALSE))</f>
        <v>Y</v>
      </c>
      <c r="Q1516" s="12">
        <f>YEAR(Table1[[#This Row],[DATE]])</f>
        <v>2015</v>
      </c>
      <c r="R1516" s="10" t="str">
        <f ca="1">VLOOKUP(Table1[[#This Row],[HANDLER]]&amp;Table1[[#This Row],[DOG CALL NAME]],[1]DOG_INFO!A:J,10,FALSE)</f>
        <v>Veteran</v>
      </c>
    </row>
    <row r="1517" spans="1:18" ht="15" customHeight="1" x14ac:dyDescent="0.2">
      <c r="A1517" s="6" t="s">
        <v>1186</v>
      </c>
      <c r="B1517" s="6" t="s">
        <v>1187</v>
      </c>
      <c r="C1517" s="6" t="s">
        <v>104</v>
      </c>
      <c r="D1517" s="6" t="s">
        <v>22</v>
      </c>
      <c r="E1517" s="7">
        <v>42369</v>
      </c>
      <c r="F1517" s="8" t="s">
        <v>106</v>
      </c>
      <c r="L1517" s="10" t="s">
        <v>107</v>
      </c>
      <c r="M1517" s="10" t="s">
        <v>24</v>
      </c>
      <c r="N1517" s="6" t="s">
        <v>25</v>
      </c>
      <c r="O1517" s="12" t="str">
        <f ca="1">IF(Table1[[#This Row],[HANDLER]]="","",VLOOKUP(Table1[[#This Row],[HANDLER]],[1]MemberList!C:W,21,FALSE))</f>
        <v>Y</v>
      </c>
      <c r="P1517" s="12" t="str">
        <f>IF(Table1[[#This Row],[HANDLER]]="","",VLOOKUP(Table1[[#This Row],[HANDLER]]&amp;Table1[[#This Row],[DOG CALL NAME]],[1]DOG_INFO!A:B,2,FALSE))</f>
        <v>Y</v>
      </c>
      <c r="Q1517" s="12">
        <f>YEAR(Table1[[#This Row],[DATE]])</f>
        <v>2015</v>
      </c>
      <c r="R1517" s="10" t="str">
        <f ca="1">VLOOKUP(Table1[[#This Row],[HANDLER]]&amp;Table1[[#This Row],[DOG CALL NAME]],[1]DOG_INFO!A:J,10,FALSE)</f>
        <v>Veteran</v>
      </c>
    </row>
    <row r="1518" spans="1:18" ht="15" customHeight="1" x14ac:dyDescent="0.2">
      <c r="A1518" s="6" t="s">
        <v>1186</v>
      </c>
      <c r="B1518" s="6" t="s">
        <v>1187</v>
      </c>
      <c r="C1518" s="6" t="s">
        <v>101</v>
      </c>
      <c r="D1518" s="6" t="s">
        <v>22</v>
      </c>
      <c r="E1518" s="7">
        <v>42369</v>
      </c>
      <c r="F1518" s="8" t="s">
        <v>108</v>
      </c>
      <c r="L1518" s="10" t="s">
        <v>109</v>
      </c>
      <c r="M1518" s="10" t="s">
        <v>24</v>
      </c>
      <c r="N1518" s="6" t="s">
        <v>25</v>
      </c>
      <c r="O1518" s="12" t="str">
        <f ca="1">IF(Table1[[#This Row],[HANDLER]]="","",VLOOKUP(Table1[[#This Row],[HANDLER]],[1]MemberList!C:W,21,FALSE))</f>
        <v>Y</v>
      </c>
      <c r="P1518" s="12" t="str">
        <f>IF(Table1[[#This Row],[HANDLER]]="","",VLOOKUP(Table1[[#This Row],[HANDLER]]&amp;Table1[[#This Row],[DOG CALL NAME]],[1]DOG_INFO!A:B,2,FALSE))</f>
        <v>Y</v>
      </c>
      <c r="Q1518" s="12">
        <f>YEAR(Table1[[#This Row],[DATE]])</f>
        <v>2015</v>
      </c>
      <c r="R1518" s="10" t="str">
        <f ca="1">VLOOKUP(Table1[[#This Row],[HANDLER]]&amp;Table1[[#This Row],[DOG CALL NAME]],[1]DOG_INFO!A:J,10,FALSE)</f>
        <v>Veteran</v>
      </c>
    </row>
    <row r="1519" spans="1:18" ht="15" customHeight="1" x14ac:dyDescent="0.2">
      <c r="A1519" s="6" t="s">
        <v>1186</v>
      </c>
      <c r="B1519" s="6" t="s">
        <v>1187</v>
      </c>
      <c r="C1519" s="6" t="s">
        <v>37</v>
      </c>
      <c r="D1519" s="6" t="s">
        <v>22</v>
      </c>
      <c r="E1519" s="7">
        <v>42369</v>
      </c>
      <c r="F1519" s="8" t="s">
        <v>116</v>
      </c>
      <c r="L1519" s="10" t="s">
        <v>117</v>
      </c>
      <c r="M1519" s="10" t="s">
        <v>24</v>
      </c>
      <c r="N1519" s="6" t="s">
        <v>25</v>
      </c>
      <c r="O1519" s="12" t="str">
        <f ca="1">IF(Table1[[#This Row],[HANDLER]]="","",VLOOKUP(Table1[[#This Row],[HANDLER]],[1]MemberList!C:W,21,FALSE))</f>
        <v>Y</v>
      </c>
      <c r="P1519" s="12" t="str">
        <f>IF(Table1[[#This Row],[HANDLER]]="","",VLOOKUP(Table1[[#This Row],[HANDLER]]&amp;Table1[[#This Row],[DOG CALL NAME]],[1]DOG_INFO!A:B,2,FALSE))</f>
        <v>Y</v>
      </c>
      <c r="Q1519" s="12">
        <f>YEAR(Table1[[#This Row],[DATE]])</f>
        <v>2015</v>
      </c>
      <c r="R1519" s="10" t="str">
        <f ca="1">VLOOKUP(Table1[[#This Row],[HANDLER]]&amp;Table1[[#This Row],[DOG CALL NAME]],[1]DOG_INFO!A:J,10,FALSE)</f>
        <v>Veteran</v>
      </c>
    </row>
    <row r="1520" spans="1:18" ht="15" customHeight="1" x14ac:dyDescent="0.2">
      <c r="A1520" s="6" t="s">
        <v>1186</v>
      </c>
      <c r="B1520" s="6" t="s">
        <v>1187</v>
      </c>
      <c r="C1520" s="6" t="s">
        <v>37</v>
      </c>
      <c r="D1520" s="6" t="s">
        <v>22</v>
      </c>
      <c r="E1520" s="7">
        <v>42369</v>
      </c>
      <c r="F1520" s="8" t="s">
        <v>398</v>
      </c>
      <c r="L1520" s="10" t="s">
        <v>399</v>
      </c>
      <c r="M1520" s="10" t="s">
        <v>24</v>
      </c>
      <c r="N1520" s="6" t="s">
        <v>25</v>
      </c>
      <c r="O1520" s="12" t="str">
        <f ca="1">IF(Table1[[#This Row],[HANDLER]]="","",VLOOKUP(Table1[[#This Row],[HANDLER]],[1]MemberList!C:W,21,FALSE))</f>
        <v>Y</v>
      </c>
      <c r="P1520" s="12" t="str">
        <f>IF(Table1[[#This Row],[HANDLER]]="","",VLOOKUP(Table1[[#This Row],[HANDLER]]&amp;Table1[[#This Row],[DOG CALL NAME]],[1]DOG_INFO!A:B,2,FALSE))</f>
        <v>Y</v>
      </c>
      <c r="Q1520" s="12">
        <f>YEAR(Table1[[#This Row],[DATE]])</f>
        <v>2015</v>
      </c>
      <c r="R1520" s="10" t="str">
        <f ca="1">VLOOKUP(Table1[[#This Row],[HANDLER]]&amp;Table1[[#This Row],[DOG CALL NAME]],[1]DOG_INFO!A:J,10,FALSE)</f>
        <v>Veteran</v>
      </c>
    </row>
    <row r="1521" spans="1:18" ht="15" customHeight="1" x14ac:dyDescent="0.2">
      <c r="A1521" s="6" t="s">
        <v>1186</v>
      </c>
      <c r="B1521" s="6" t="s">
        <v>1187</v>
      </c>
      <c r="C1521" s="6" t="s">
        <v>37</v>
      </c>
      <c r="D1521" s="6" t="s">
        <v>22</v>
      </c>
      <c r="E1521" s="7">
        <v>42369</v>
      </c>
      <c r="F1521" s="8" t="s">
        <v>120</v>
      </c>
      <c r="L1521" s="10" t="s">
        <v>121</v>
      </c>
      <c r="M1521" s="10" t="s">
        <v>24</v>
      </c>
      <c r="N1521" s="6" t="s">
        <v>25</v>
      </c>
      <c r="O1521" s="12" t="str">
        <f ca="1">IF(Table1[[#This Row],[HANDLER]]="","",VLOOKUP(Table1[[#This Row],[HANDLER]],[1]MemberList!C:W,21,FALSE))</f>
        <v>Y</v>
      </c>
      <c r="P1521" s="12" t="str">
        <f>IF(Table1[[#This Row],[HANDLER]]="","",VLOOKUP(Table1[[#This Row],[HANDLER]]&amp;Table1[[#This Row],[DOG CALL NAME]],[1]DOG_INFO!A:B,2,FALSE))</f>
        <v>Y</v>
      </c>
      <c r="Q1521" s="12">
        <f>YEAR(Table1[[#This Row],[DATE]])</f>
        <v>2015</v>
      </c>
      <c r="R1521" s="10" t="str">
        <f ca="1">VLOOKUP(Table1[[#This Row],[HANDLER]]&amp;Table1[[#This Row],[DOG CALL NAME]],[1]DOG_INFO!A:J,10,FALSE)</f>
        <v>Veteran</v>
      </c>
    </row>
    <row r="1522" spans="1:18" ht="15" customHeight="1" x14ac:dyDescent="0.2">
      <c r="A1522" s="6" t="s">
        <v>1186</v>
      </c>
      <c r="B1522" s="6" t="s">
        <v>1187</v>
      </c>
      <c r="C1522" s="6" t="s">
        <v>101</v>
      </c>
      <c r="D1522" s="6" t="s">
        <v>22</v>
      </c>
      <c r="E1522" s="7">
        <v>42369</v>
      </c>
      <c r="F1522" s="8" t="s">
        <v>451</v>
      </c>
      <c r="L1522" s="10" t="s">
        <v>452</v>
      </c>
      <c r="M1522" s="10" t="s">
        <v>24</v>
      </c>
      <c r="N1522" s="6" t="s">
        <v>25</v>
      </c>
      <c r="O1522" s="12" t="str">
        <f ca="1">IF(Table1[[#This Row],[HANDLER]]="","",VLOOKUP(Table1[[#This Row],[HANDLER]],[1]MemberList!C:W,21,FALSE))</f>
        <v>Y</v>
      </c>
      <c r="P1522" s="12" t="str">
        <f>IF(Table1[[#This Row],[HANDLER]]="","",VLOOKUP(Table1[[#This Row],[HANDLER]]&amp;Table1[[#This Row],[DOG CALL NAME]],[1]DOG_INFO!A:B,2,FALSE))</f>
        <v>Y</v>
      </c>
      <c r="Q1522" s="12">
        <f>YEAR(Table1[[#This Row],[DATE]])</f>
        <v>2015</v>
      </c>
      <c r="R1522" s="10" t="str">
        <f ca="1">VLOOKUP(Table1[[#This Row],[HANDLER]]&amp;Table1[[#This Row],[DOG CALL NAME]],[1]DOG_INFO!A:J,10,FALSE)</f>
        <v>Veteran</v>
      </c>
    </row>
    <row r="1523" spans="1:18" ht="15" customHeight="1" x14ac:dyDescent="0.2">
      <c r="A1523" s="6" t="s">
        <v>1186</v>
      </c>
      <c r="B1523" s="6" t="s">
        <v>1187</v>
      </c>
      <c r="C1523" s="6" t="s">
        <v>44</v>
      </c>
      <c r="D1523" s="6" t="s">
        <v>22</v>
      </c>
      <c r="E1523" s="7">
        <v>42369</v>
      </c>
      <c r="F1523" s="8" t="s">
        <v>126</v>
      </c>
      <c r="L1523" s="10" t="s">
        <v>44</v>
      </c>
      <c r="M1523" s="10" t="s">
        <v>24</v>
      </c>
      <c r="N1523" s="6" t="s">
        <v>25</v>
      </c>
      <c r="O1523" s="12" t="str">
        <f ca="1">IF(Table1[[#This Row],[HANDLER]]="","",VLOOKUP(Table1[[#This Row],[HANDLER]],[1]MemberList!C:W,21,FALSE))</f>
        <v>Y</v>
      </c>
      <c r="P1523" s="12" t="str">
        <f>IF(Table1[[#This Row],[HANDLER]]="","",VLOOKUP(Table1[[#This Row],[HANDLER]]&amp;Table1[[#This Row],[DOG CALL NAME]],[1]DOG_INFO!A:B,2,FALSE))</f>
        <v>Y</v>
      </c>
      <c r="Q1523" s="12">
        <f>YEAR(Table1[[#This Row],[DATE]])</f>
        <v>2015</v>
      </c>
      <c r="R1523" s="10" t="str">
        <f ca="1">VLOOKUP(Table1[[#This Row],[HANDLER]]&amp;Table1[[#This Row],[DOG CALL NAME]],[1]DOG_INFO!A:J,10,FALSE)</f>
        <v>Veteran</v>
      </c>
    </row>
    <row r="1524" spans="1:18" ht="15" customHeight="1" x14ac:dyDescent="0.2">
      <c r="A1524" s="6" t="s">
        <v>1186</v>
      </c>
      <c r="B1524" s="6" t="s">
        <v>1187</v>
      </c>
      <c r="C1524" s="6" t="s">
        <v>319</v>
      </c>
      <c r="D1524" s="6" t="s">
        <v>22</v>
      </c>
      <c r="E1524" s="7">
        <v>42369</v>
      </c>
      <c r="F1524" s="8" t="s">
        <v>320</v>
      </c>
      <c r="L1524" s="10" t="s">
        <v>321</v>
      </c>
      <c r="M1524" s="10" t="s">
        <v>24</v>
      </c>
      <c r="N1524" s="6" t="s">
        <v>25</v>
      </c>
      <c r="O1524" s="12" t="str">
        <f ca="1">IF(Table1[[#This Row],[HANDLER]]="","",VLOOKUP(Table1[[#This Row],[HANDLER]],[1]MemberList!C:W,21,FALSE))</f>
        <v>Y</v>
      </c>
      <c r="P1524" s="12" t="str">
        <f>IF(Table1[[#This Row],[HANDLER]]="","",VLOOKUP(Table1[[#This Row],[HANDLER]]&amp;Table1[[#This Row],[DOG CALL NAME]],[1]DOG_INFO!A:B,2,FALSE))</f>
        <v>Y</v>
      </c>
      <c r="Q1524" s="12">
        <f>YEAR(Table1[[#This Row],[DATE]])</f>
        <v>2015</v>
      </c>
      <c r="R1524" s="10" t="str">
        <f ca="1">VLOOKUP(Table1[[#This Row],[HANDLER]]&amp;Table1[[#This Row],[DOG CALL NAME]],[1]DOG_INFO!A:J,10,FALSE)</f>
        <v>Veteran</v>
      </c>
    </row>
    <row r="1525" spans="1:18" ht="15" customHeight="1" x14ac:dyDescent="0.2">
      <c r="A1525" s="6" t="s">
        <v>1186</v>
      </c>
      <c r="B1525" s="6" t="s">
        <v>1187</v>
      </c>
      <c r="C1525" s="6" t="s">
        <v>44</v>
      </c>
      <c r="D1525" s="6" t="s">
        <v>32</v>
      </c>
      <c r="E1525" s="7">
        <v>42384</v>
      </c>
      <c r="F1525" s="8" t="s">
        <v>66</v>
      </c>
      <c r="L1525" s="10" t="s">
        <v>67</v>
      </c>
      <c r="M1525" s="6" t="s">
        <v>41</v>
      </c>
      <c r="N1525" s="6" t="s">
        <v>25</v>
      </c>
      <c r="O1525" s="12" t="str">
        <f ca="1">IF(Table1[[#This Row],[HANDLER]]="","",VLOOKUP(Table1[[#This Row],[HANDLER]],[1]MemberList!C:W,21,FALSE))</f>
        <v>Y</v>
      </c>
      <c r="P1525" s="12" t="str">
        <f>IF(Table1[[#This Row],[HANDLER]]="","",VLOOKUP(Table1[[#This Row],[HANDLER]]&amp;Table1[[#This Row],[DOG CALL NAME]],[1]DOG_INFO!A:B,2,FALSE))</f>
        <v>Y</v>
      </c>
      <c r="Q1525" s="12">
        <f>YEAR(Table1[[#This Row],[DATE]])</f>
        <v>2016</v>
      </c>
      <c r="R1525" s="10" t="str">
        <f ca="1">VLOOKUP(Table1[[#This Row],[HANDLER]]&amp;Table1[[#This Row],[DOG CALL NAME]],[1]DOG_INFO!A:J,10,FALSE)</f>
        <v>Veteran</v>
      </c>
    </row>
    <row r="1526" spans="1:18" ht="15" customHeight="1" x14ac:dyDescent="0.2">
      <c r="A1526" s="6" t="s">
        <v>1186</v>
      </c>
      <c r="B1526" s="6" t="s">
        <v>1187</v>
      </c>
      <c r="C1526" s="6" t="s">
        <v>44</v>
      </c>
      <c r="D1526" s="6" t="s">
        <v>32</v>
      </c>
      <c r="E1526" s="7">
        <v>42498</v>
      </c>
      <c r="F1526" s="8" t="s">
        <v>139</v>
      </c>
      <c r="L1526" s="10" t="s">
        <v>140</v>
      </c>
      <c r="M1526" s="6" t="s">
        <v>41</v>
      </c>
      <c r="N1526" s="6" t="s">
        <v>25</v>
      </c>
      <c r="O1526" s="12" t="str">
        <f ca="1">IF(Table1[[#This Row],[HANDLER]]="","",VLOOKUP(Table1[[#This Row],[HANDLER]],[1]MemberList!C:W,21,FALSE))</f>
        <v>Y</v>
      </c>
      <c r="P1526" s="12" t="str">
        <f>IF(Table1[[#This Row],[HANDLER]]="","",VLOOKUP(Table1[[#This Row],[HANDLER]]&amp;Table1[[#This Row],[DOG CALL NAME]],[1]DOG_INFO!A:B,2,FALSE))</f>
        <v>Y</v>
      </c>
      <c r="Q1526" s="12">
        <f>YEAR(Table1[[#This Row],[DATE]])</f>
        <v>2016</v>
      </c>
      <c r="R1526" s="10" t="str">
        <f ca="1">VLOOKUP(Table1[[#This Row],[HANDLER]]&amp;Table1[[#This Row],[DOG CALL NAME]],[1]DOG_INFO!A:J,10,FALSE)</f>
        <v>Veteran</v>
      </c>
    </row>
    <row r="1527" spans="1:18" ht="15" customHeight="1" x14ac:dyDescent="0.2">
      <c r="A1527" s="6" t="s">
        <v>1186</v>
      </c>
      <c r="B1527" s="6" t="s">
        <v>1187</v>
      </c>
      <c r="C1527" s="6" t="s">
        <v>78</v>
      </c>
      <c r="D1527" s="6" t="s">
        <v>32</v>
      </c>
      <c r="E1527" s="7">
        <v>42532</v>
      </c>
      <c r="F1527" s="8" t="s">
        <v>495</v>
      </c>
      <c r="L1527" s="10" t="s">
        <v>859</v>
      </c>
      <c r="M1527" s="6" t="s">
        <v>41</v>
      </c>
      <c r="N1527" s="6" t="s">
        <v>25</v>
      </c>
      <c r="O1527" s="12" t="str">
        <f ca="1">IF(Table1[[#This Row],[HANDLER]]="","",VLOOKUP(Table1[[#This Row],[HANDLER]],[1]MemberList!C:W,21,FALSE))</f>
        <v>Y</v>
      </c>
      <c r="P1527" s="12" t="str">
        <f>IF(Table1[[#This Row],[HANDLER]]="","",VLOOKUP(Table1[[#This Row],[HANDLER]]&amp;Table1[[#This Row],[DOG CALL NAME]],[1]DOG_INFO!A:B,2,FALSE))</f>
        <v>Y</v>
      </c>
      <c r="Q1527" s="12">
        <f>YEAR(Table1[[#This Row],[DATE]])</f>
        <v>2016</v>
      </c>
      <c r="R1527" s="10" t="str">
        <f ca="1">VLOOKUP(Table1[[#This Row],[HANDLER]]&amp;Table1[[#This Row],[DOG CALL NAME]],[1]DOG_INFO!A:J,10,FALSE)</f>
        <v>Veteran</v>
      </c>
    </row>
    <row r="1528" spans="1:18" ht="15" customHeight="1" x14ac:dyDescent="0.2">
      <c r="A1528" s="6" t="s">
        <v>1186</v>
      </c>
      <c r="B1528" s="6" t="s">
        <v>1187</v>
      </c>
      <c r="C1528" s="6" t="s">
        <v>78</v>
      </c>
      <c r="D1528" s="6" t="s">
        <v>32</v>
      </c>
      <c r="E1528" s="7">
        <v>42533</v>
      </c>
      <c r="F1528" s="8" t="s">
        <v>860</v>
      </c>
      <c r="L1528" s="10" t="s">
        <v>861</v>
      </c>
      <c r="M1528" s="6" t="s">
        <v>41</v>
      </c>
      <c r="N1528" s="6" t="s">
        <v>25</v>
      </c>
      <c r="O1528" s="12" t="str">
        <f ca="1">IF(Table1[[#This Row],[HANDLER]]="","",VLOOKUP(Table1[[#This Row],[HANDLER]],[1]MemberList!C:W,21,FALSE))</f>
        <v>Y</v>
      </c>
      <c r="P1528" s="12" t="str">
        <f>IF(Table1[[#This Row],[HANDLER]]="","",VLOOKUP(Table1[[#This Row],[HANDLER]]&amp;Table1[[#This Row],[DOG CALL NAME]],[1]DOG_INFO!A:B,2,FALSE))</f>
        <v>Y</v>
      </c>
      <c r="Q1528" s="12">
        <f>YEAR(Table1[[#This Row],[DATE]])</f>
        <v>2016</v>
      </c>
      <c r="R1528" s="10" t="str">
        <f ca="1">VLOOKUP(Table1[[#This Row],[HANDLER]]&amp;Table1[[#This Row],[DOG CALL NAME]],[1]DOG_INFO!A:J,10,FALSE)</f>
        <v>Veteran</v>
      </c>
    </row>
    <row r="1529" spans="1:18" ht="15" customHeight="1" x14ac:dyDescent="0.2">
      <c r="A1529" s="6" t="s">
        <v>1186</v>
      </c>
      <c r="B1529" s="6" t="s">
        <v>1187</v>
      </c>
      <c r="C1529" s="6" t="s">
        <v>78</v>
      </c>
      <c r="D1529" s="6" t="s">
        <v>32</v>
      </c>
      <c r="E1529" s="7">
        <v>42552</v>
      </c>
      <c r="F1529" s="8" t="s">
        <v>494</v>
      </c>
      <c r="L1529" s="10" t="s">
        <v>872</v>
      </c>
      <c r="M1529" s="6" t="s">
        <v>41</v>
      </c>
      <c r="N1529" s="6" t="s">
        <v>25</v>
      </c>
      <c r="O1529" s="12" t="str">
        <f ca="1">IF(Table1[[#This Row],[HANDLER]]="","",VLOOKUP(Table1[[#This Row],[HANDLER]],[1]MemberList!C:W,21,FALSE))</f>
        <v>Y</v>
      </c>
      <c r="P1529" s="12" t="str">
        <f>IF(Table1[[#This Row],[HANDLER]]="","",VLOOKUP(Table1[[#This Row],[HANDLER]]&amp;Table1[[#This Row],[DOG CALL NAME]],[1]DOG_INFO!A:B,2,FALSE))</f>
        <v>Y</v>
      </c>
      <c r="Q1529" s="12">
        <f>YEAR(Table1[[#This Row],[DATE]])</f>
        <v>2016</v>
      </c>
      <c r="R1529" s="10" t="str">
        <f ca="1">VLOOKUP(Table1[[#This Row],[HANDLER]]&amp;Table1[[#This Row],[DOG CALL NAME]],[1]DOG_INFO!A:J,10,FALSE)</f>
        <v>Veteran</v>
      </c>
    </row>
    <row r="1530" spans="1:18" ht="15" customHeight="1" x14ac:dyDescent="0.2">
      <c r="A1530" s="6" t="s">
        <v>1186</v>
      </c>
      <c r="B1530" s="6" t="s">
        <v>1187</v>
      </c>
      <c r="C1530" s="6" t="s">
        <v>78</v>
      </c>
      <c r="D1530" s="6" t="s">
        <v>32</v>
      </c>
      <c r="E1530" s="7">
        <v>42554</v>
      </c>
      <c r="F1530" s="8" t="s">
        <v>868</v>
      </c>
      <c r="L1530" s="10" t="s">
        <v>869</v>
      </c>
      <c r="M1530" s="6" t="s">
        <v>41</v>
      </c>
      <c r="N1530" s="6" t="s">
        <v>25</v>
      </c>
      <c r="O1530" s="12" t="str">
        <f ca="1">IF(Table1[[#This Row],[HANDLER]]="","",VLOOKUP(Table1[[#This Row],[HANDLER]],[1]MemberList!C:W,21,FALSE))</f>
        <v>Y</v>
      </c>
      <c r="P1530" s="12" t="str">
        <f>IF(Table1[[#This Row],[HANDLER]]="","",VLOOKUP(Table1[[#This Row],[HANDLER]]&amp;Table1[[#This Row],[DOG CALL NAME]],[1]DOG_INFO!A:B,2,FALSE))</f>
        <v>Y</v>
      </c>
      <c r="Q1530" s="12">
        <f>YEAR(Table1[[#This Row],[DATE]])</f>
        <v>2016</v>
      </c>
      <c r="R1530" s="10" t="str">
        <f ca="1">VLOOKUP(Table1[[#This Row],[HANDLER]]&amp;Table1[[#This Row],[DOG CALL NAME]],[1]DOG_INFO!A:J,10,FALSE)</f>
        <v>Veteran</v>
      </c>
    </row>
    <row r="1531" spans="1:18" ht="15" customHeight="1" x14ac:dyDescent="0.2">
      <c r="A1531" s="6" t="s">
        <v>1186</v>
      </c>
      <c r="B1531" s="6" t="s">
        <v>1187</v>
      </c>
      <c r="C1531" s="6" t="s">
        <v>78</v>
      </c>
      <c r="D1531" s="6" t="s">
        <v>32</v>
      </c>
      <c r="E1531" s="7">
        <v>42554</v>
      </c>
      <c r="F1531" s="8" t="s">
        <v>870</v>
      </c>
      <c r="L1531" s="10" t="s">
        <v>871</v>
      </c>
      <c r="M1531" s="6" t="s">
        <v>41</v>
      </c>
      <c r="N1531" s="6" t="s">
        <v>25</v>
      </c>
      <c r="O1531" s="12" t="str">
        <f ca="1">IF(Table1[[#This Row],[HANDLER]]="","",VLOOKUP(Table1[[#This Row],[HANDLER]],[1]MemberList!C:W,21,FALSE))</f>
        <v>Y</v>
      </c>
      <c r="P1531" s="12" t="str">
        <f>IF(Table1[[#This Row],[HANDLER]]="","",VLOOKUP(Table1[[#This Row],[HANDLER]]&amp;Table1[[#This Row],[DOG CALL NAME]],[1]DOG_INFO!A:B,2,FALSE))</f>
        <v>Y</v>
      </c>
      <c r="Q1531" s="12">
        <f>YEAR(Table1[[#This Row],[DATE]])</f>
        <v>2016</v>
      </c>
      <c r="R1531" s="10" t="str">
        <f ca="1">VLOOKUP(Table1[[#This Row],[HANDLER]]&amp;Table1[[#This Row],[DOG CALL NAME]],[1]DOG_INFO!A:J,10,FALSE)</f>
        <v>Veteran</v>
      </c>
    </row>
    <row r="1532" spans="1:18" ht="15" customHeight="1" x14ac:dyDescent="0.2">
      <c r="A1532" s="6" t="s">
        <v>1186</v>
      </c>
      <c r="B1532" s="6" t="s">
        <v>1187</v>
      </c>
      <c r="C1532" s="6" t="s">
        <v>37</v>
      </c>
      <c r="D1532" s="6" t="s">
        <v>32</v>
      </c>
      <c r="E1532" s="7">
        <v>42575</v>
      </c>
      <c r="F1532" s="8" t="s">
        <v>857</v>
      </c>
      <c r="L1532" s="10" t="s">
        <v>858</v>
      </c>
      <c r="M1532" s="6" t="s">
        <v>41</v>
      </c>
      <c r="N1532" s="6" t="s">
        <v>25</v>
      </c>
      <c r="O1532" s="12" t="str">
        <f ca="1">IF(Table1[[#This Row],[HANDLER]]="","",VLOOKUP(Table1[[#This Row],[HANDLER]],[1]MemberList!C:W,21,FALSE))</f>
        <v>Y</v>
      </c>
      <c r="P1532" s="12" t="str">
        <f>IF(Table1[[#This Row],[HANDLER]]="","",VLOOKUP(Table1[[#This Row],[HANDLER]]&amp;Table1[[#This Row],[DOG CALL NAME]],[1]DOG_INFO!A:B,2,FALSE))</f>
        <v>Y</v>
      </c>
      <c r="Q1532" s="12">
        <f>YEAR(Table1[[#This Row],[DATE]])</f>
        <v>2016</v>
      </c>
      <c r="R1532" s="10" t="str">
        <f ca="1">VLOOKUP(Table1[[#This Row],[HANDLER]]&amp;Table1[[#This Row],[DOG CALL NAME]],[1]DOG_INFO!A:J,10,FALSE)</f>
        <v>Veteran</v>
      </c>
    </row>
    <row r="1533" spans="1:18" ht="15" customHeight="1" x14ac:dyDescent="0.2">
      <c r="A1533" s="6" t="s">
        <v>1186</v>
      </c>
      <c r="B1533" s="6" t="s">
        <v>1187</v>
      </c>
      <c r="C1533" s="6" t="s">
        <v>37</v>
      </c>
      <c r="D1533" s="6" t="s">
        <v>32</v>
      </c>
      <c r="E1533" s="7">
        <v>42576</v>
      </c>
      <c r="F1533" s="8" t="s">
        <v>1192</v>
      </c>
      <c r="L1533" s="10" t="s">
        <v>1193</v>
      </c>
      <c r="M1533" s="6" t="s">
        <v>41</v>
      </c>
      <c r="N1533" s="6" t="s">
        <v>25</v>
      </c>
      <c r="O1533" s="12" t="str">
        <f ca="1">IF(Table1[[#This Row],[HANDLER]]="","",VLOOKUP(Table1[[#This Row],[HANDLER]],[1]MemberList!C:W,21,FALSE))</f>
        <v>Y</v>
      </c>
      <c r="P1533" s="12" t="str">
        <f>IF(Table1[[#This Row],[HANDLER]]="","",VLOOKUP(Table1[[#This Row],[HANDLER]]&amp;Table1[[#This Row],[DOG CALL NAME]],[1]DOG_INFO!A:B,2,FALSE))</f>
        <v>Y</v>
      </c>
      <c r="Q1533" s="12">
        <f>YEAR(Table1[[#This Row],[DATE]])</f>
        <v>2016</v>
      </c>
      <c r="R1533" s="10" t="str">
        <f ca="1">VLOOKUP(Table1[[#This Row],[HANDLER]]&amp;Table1[[#This Row],[DOG CALL NAME]],[1]DOG_INFO!A:J,10,FALSE)</f>
        <v>Veteran</v>
      </c>
    </row>
    <row r="1534" spans="1:18" ht="15" customHeight="1" x14ac:dyDescent="0.2">
      <c r="A1534" s="6" t="s">
        <v>1186</v>
      </c>
      <c r="B1534" s="6" t="s">
        <v>1187</v>
      </c>
      <c r="C1534" s="6" t="s">
        <v>37</v>
      </c>
      <c r="D1534" s="6" t="s">
        <v>32</v>
      </c>
      <c r="E1534" s="7">
        <v>42577</v>
      </c>
      <c r="F1534" s="8" t="s">
        <v>1194</v>
      </c>
      <c r="L1534" s="10" t="s">
        <v>1195</v>
      </c>
      <c r="M1534" s="6" t="s">
        <v>41</v>
      </c>
      <c r="N1534" s="6" t="s">
        <v>25</v>
      </c>
      <c r="O1534" s="12" t="str">
        <f ca="1">IF(Table1[[#This Row],[HANDLER]]="","",VLOOKUP(Table1[[#This Row],[HANDLER]],[1]MemberList!C:W,21,FALSE))</f>
        <v>Y</v>
      </c>
      <c r="P1534" s="12" t="str">
        <f>IF(Table1[[#This Row],[HANDLER]]="","",VLOOKUP(Table1[[#This Row],[HANDLER]]&amp;Table1[[#This Row],[DOG CALL NAME]],[1]DOG_INFO!A:B,2,FALSE))</f>
        <v>Y</v>
      </c>
      <c r="Q1534" s="12">
        <f>YEAR(Table1[[#This Row],[DATE]])</f>
        <v>2016</v>
      </c>
      <c r="R1534" s="10" t="str">
        <f ca="1">VLOOKUP(Table1[[#This Row],[HANDLER]]&amp;Table1[[#This Row],[DOG CALL NAME]],[1]DOG_INFO!A:J,10,FALSE)</f>
        <v>Veteran</v>
      </c>
    </row>
    <row r="1535" spans="1:18" ht="15" customHeight="1" x14ac:dyDescent="0.2">
      <c r="A1535" s="6" t="s">
        <v>1186</v>
      </c>
      <c r="B1535" s="6" t="s">
        <v>1187</v>
      </c>
      <c r="C1535" s="6" t="s">
        <v>78</v>
      </c>
      <c r="D1535" s="6" t="s">
        <v>32</v>
      </c>
      <c r="E1535" s="7">
        <v>42720</v>
      </c>
      <c r="F1535" s="8" t="s">
        <v>879</v>
      </c>
      <c r="L1535" s="10" t="s">
        <v>880</v>
      </c>
      <c r="M1535" s="6" t="s">
        <v>41</v>
      </c>
      <c r="N1535" s="6" t="s">
        <v>25</v>
      </c>
      <c r="O1535" s="12" t="str">
        <f ca="1">IF(Table1[[#This Row],[HANDLER]]="","",VLOOKUP(Table1[[#This Row],[HANDLER]],[1]MemberList!C:W,21,FALSE))</f>
        <v>Y</v>
      </c>
      <c r="P1535" s="12" t="str">
        <f>IF(Table1[[#This Row],[HANDLER]]="","",VLOOKUP(Table1[[#This Row],[HANDLER]]&amp;Table1[[#This Row],[DOG CALL NAME]],[1]DOG_INFO!A:B,2,FALSE))</f>
        <v>Y</v>
      </c>
      <c r="Q1535" s="12">
        <f>YEAR(Table1[[#This Row],[DATE]])</f>
        <v>2016</v>
      </c>
      <c r="R1535" s="10" t="str">
        <f ca="1">VLOOKUP(Table1[[#This Row],[HANDLER]]&amp;Table1[[#This Row],[DOG CALL NAME]],[1]DOG_INFO!A:J,10,FALSE)</f>
        <v>Veteran</v>
      </c>
    </row>
    <row r="1536" spans="1:18" ht="15" customHeight="1" x14ac:dyDescent="0.2">
      <c r="A1536" s="6" t="s">
        <v>1186</v>
      </c>
      <c r="B1536" s="6" t="s">
        <v>1187</v>
      </c>
      <c r="C1536" s="6" t="s">
        <v>78</v>
      </c>
      <c r="D1536" s="6" t="s">
        <v>32</v>
      </c>
      <c r="E1536" s="7">
        <v>42722</v>
      </c>
      <c r="F1536" s="8" t="s">
        <v>905</v>
      </c>
      <c r="L1536" s="10" t="s">
        <v>906</v>
      </c>
      <c r="M1536" s="6" t="s">
        <v>41</v>
      </c>
      <c r="N1536" s="6" t="s">
        <v>25</v>
      </c>
      <c r="O1536" s="12" t="str">
        <f ca="1">IF(Table1[[#This Row],[HANDLER]]="","",VLOOKUP(Table1[[#This Row],[HANDLER]],[1]MemberList!C:W,21,FALSE))</f>
        <v>Y</v>
      </c>
      <c r="P1536" s="12" t="str">
        <f>IF(Table1[[#This Row],[HANDLER]]="","",VLOOKUP(Table1[[#This Row],[HANDLER]]&amp;Table1[[#This Row],[DOG CALL NAME]],[1]DOG_INFO!A:B,2,FALSE))</f>
        <v>Y</v>
      </c>
      <c r="Q1536" s="12">
        <f>YEAR(Table1[[#This Row],[DATE]])</f>
        <v>2016</v>
      </c>
      <c r="R1536" s="10" t="str">
        <f ca="1">VLOOKUP(Table1[[#This Row],[HANDLER]]&amp;Table1[[#This Row],[DOG CALL NAME]],[1]DOG_INFO!A:J,10,FALSE)</f>
        <v>Veteran</v>
      </c>
    </row>
    <row r="1537" spans="1:18" ht="15" customHeight="1" x14ac:dyDescent="0.2">
      <c r="A1537" s="6" t="s">
        <v>1186</v>
      </c>
      <c r="B1537" s="6" t="s">
        <v>1187</v>
      </c>
      <c r="C1537" s="6" t="s">
        <v>72</v>
      </c>
      <c r="D1537" s="6" t="s">
        <v>22</v>
      </c>
      <c r="E1537" s="7">
        <v>42736</v>
      </c>
      <c r="F1537" s="14" t="s">
        <v>112</v>
      </c>
      <c r="L1537" s="10" t="s">
        <v>113</v>
      </c>
      <c r="M1537" s="10" t="s">
        <v>24</v>
      </c>
      <c r="N1537" s="6" t="s">
        <v>25</v>
      </c>
      <c r="O1537" s="12" t="str">
        <f ca="1">IF(Table1[[#This Row],[HANDLER]]="","",VLOOKUP(Table1[[#This Row],[HANDLER]],[1]MemberList!C:W,21,FALSE))</f>
        <v>Y</v>
      </c>
      <c r="P1537" s="12" t="str">
        <f>IF(Table1[[#This Row],[HANDLER]]="","",VLOOKUP(Table1[[#This Row],[HANDLER]]&amp;Table1[[#This Row],[DOG CALL NAME]],[1]DOG_INFO!A:B,2,FALSE))</f>
        <v>Y</v>
      </c>
      <c r="Q1537" s="12">
        <f>YEAR(Table1[[#This Row],[DATE]])</f>
        <v>2017</v>
      </c>
      <c r="R1537" s="10" t="str">
        <f ca="1">VLOOKUP(Table1[[#This Row],[HANDLER]]&amp;Table1[[#This Row],[DOG CALL NAME]],[1]DOG_INFO!A:J,10,FALSE)</f>
        <v>Veteran</v>
      </c>
    </row>
    <row r="1538" spans="1:18" ht="15" customHeight="1" x14ac:dyDescent="0.2">
      <c r="A1538" s="6" t="s">
        <v>1186</v>
      </c>
      <c r="B1538" s="6" t="s">
        <v>1187</v>
      </c>
      <c r="C1538" s="6" t="s">
        <v>78</v>
      </c>
      <c r="D1538" s="6" t="s">
        <v>32</v>
      </c>
      <c r="E1538" s="7">
        <v>42736</v>
      </c>
      <c r="F1538" s="8" t="s">
        <v>1196</v>
      </c>
      <c r="L1538" s="10" t="s">
        <v>1197</v>
      </c>
      <c r="M1538" s="6" t="s">
        <v>41</v>
      </c>
      <c r="N1538" s="6" t="s">
        <v>25</v>
      </c>
      <c r="O1538" s="12" t="str">
        <f ca="1">IF(Table1[[#This Row],[HANDLER]]="","",VLOOKUP(Table1[[#This Row],[HANDLER]],[1]MemberList!C:W,21,FALSE))</f>
        <v>Y</v>
      </c>
      <c r="P1538" s="12" t="str">
        <f>IF(Table1[[#This Row],[HANDLER]]="","",VLOOKUP(Table1[[#This Row],[HANDLER]]&amp;Table1[[#This Row],[DOG CALL NAME]],[1]DOG_INFO!A:B,2,FALSE))</f>
        <v>Y</v>
      </c>
      <c r="Q1538" s="12">
        <f>YEAR(Table1[[#This Row],[DATE]])</f>
        <v>2017</v>
      </c>
      <c r="R1538" s="10" t="str">
        <f ca="1">VLOOKUP(Table1[[#This Row],[HANDLER]]&amp;Table1[[#This Row],[DOG CALL NAME]],[1]DOG_INFO!A:J,10,FALSE)</f>
        <v>Veteran</v>
      </c>
    </row>
    <row r="1539" spans="1:18" ht="15" customHeight="1" x14ac:dyDescent="0.2">
      <c r="A1539" s="6" t="s">
        <v>1186</v>
      </c>
      <c r="B1539" s="6" t="s">
        <v>1187</v>
      </c>
      <c r="C1539" s="6" t="s">
        <v>44</v>
      </c>
      <c r="D1539" s="6" t="s">
        <v>32</v>
      </c>
      <c r="E1539" s="7">
        <v>42862</v>
      </c>
      <c r="F1539" s="8" t="s">
        <v>643</v>
      </c>
      <c r="L1539" s="10" t="s">
        <v>644</v>
      </c>
      <c r="M1539" s="6" t="s">
        <v>41</v>
      </c>
      <c r="N1539" s="6" t="s">
        <v>25</v>
      </c>
      <c r="O1539" s="12" t="str">
        <f ca="1">IF(Table1[[#This Row],[HANDLER]]="","",VLOOKUP(Table1[[#This Row],[HANDLER]],[1]MemberList!C:W,21,FALSE))</f>
        <v>Y</v>
      </c>
      <c r="P1539" s="12" t="str">
        <f>IF(Table1[[#This Row],[HANDLER]]="","",VLOOKUP(Table1[[#This Row],[HANDLER]]&amp;Table1[[#This Row],[DOG CALL NAME]],[1]DOG_INFO!A:B,2,FALSE))</f>
        <v>Y</v>
      </c>
      <c r="Q1539" s="12">
        <f>YEAR(Table1[[#This Row],[DATE]])</f>
        <v>2017</v>
      </c>
      <c r="R1539" s="10" t="str">
        <f ca="1">VLOOKUP(Table1[[#This Row],[HANDLER]]&amp;Table1[[#This Row],[DOG CALL NAME]],[1]DOG_INFO!A:J,10,FALSE)</f>
        <v>Veteran</v>
      </c>
    </row>
    <row r="1540" spans="1:18" ht="15" customHeight="1" x14ac:dyDescent="0.2">
      <c r="A1540" s="6" t="s">
        <v>1186</v>
      </c>
      <c r="B1540" s="6" t="s">
        <v>1187</v>
      </c>
      <c r="C1540" s="6" t="s">
        <v>78</v>
      </c>
      <c r="D1540" s="6" t="s">
        <v>32</v>
      </c>
      <c r="E1540" s="7">
        <v>42897</v>
      </c>
      <c r="F1540" s="8" t="s">
        <v>875</v>
      </c>
      <c r="L1540" s="10" t="s">
        <v>876</v>
      </c>
      <c r="M1540" s="6" t="s">
        <v>41</v>
      </c>
      <c r="N1540" s="6" t="s">
        <v>25</v>
      </c>
      <c r="O1540" s="12" t="str">
        <f ca="1">IF(Table1[[#This Row],[HANDLER]]="","",VLOOKUP(Table1[[#This Row],[HANDLER]],[1]MemberList!C:W,21,FALSE))</f>
        <v>Y</v>
      </c>
      <c r="P1540" s="12" t="str">
        <f>IF(Table1[[#This Row],[HANDLER]]="","",VLOOKUP(Table1[[#This Row],[HANDLER]]&amp;Table1[[#This Row],[DOG CALL NAME]],[1]DOG_INFO!A:B,2,FALSE))</f>
        <v>Y</v>
      </c>
      <c r="Q1540" s="12">
        <f>YEAR(Table1[[#This Row],[DATE]])</f>
        <v>2017</v>
      </c>
      <c r="R1540" s="10" t="str">
        <f ca="1">VLOOKUP(Table1[[#This Row],[HANDLER]]&amp;Table1[[#This Row],[DOG CALL NAME]],[1]DOG_INFO!A:J,10,FALSE)</f>
        <v>Veteran</v>
      </c>
    </row>
    <row r="1541" spans="1:18" ht="15" customHeight="1" x14ac:dyDescent="0.2">
      <c r="A1541" s="6" t="s">
        <v>1186</v>
      </c>
      <c r="B1541" s="6" t="s">
        <v>1187</v>
      </c>
      <c r="C1541" s="6" t="s">
        <v>78</v>
      </c>
      <c r="D1541" s="6" t="s">
        <v>32</v>
      </c>
      <c r="E1541" s="7">
        <v>42897</v>
      </c>
      <c r="F1541" s="8" t="s">
        <v>877</v>
      </c>
      <c r="L1541" s="10" t="s">
        <v>878</v>
      </c>
      <c r="M1541" s="6" t="s">
        <v>41</v>
      </c>
      <c r="N1541" s="6" t="s">
        <v>25</v>
      </c>
      <c r="O1541" s="12" t="str">
        <f ca="1">IF(Table1[[#This Row],[HANDLER]]="","",VLOOKUP(Table1[[#This Row],[HANDLER]],[1]MemberList!C:W,21,FALSE))</f>
        <v>Y</v>
      </c>
      <c r="P1541" s="12" t="str">
        <f>IF(Table1[[#This Row],[HANDLER]]="","",VLOOKUP(Table1[[#This Row],[HANDLER]]&amp;Table1[[#This Row],[DOG CALL NAME]],[1]DOG_INFO!A:B,2,FALSE))</f>
        <v>Y</v>
      </c>
      <c r="Q1541" s="12">
        <f>YEAR(Table1[[#This Row],[DATE]])</f>
        <v>2017</v>
      </c>
      <c r="R1541" s="10" t="str">
        <f ca="1">VLOOKUP(Table1[[#This Row],[HANDLER]]&amp;Table1[[#This Row],[DOG CALL NAME]],[1]DOG_INFO!A:J,10,FALSE)</f>
        <v>Veteran</v>
      </c>
    </row>
    <row r="1542" spans="1:18" ht="15" customHeight="1" x14ac:dyDescent="0.2">
      <c r="A1542" s="6" t="s">
        <v>1186</v>
      </c>
      <c r="B1542" s="6" t="s">
        <v>1187</v>
      </c>
      <c r="C1542" s="6" t="s">
        <v>78</v>
      </c>
      <c r="D1542" s="6" t="s">
        <v>32</v>
      </c>
      <c r="E1542" s="7">
        <v>42897</v>
      </c>
      <c r="F1542" s="8" t="s">
        <v>873</v>
      </c>
      <c r="L1542" s="10" t="s">
        <v>874</v>
      </c>
      <c r="M1542" s="6" t="s">
        <v>41</v>
      </c>
      <c r="N1542" s="6" t="s">
        <v>25</v>
      </c>
      <c r="O1542" s="12" t="str">
        <f ca="1">IF(Table1[[#This Row],[HANDLER]]="","",VLOOKUP(Table1[[#This Row],[HANDLER]],[1]MemberList!C:W,21,FALSE))</f>
        <v>Y</v>
      </c>
      <c r="P1542" s="12" t="str">
        <f>IF(Table1[[#This Row],[HANDLER]]="","",VLOOKUP(Table1[[#This Row],[HANDLER]]&amp;Table1[[#This Row],[DOG CALL NAME]],[1]DOG_INFO!A:B,2,FALSE))</f>
        <v>Y</v>
      </c>
      <c r="Q1542" s="12">
        <f>YEAR(Table1[[#This Row],[DATE]])</f>
        <v>2017</v>
      </c>
      <c r="R1542" s="10" t="str">
        <f ca="1">VLOOKUP(Table1[[#This Row],[HANDLER]]&amp;Table1[[#This Row],[DOG CALL NAME]],[1]DOG_INFO!A:J,10,FALSE)</f>
        <v>Veteran</v>
      </c>
    </row>
    <row r="1543" spans="1:18" ht="15" customHeight="1" x14ac:dyDescent="0.2">
      <c r="A1543" s="6" t="s">
        <v>1186</v>
      </c>
      <c r="B1543" s="6" t="s">
        <v>1187</v>
      </c>
      <c r="C1543" s="6" t="s">
        <v>78</v>
      </c>
      <c r="D1543" s="6" t="s">
        <v>32</v>
      </c>
      <c r="E1543" s="7">
        <v>42917</v>
      </c>
      <c r="F1543" s="8" t="s">
        <v>862</v>
      </c>
      <c r="L1543" s="10" t="s">
        <v>863</v>
      </c>
      <c r="M1543" s="6" t="s">
        <v>41</v>
      </c>
      <c r="N1543" s="6" t="s">
        <v>25</v>
      </c>
      <c r="O1543" s="12" t="str">
        <f ca="1">IF(Table1[[#This Row],[HANDLER]]="","",VLOOKUP(Table1[[#This Row],[HANDLER]],[1]MemberList!C:W,21,FALSE))</f>
        <v>Y</v>
      </c>
      <c r="P1543" s="12" t="str">
        <f>IF(Table1[[#This Row],[HANDLER]]="","",VLOOKUP(Table1[[#This Row],[HANDLER]]&amp;Table1[[#This Row],[DOG CALL NAME]],[1]DOG_INFO!A:B,2,FALSE))</f>
        <v>Y</v>
      </c>
      <c r="Q1543" s="12">
        <f>YEAR(Table1[[#This Row],[DATE]])</f>
        <v>2017</v>
      </c>
      <c r="R1543" s="10" t="str">
        <f ca="1">VLOOKUP(Table1[[#This Row],[HANDLER]]&amp;Table1[[#This Row],[DOG CALL NAME]],[1]DOG_INFO!A:J,10,FALSE)</f>
        <v>Veteran</v>
      </c>
    </row>
    <row r="1544" spans="1:18" ht="15" customHeight="1" x14ac:dyDescent="0.2">
      <c r="A1544" s="6" t="s">
        <v>1186</v>
      </c>
      <c r="B1544" s="6" t="s">
        <v>1187</v>
      </c>
      <c r="C1544" s="6" t="s">
        <v>37</v>
      </c>
      <c r="D1544" s="6" t="s">
        <v>32</v>
      </c>
      <c r="E1544" s="7">
        <v>42940</v>
      </c>
      <c r="F1544" s="8" t="s">
        <v>1198</v>
      </c>
      <c r="L1544" s="10" t="s">
        <v>1199</v>
      </c>
      <c r="M1544" s="6" t="s">
        <v>41</v>
      </c>
      <c r="N1544" s="6" t="s">
        <v>25</v>
      </c>
      <c r="O1544" s="12" t="str">
        <f ca="1">IF(Table1[[#This Row],[HANDLER]]="","",VLOOKUP(Table1[[#This Row],[HANDLER]],[1]MemberList!C:W,21,FALSE))</f>
        <v>Y</v>
      </c>
      <c r="P1544" s="12" t="str">
        <f>IF(Table1[[#This Row],[HANDLER]]="","",VLOOKUP(Table1[[#This Row],[HANDLER]]&amp;Table1[[#This Row],[DOG CALL NAME]],[1]DOG_INFO!A:B,2,FALSE))</f>
        <v>Y</v>
      </c>
      <c r="Q1544" s="12">
        <f>YEAR(Table1[[#This Row],[DATE]])</f>
        <v>2017</v>
      </c>
      <c r="R1544" s="10" t="str">
        <f ca="1">VLOOKUP(Table1[[#This Row],[HANDLER]]&amp;Table1[[#This Row],[DOG CALL NAME]],[1]DOG_INFO!A:J,10,FALSE)</f>
        <v>Veteran</v>
      </c>
    </row>
    <row r="1545" spans="1:18" ht="15" customHeight="1" x14ac:dyDescent="0.2">
      <c r="A1545" s="6" t="s">
        <v>1186</v>
      </c>
      <c r="B1545" s="6" t="s">
        <v>1187</v>
      </c>
      <c r="C1545" s="6" t="s">
        <v>78</v>
      </c>
      <c r="D1545" s="6" t="s">
        <v>32</v>
      </c>
      <c r="E1545" s="7">
        <v>42986</v>
      </c>
      <c r="F1545" s="8" t="s">
        <v>1200</v>
      </c>
      <c r="L1545" s="10" t="s">
        <v>1201</v>
      </c>
      <c r="M1545" s="6" t="s">
        <v>41</v>
      </c>
      <c r="N1545" s="6" t="s">
        <v>25</v>
      </c>
      <c r="O1545" s="12" t="str">
        <f ca="1">IF(Table1[[#This Row],[HANDLER]]="","",VLOOKUP(Table1[[#This Row],[HANDLER]],[1]MemberList!C:W,21,FALSE))</f>
        <v>Y</v>
      </c>
      <c r="P1545" s="12" t="str">
        <f>IF(Table1[[#This Row],[HANDLER]]="","",VLOOKUP(Table1[[#This Row],[HANDLER]]&amp;Table1[[#This Row],[DOG CALL NAME]],[1]DOG_INFO!A:B,2,FALSE))</f>
        <v>Y</v>
      </c>
      <c r="Q1545" s="12">
        <f>YEAR(Table1[[#This Row],[DATE]])</f>
        <v>2017</v>
      </c>
      <c r="R1545" s="10" t="str">
        <f ca="1">VLOOKUP(Table1[[#This Row],[HANDLER]]&amp;Table1[[#This Row],[DOG CALL NAME]],[1]DOG_INFO!A:J,10,FALSE)</f>
        <v>Veteran</v>
      </c>
    </row>
    <row r="1546" spans="1:18" ht="15" customHeight="1" x14ac:dyDescent="0.2">
      <c r="A1546" s="6" t="s">
        <v>1186</v>
      </c>
      <c r="B1546" s="6" t="s">
        <v>1187</v>
      </c>
      <c r="C1546" s="6" t="s">
        <v>78</v>
      </c>
      <c r="D1546" s="6" t="s">
        <v>32</v>
      </c>
      <c r="E1546" s="7">
        <v>42987</v>
      </c>
      <c r="F1546" s="8" t="s">
        <v>1202</v>
      </c>
      <c r="L1546" s="10" t="s">
        <v>1203</v>
      </c>
      <c r="M1546" s="6" t="s">
        <v>41</v>
      </c>
      <c r="N1546" s="6" t="s">
        <v>25</v>
      </c>
      <c r="O1546" s="12" t="str">
        <f ca="1">IF(Table1[[#This Row],[HANDLER]]="","",VLOOKUP(Table1[[#This Row],[HANDLER]],[1]MemberList!C:W,21,FALSE))</f>
        <v>Y</v>
      </c>
      <c r="P1546" s="12" t="str">
        <f>IF(Table1[[#This Row],[HANDLER]]="","",VLOOKUP(Table1[[#This Row],[HANDLER]]&amp;Table1[[#This Row],[DOG CALL NAME]],[1]DOG_INFO!A:B,2,FALSE))</f>
        <v>Y</v>
      </c>
      <c r="Q1546" s="12">
        <f>YEAR(Table1[[#This Row],[DATE]])</f>
        <v>2017</v>
      </c>
      <c r="R1546" s="10" t="str">
        <f ca="1">VLOOKUP(Table1[[#This Row],[HANDLER]]&amp;Table1[[#This Row],[DOG CALL NAME]],[1]DOG_INFO!A:J,10,FALSE)</f>
        <v>Veteran</v>
      </c>
    </row>
    <row r="1547" spans="1:18" ht="15" customHeight="1" x14ac:dyDescent="0.2">
      <c r="A1547" s="6" t="s">
        <v>1186</v>
      </c>
      <c r="B1547" s="6" t="s">
        <v>1187</v>
      </c>
      <c r="C1547" s="6" t="s">
        <v>78</v>
      </c>
      <c r="D1547" s="6" t="s">
        <v>32</v>
      </c>
      <c r="E1547" s="7">
        <v>42988</v>
      </c>
      <c r="F1547" s="8" t="s">
        <v>883</v>
      </c>
      <c r="L1547" s="10" t="s">
        <v>884</v>
      </c>
      <c r="M1547" s="6" t="s">
        <v>41</v>
      </c>
      <c r="N1547" s="6" t="s">
        <v>25</v>
      </c>
      <c r="O1547" s="12" t="str">
        <f ca="1">IF(Table1[[#This Row],[HANDLER]]="","",VLOOKUP(Table1[[#This Row],[HANDLER]],[1]MemberList!C:W,21,FALSE))</f>
        <v>Y</v>
      </c>
      <c r="P1547" s="12" t="str">
        <f>IF(Table1[[#This Row],[HANDLER]]="","",VLOOKUP(Table1[[#This Row],[HANDLER]]&amp;Table1[[#This Row],[DOG CALL NAME]],[1]DOG_INFO!A:B,2,FALSE))</f>
        <v>Y</v>
      </c>
      <c r="Q1547" s="12">
        <f>YEAR(Table1[[#This Row],[DATE]])</f>
        <v>2017</v>
      </c>
      <c r="R1547" s="10" t="str">
        <f ca="1">VLOOKUP(Table1[[#This Row],[HANDLER]]&amp;Table1[[#This Row],[DOG CALL NAME]],[1]DOG_INFO!A:J,10,FALSE)</f>
        <v>Veteran</v>
      </c>
    </row>
    <row r="1548" spans="1:18" ht="15" customHeight="1" x14ac:dyDescent="0.2">
      <c r="A1548" s="6" t="s">
        <v>1186</v>
      </c>
      <c r="B1548" s="6" t="s">
        <v>1187</v>
      </c>
      <c r="C1548" s="6" t="s">
        <v>78</v>
      </c>
      <c r="D1548" s="6" t="s">
        <v>32</v>
      </c>
      <c r="E1548" s="7">
        <v>42988</v>
      </c>
      <c r="F1548" s="8" t="s">
        <v>881</v>
      </c>
      <c r="L1548" s="10" t="s">
        <v>882</v>
      </c>
      <c r="M1548" s="6" t="s">
        <v>41</v>
      </c>
      <c r="N1548" s="6" t="s">
        <v>25</v>
      </c>
      <c r="O1548" s="12" t="str">
        <f ca="1">IF(Table1[[#This Row],[HANDLER]]="","",VLOOKUP(Table1[[#This Row],[HANDLER]],[1]MemberList!C:W,21,FALSE))</f>
        <v>Y</v>
      </c>
      <c r="P1548" s="12" t="str">
        <f>IF(Table1[[#This Row],[HANDLER]]="","",VLOOKUP(Table1[[#This Row],[HANDLER]]&amp;Table1[[#This Row],[DOG CALL NAME]],[1]DOG_INFO!A:B,2,FALSE))</f>
        <v>Y</v>
      </c>
      <c r="Q1548" s="12">
        <f>YEAR(Table1[[#This Row],[DATE]])</f>
        <v>2017</v>
      </c>
      <c r="R1548" s="10" t="str">
        <f ca="1">VLOOKUP(Table1[[#This Row],[HANDLER]]&amp;Table1[[#This Row],[DOG CALL NAME]],[1]DOG_INFO!A:J,10,FALSE)</f>
        <v>Veteran</v>
      </c>
    </row>
    <row r="1549" spans="1:18" ht="15" customHeight="1" x14ac:dyDescent="0.2">
      <c r="A1549" s="6" t="s">
        <v>1186</v>
      </c>
      <c r="B1549" s="6" t="s">
        <v>1187</v>
      </c>
      <c r="C1549" s="6" t="s">
        <v>78</v>
      </c>
      <c r="D1549" s="6" t="s">
        <v>32</v>
      </c>
      <c r="E1549" s="7">
        <v>43009</v>
      </c>
      <c r="F1549" s="8" t="s">
        <v>903</v>
      </c>
      <c r="L1549" s="10" t="s">
        <v>904</v>
      </c>
      <c r="M1549" s="6" t="s">
        <v>41</v>
      </c>
      <c r="N1549" s="6" t="s">
        <v>25</v>
      </c>
      <c r="O1549" s="12" t="str">
        <f ca="1">IF(Table1[[#This Row],[HANDLER]]="","",VLOOKUP(Table1[[#This Row],[HANDLER]],[1]MemberList!C:W,21,FALSE))</f>
        <v>Y</v>
      </c>
      <c r="P1549" s="12" t="str">
        <f>IF(Table1[[#This Row],[HANDLER]]="","",VLOOKUP(Table1[[#This Row],[HANDLER]]&amp;Table1[[#This Row],[DOG CALL NAME]],[1]DOG_INFO!A:B,2,FALSE))</f>
        <v>Y</v>
      </c>
      <c r="Q1549" s="12">
        <f>YEAR(Table1[[#This Row],[DATE]])</f>
        <v>2017</v>
      </c>
      <c r="R1549" s="10" t="str">
        <f ca="1">VLOOKUP(Table1[[#This Row],[HANDLER]]&amp;Table1[[#This Row],[DOG CALL NAME]],[1]DOG_INFO!A:J,10,FALSE)</f>
        <v>Veteran</v>
      </c>
    </row>
    <row r="1550" spans="1:18" ht="15" customHeight="1" x14ac:dyDescent="0.2">
      <c r="A1550" s="6" t="s">
        <v>1186</v>
      </c>
      <c r="B1550" s="6" t="s">
        <v>1187</v>
      </c>
      <c r="C1550" s="6" t="s">
        <v>37</v>
      </c>
      <c r="D1550" s="6" t="s">
        <v>22</v>
      </c>
      <c r="E1550" s="7">
        <v>43101</v>
      </c>
      <c r="F1550" s="8" t="s">
        <v>118</v>
      </c>
      <c r="L1550" s="10" t="s">
        <v>119</v>
      </c>
      <c r="M1550" s="10" t="s">
        <v>24</v>
      </c>
      <c r="N1550" s="6" t="s">
        <v>25</v>
      </c>
      <c r="O1550" s="12" t="str">
        <f ca="1">IF(Table1[[#This Row],[HANDLER]]="","",VLOOKUP(Table1[[#This Row],[HANDLER]],[1]MemberList!C:W,21,FALSE))</f>
        <v>Y</v>
      </c>
      <c r="P1550" s="12" t="str">
        <f>IF(Table1[[#This Row],[HANDLER]]="","",VLOOKUP(Table1[[#This Row],[HANDLER]]&amp;Table1[[#This Row],[DOG CALL NAME]],[1]DOG_INFO!A:B,2,FALSE))</f>
        <v>Y</v>
      </c>
      <c r="Q1550" s="12">
        <f>YEAR(Table1[[#This Row],[DATE]])</f>
        <v>2018</v>
      </c>
      <c r="R1550" s="10" t="str">
        <f ca="1">VLOOKUP(Table1[[#This Row],[HANDLER]]&amp;Table1[[#This Row],[DOG CALL NAME]],[1]DOG_INFO!A:J,10,FALSE)</f>
        <v>Veteran</v>
      </c>
    </row>
    <row r="1551" spans="1:18" ht="15" customHeight="1" x14ac:dyDescent="0.2">
      <c r="A1551" s="6" t="s">
        <v>1186</v>
      </c>
      <c r="B1551" s="6" t="s">
        <v>1187</v>
      </c>
      <c r="C1551" s="6" t="s">
        <v>44</v>
      </c>
      <c r="D1551" s="6" t="s">
        <v>32</v>
      </c>
      <c r="E1551" s="7">
        <v>43101</v>
      </c>
      <c r="F1551" s="8" t="s">
        <v>641</v>
      </c>
      <c r="L1551" s="10" t="s">
        <v>642</v>
      </c>
      <c r="M1551" s="6" t="s">
        <v>41</v>
      </c>
      <c r="N1551" s="6" t="s">
        <v>25</v>
      </c>
      <c r="O1551" s="12" t="str">
        <f ca="1">IF(Table1[[#This Row],[HANDLER]]="","",VLOOKUP(Table1[[#This Row],[HANDLER]],[1]MemberList!C:W,21,FALSE))</f>
        <v>Y</v>
      </c>
      <c r="P1551" s="12" t="str">
        <f>IF(Table1[[#This Row],[HANDLER]]="","",VLOOKUP(Table1[[#This Row],[HANDLER]]&amp;Table1[[#This Row],[DOG CALL NAME]],[1]DOG_INFO!A:B,2,FALSE))</f>
        <v>Y</v>
      </c>
      <c r="Q1551" s="12">
        <f>YEAR(Table1[[#This Row],[DATE]])</f>
        <v>2018</v>
      </c>
      <c r="R1551" s="10" t="str">
        <f ca="1">VLOOKUP(Table1[[#This Row],[HANDLER]]&amp;Table1[[#This Row],[DOG CALL NAME]],[1]DOG_INFO!A:J,10,FALSE)</f>
        <v>Veteran</v>
      </c>
    </row>
    <row r="1552" spans="1:18" ht="15" customHeight="1" x14ac:dyDescent="0.2">
      <c r="A1552" s="6" t="s">
        <v>1186</v>
      </c>
      <c r="B1552" s="6" t="s">
        <v>1187</v>
      </c>
      <c r="C1552" s="6" t="s">
        <v>37</v>
      </c>
      <c r="D1552" s="6" t="s">
        <v>22</v>
      </c>
      <c r="E1552" s="7">
        <v>43104</v>
      </c>
      <c r="F1552" s="8" t="s">
        <v>565</v>
      </c>
      <c r="L1552" s="10" t="s">
        <v>566</v>
      </c>
      <c r="M1552" s="10" t="s">
        <v>24</v>
      </c>
      <c r="N1552" s="6" t="s">
        <v>25</v>
      </c>
      <c r="O1552" s="12" t="str">
        <f ca="1">IF(Table1[[#This Row],[HANDLER]]="","",VLOOKUP(Table1[[#This Row],[HANDLER]],[1]MemberList!C:W,21,FALSE))</f>
        <v>Y</v>
      </c>
      <c r="P1552" s="12" t="str">
        <f>IF(Table1[[#This Row],[HANDLER]]="","",VLOOKUP(Table1[[#This Row],[HANDLER]]&amp;Table1[[#This Row],[DOG CALL NAME]],[1]DOG_INFO!A:B,2,FALSE))</f>
        <v>Y</v>
      </c>
      <c r="Q1552" s="12">
        <f>YEAR(Table1[[#This Row],[DATE]])</f>
        <v>2018</v>
      </c>
      <c r="R1552" s="10" t="str">
        <f ca="1">VLOOKUP(Table1[[#This Row],[HANDLER]]&amp;Table1[[#This Row],[DOG CALL NAME]],[1]DOG_INFO!A:J,10,FALSE)</f>
        <v>Veteran</v>
      </c>
    </row>
    <row r="1553" spans="1:18" ht="15" customHeight="1" x14ac:dyDescent="0.2">
      <c r="A1553" s="6" t="s">
        <v>1186</v>
      </c>
      <c r="B1553" s="6" t="s">
        <v>1187</v>
      </c>
      <c r="C1553" s="6" t="s">
        <v>37</v>
      </c>
      <c r="D1553" s="6" t="s">
        <v>22</v>
      </c>
      <c r="E1553" s="7">
        <v>43105</v>
      </c>
      <c r="F1553" s="8" t="s">
        <v>563</v>
      </c>
      <c r="L1553" s="10" t="s">
        <v>564</v>
      </c>
      <c r="M1553" s="10" t="s">
        <v>24</v>
      </c>
      <c r="N1553" s="6" t="s">
        <v>25</v>
      </c>
      <c r="O1553" s="12" t="str">
        <f ca="1">IF(Table1[[#This Row],[HANDLER]]="","",VLOOKUP(Table1[[#This Row],[HANDLER]],[1]MemberList!C:W,21,FALSE))</f>
        <v>Y</v>
      </c>
      <c r="P1553" s="12" t="str">
        <f>IF(Table1[[#This Row],[HANDLER]]="","",VLOOKUP(Table1[[#This Row],[HANDLER]]&amp;Table1[[#This Row],[DOG CALL NAME]],[1]DOG_INFO!A:B,2,FALSE))</f>
        <v>Y</v>
      </c>
      <c r="Q1553" s="12">
        <f>YEAR(Table1[[#This Row],[DATE]])</f>
        <v>2018</v>
      </c>
      <c r="R1553" s="10" t="str">
        <f ca="1">VLOOKUP(Table1[[#This Row],[HANDLER]]&amp;Table1[[#This Row],[DOG CALL NAME]],[1]DOG_INFO!A:J,10,FALSE)</f>
        <v>Veteran</v>
      </c>
    </row>
    <row r="1554" spans="1:18" ht="15" customHeight="1" x14ac:dyDescent="0.2">
      <c r="A1554" s="6" t="s">
        <v>1186</v>
      </c>
      <c r="B1554" s="6" t="s">
        <v>1187</v>
      </c>
      <c r="C1554" s="6" t="s">
        <v>78</v>
      </c>
      <c r="D1554" s="6" t="s">
        <v>32</v>
      </c>
      <c r="E1554" s="7">
        <v>43107</v>
      </c>
      <c r="F1554" s="8" t="s">
        <v>889</v>
      </c>
      <c r="L1554" s="10" t="s">
        <v>890</v>
      </c>
      <c r="M1554" s="6" t="s">
        <v>41</v>
      </c>
      <c r="N1554" s="6" t="s">
        <v>25</v>
      </c>
      <c r="O1554" s="12" t="str">
        <f ca="1">IF(Table1[[#This Row],[HANDLER]]="","",VLOOKUP(Table1[[#This Row],[HANDLER]],[1]MemberList!C:W,21,FALSE))</f>
        <v>Y</v>
      </c>
      <c r="P1554" s="12" t="str">
        <f>IF(Table1[[#This Row],[HANDLER]]="","",VLOOKUP(Table1[[#This Row],[HANDLER]]&amp;Table1[[#This Row],[DOG CALL NAME]],[1]DOG_INFO!A:B,2,FALSE))</f>
        <v>Y</v>
      </c>
      <c r="Q1554" s="12">
        <f>YEAR(Table1[[#This Row],[DATE]])</f>
        <v>2018</v>
      </c>
      <c r="R1554" s="10" t="str">
        <f ca="1">VLOOKUP(Table1[[#This Row],[HANDLER]]&amp;Table1[[#This Row],[DOG CALL NAME]],[1]DOG_INFO!A:J,10,FALSE)</f>
        <v>Veteran</v>
      </c>
    </row>
    <row r="1555" spans="1:18" ht="15" customHeight="1" x14ac:dyDescent="0.2">
      <c r="A1555" s="6" t="s">
        <v>1186</v>
      </c>
      <c r="B1555" s="6" t="s">
        <v>1187</v>
      </c>
      <c r="C1555" s="6" t="s">
        <v>44</v>
      </c>
      <c r="D1555" s="6" t="s">
        <v>22</v>
      </c>
      <c r="E1555" s="7">
        <v>43107</v>
      </c>
      <c r="F1555" s="8" t="s">
        <v>127</v>
      </c>
      <c r="L1555" s="15" t="s">
        <v>128</v>
      </c>
      <c r="M1555" s="10" t="s">
        <v>24</v>
      </c>
      <c r="N1555" s="6" t="s">
        <v>25</v>
      </c>
      <c r="O1555" s="12" t="str">
        <f ca="1">IF(Table1[[#This Row],[HANDLER]]="","",VLOOKUP(Table1[[#This Row],[HANDLER]],[1]MemberList!C:W,21,FALSE))</f>
        <v>Y</v>
      </c>
      <c r="P1555" s="12" t="str">
        <f>IF(Table1[[#This Row],[HANDLER]]="","",VLOOKUP(Table1[[#This Row],[HANDLER]]&amp;Table1[[#This Row],[DOG CALL NAME]],[1]DOG_INFO!A:B,2,FALSE))</f>
        <v>Y</v>
      </c>
      <c r="Q1555" s="12">
        <f>YEAR(Table1[[#This Row],[DATE]])</f>
        <v>2018</v>
      </c>
      <c r="R1555" s="10" t="str">
        <f ca="1">VLOOKUP(Table1[[#This Row],[HANDLER]]&amp;Table1[[#This Row],[DOG CALL NAME]],[1]DOG_INFO!A:J,10,FALSE)</f>
        <v>Veteran</v>
      </c>
    </row>
    <row r="1556" spans="1:18" ht="15" customHeight="1" x14ac:dyDescent="0.2">
      <c r="A1556" s="6" t="s">
        <v>1186</v>
      </c>
      <c r="B1556" s="6" t="s">
        <v>1187</v>
      </c>
      <c r="C1556" s="6" t="s">
        <v>78</v>
      </c>
      <c r="D1556" s="6" t="s">
        <v>22</v>
      </c>
      <c r="E1556" s="7">
        <v>43110</v>
      </c>
      <c r="F1556" s="8" t="s">
        <v>487</v>
      </c>
      <c r="L1556" s="10" t="s">
        <v>488</v>
      </c>
      <c r="M1556" s="10" t="s">
        <v>24</v>
      </c>
      <c r="N1556" s="6" t="s">
        <v>25</v>
      </c>
      <c r="O1556" s="12" t="str">
        <f ca="1">IF(Table1[[#This Row],[HANDLER]]="","",VLOOKUP(Table1[[#This Row],[HANDLER]],[1]MemberList!C:W,21,FALSE))</f>
        <v>Y</v>
      </c>
      <c r="P1556" s="12" t="str">
        <f>IF(Table1[[#This Row],[HANDLER]]="","",VLOOKUP(Table1[[#This Row],[HANDLER]]&amp;Table1[[#This Row],[DOG CALL NAME]],[1]DOG_INFO!A:B,2,FALSE))</f>
        <v>Y</v>
      </c>
      <c r="Q1556" s="12">
        <f>YEAR(Table1[[#This Row],[DATE]])</f>
        <v>2018</v>
      </c>
      <c r="R1556" s="10" t="str">
        <f ca="1">VLOOKUP(Table1[[#This Row],[HANDLER]]&amp;Table1[[#This Row],[DOG CALL NAME]],[1]DOG_INFO!A:J,10,FALSE)</f>
        <v>Veteran</v>
      </c>
    </row>
    <row r="1557" spans="1:18" ht="15" customHeight="1" x14ac:dyDescent="0.2">
      <c r="A1557" s="6" t="s">
        <v>1186</v>
      </c>
      <c r="B1557" s="6" t="s">
        <v>1187</v>
      </c>
      <c r="C1557" s="6" t="s">
        <v>131</v>
      </c>
      <c r="D1557" s="6" t="s">
        <v>22</v>
      </c>
      <c r="E1557" s="7">
        <v>43111</v>
      </c>
      <c r="F1557" s="8" t="s">
        <v>136</v>
      </c>
      <c r="L1557" s="10" t="s">
        <v>137</v>
      </c>
      <c r="M1557" s="10" t="s">
        <v>24</v>
      </c>
      <c r="N1557" s="6" t="s">
        <v>25</v>
      </c>
      <c r="O1557" s="12" t="str">
        <f ca="1">IF(Table1[[#This Row],[HANDLER]]="","",VLOOKUP(Table1[[#This Row],[HANDLER]],[1]MemberList!C:W,21,FALSE))</f>
        <v>Y</v>
      </c>
      <c r="P1557" s="12" t="str">
        <f>IF(Table1[[#This Row],[HANDLER]]="","",VLOOKUP(Table1[[#This Row],[HANDLER]]&amp;Table1[[#This Row],[DOG CALL NAME]],[1]DOG_INFO!A:B,2,FALSE))</f>
        <v>Y</v>
      </c>
      <c r="Q1557" s="12">
        <f>YEAR(Table1[[#This Row],[DATE]])</f>
        <v>2018</v>
      </c>
      <c r="R1557" s="10" t="str">
        <f ca="1">VLOOKUP(Table1[[#This Row],[HANDLER]]&amp;Table1[[#This Row],[DOG CALL NAME]],[1]DOG_INFO!A:J,10,FALSE)</f>
        <v>Veteran</v>
      </c>
    </row>
    <row r="1558" spans="1:18" ht="15" customHeight="1" x14ac:dyDescent="0.2">
      <c r="A1558" s="6" t="s">
        <v>1186</v>
      </c>
      <c r="B1558" s="6" t="s">
        <v>1187</v>
      </c>
      <c r="C1558" s="6" t="s">
        <v>131</v>
      </c>
      <c r="D1558" s="6" t="s">
        <v>22</v>
      </c>
      <c r="E1558" s="7">
        <v>43112</v>
      </c>
      <c r="F1558" s="8" t="s">
        <v>134</v>
      </c>
      <c r="L1558" s="10" t="s">
        <v>135</v>
      </c>
      <c r="M1558" s="10" t="s">
        <v>24</v>
      </c>
      <c r="N1558" s="6" t="s">
        <v>25</v>
      </c>
      <c r="O1558" s="12" t="str">
        <f ca="1">IF(Table1[[#This Row],[HANDLER]]="","",VLOOKUP(Table1[[#This Row],[HANDLER]],[1]MemberList!C:W,21,FALSE))</f>
        <v>Y</v>
      </c>
      <c r="P1558" s="12" t="str">
        <f>IF(Table1[[#This Row],[HANDLER]]="","",VLOOKUP(Table1[[#This Row],[HANDLER]]&amp;Table1[[#This Row],[DOG CALL NAME]],[1]DOG_INFO!A:B,2,FALSE))</f>
        <v>Y</v>
      </c>
      <c r="Q1558" s="12">
        <f>YEAR(Table1[[#This Row],[DATE]])</f>
        <v>2018</v>
      </c>
      <c r="R1558" s="10" t="str">
        <f ca="1">VLOOKUP(Table1[[#This Row],[HANDLER]]&amp;Table1[[#This Row],[DOG CALL NAME]],[1]DOG_INFO!A:J,10,FALSE)</f>
        <v>Veteran</v>
      </c>
    </row>
    <row r="1559" spans="1:18" ht="15" customHeight="1" x14ac:dyDescent="0.2">
      <c r="A1559" s="6" t="s">
        <v>1186</v>
      </c>
      <c r="B1559" s="6" t="s">
        <v>1187</v>
      </c>
      <c r="C1559" s="6" t="s">
        <v>131</v>
      </c>
      <c r="D1559" s="6" t="s">
        <v>22</v>
      </c>
      <c r="E1559" s="7">
        <v>43113</v>
      </c>
      <c r="F1559" s="8" t="s">
        <v>132</v>
      </c>
      <c r="L1559" s="10" t="s">
        <v>133</v>
      </c>
      <c r="M1559" s="10" t="s">
        <v>24</v>
      </c>
      <c r="N1559" s="6" t="s">
        <v>25</v>
      </c>
      <c r="O1559" s="12" t="str">
        <f ca="1">IF(Table1[[#This Row],[HANDLER]]="","",VLOOKUP(Table1[[#This Row],[HANDLER]],[1]MemberList!C:W,21,FALSE))</f>
        <v>Y</v>
      </c>
      <c r="P1559" s="12" t="str">
        <f>IF(Table1[[#This Row],[HANDLER]]="","",VLOOKUP(Table1[[#This Row],[HANDLER]]&amp;Table1[[#This Row],[DOG CALL NAME]],[1]DOG_INFO!A:B,2,FALSE))</f>
        <v>Y</v>
      </c>
      <c r="Q1559" s="12">
        <f>YEAR(Table1[[#This Row],[DATE]])</f>
        <v>2018</v>
      </c>
      <c r="R1559" s="10" t="str">
        <f ca="1">VLOOKUP(Table1[[#This Row],[HANDLER]]&amp;Table1[[#This Row],[DOG CALL NAME]],[1]DOG_INFO!A:J,10,FALSE)</f>
        <v>Veteran</v>
      </c>
    </row>
    <row r="1560" spans="1:18" ht="15" customHeight="1" x14ac:dyDescent="0.2">
      <c r="A1560" s="6" t="s">
        <v>1186</v>
      </c>
      <c r="B1560" s="6" t="s">
        <v>1187</v>
      </c>
      <c r="C1560" s="6" t="s">
        <v>37</v>
      </c>
      <c r="D1560" s="6" t="s">
        <v>22</v>
      </c>
      <c r="E1560" s="7">
        <v>43114</v>
      </c>
      <c r="F1560" s="8" t="s">
        <v>943</v>
      </c>
      <c r="L1560" s="10" t="s">
        <v>944</v>
      </c>
      <c r="M1560" s="10" t="s">
        <v>24</v>
      </c>
      <c r="N1560" s="6" t="s">
        <v>25</v>
      </c>
      <c r="O1560" s="12" t="str">
        <f ca="1">IF(Table1[[#This Row],[HANDLER]]="","",VLOOKUP(Table1[[#This Row],[HANDLER]],[1]MemberList!C:W,21,FALSE))</f>
        <v>Y</v>
      </c>
      <c r="P1560" s="12" t="str">
        <f>IF(Table1[[#This Row],[HANDLER]]="","",VLOOKUP(Table1[[#This Row],[HANDLER]]&amp;Table1[[#This Row],[DOG CALL NAME]],[1]DOG_INFO!A:B,2,FALSE))</f>
        <v>Y</v>
      </c>
      <c r="Q1560" s="12">
        <f>YEAR(Table1[[#This Row],[DATE]])</f>
        <v>2018</v>
      </c>
      <c r="R1560" s="10" t="str">
        <f ca="1">VLOOKUP(Table1[[#This Row],[HANDLER]]&amp;Table1[[#This Row],[DOG CALL NAME]],[1]DOG_INFO!A:J,10,FALSE)</f>
        <v>Veteran</v>
      </c>
    </row>
    <row r="1561" spans="1:18" ht="15" customHeight="1" x14ac:dyDescent="0.2">
      <c r="A1561" s="6" t="s">
        <v>1186</v>
      </c>
      <c r="B1561" s="6" t="s">
        <v>1187</v>
      </c>
      <c r="C1561" s="6" t="s">
        <v>131</v>
      </c>
      <c r="D1561" s="6" t="s">
        <v>22</v>
      </c>
      <c r="E1561" s="7">
        <v>43114</v>
      </c>
      <c r="F1561" s="8" t="s">
        <v>261</v>
      </c>
      <c r="L1561" s="10" t="s">
        <v>138</v>
      </c>
      <c r="M1561" s="10" t="s">
        <v>24</v>
      </c>
      <c r="N1561" s="6" t="s">
        <v>25</v>
      </c>
      <c r="O1561" s="12" t="str">
        <f ca="1">IF(Table1[[#This Row],[HANDLER]]="","",VLOOKUP(Table1[[#This Row],[HANDLER]],[1]MemberList!C:W,21,FALSE))</f>
        <v>Y</v>
      </c>
      <c r="P1561" s="12" t="str">
        <f>IF(Table1[[#This Row],[HANDLER]]="","",VLOOKUP(Table1[[#This Row],[HANDLER]]&amp;Table1[[#This Row],[DOG CALL NAME]],[1]DOG_INFO!A:B,2,FALSE))</f>
        <v>Y</v>
      </c>
      <c r="Q1561" s="12">
        <f>YEAR(Table1[[#This Row],[DATE]])</f>
        <v>2018</v>
      </c>
      <c r="R1561" s="10" t="str">
        <f ca="1">VLOOKUP(Table1[[#This Row],[HANDLER]]&amp;Table1[[#This Row],[DOG CALL NAME]],[1]DOG_INFO!A:J,10,FALSE)</f>
        <v>Veteran</v>
      </c>
    </row>
    <row r="1562" spans="1:18" ht="15" customHeight="1" x14ac:dyDescent="0.2">
      <c r="A1562" s="6" t="s">
        <v>1186</v>
      </c>
      <c r="B1562" s="6" t="s">
        <v>1187</v>
      </c>
      <c r="C1562" s="6" t="s">
        <v>37</v>
      </c>
      <c r="D1562" s="6" t="s">
        <v>22</v>
      </c>
      <c r="E1562" s="7">
        <v>43176</v>
      </c>
      <c r="F1562" s="8" t="s">
        <v>768</v>
      </c>
      <c r="L1562" s="10" t="s">
        <v>769</v>
      </c>
      <c r="M1562" s="10" t="s">
        <v>24</v>
      </c>
      <c r="N1562" s="6" t="s">
        <v>25</v>
      </c>
      <c r="O1562" s="12" t="str">
        <f ca="1">IF(Table1[[#This Row],[HANDLER]]="","",VLOOKUP(Table1[[#This Row],[HANDLER]],[1]MemberList!C:W,21,FALSE))</f>
        <v>Y</v>
      </c>
      <c r="P1562" s="12" t="str">
        <f>IF(Table1[[#This Row],[HANDLER]]="","",VLOOKUP(Table1[[#This Row],[HANDLER]]&amp;Table1[[#This Row],[DOG CALL NAME]],[1]DOG_INFO!A:B,2,FALSE))</f>
        <v>Y</v>
      </c>
      <c r="Q1562" s="12">
        <f>YEAR(Table1[[#This Row],[DATE]])</f>
        <v>2018</v>
      </c>
      <c r="R1562" s="10" t="str">
        <f ca="1">VLOOKUP(Table1[[#This Row],[HANDLER]]&amp;Table1[[#This Row],[DOG CALL NAME]],[1]DOG_INFO!A:J,10,FALSE)</f>
        <v>Veteran</v>
      </c>
    </row>
    <row r="1563" spans="1:18" ht="15" customHeight="1" x14ac:dyDescent="0.2">
      <c r="A1563" s="6" t="s">
        <v>1186</v>
      </c>
      <c r="B1563" s="6" t="s">
        <v>1187</v>
      </c>
      <c r="C1563" s="6" t="s">
        <v>78</v>
      </c>
      <c r="D1563" s="6" t="s">
        <v>32</v>
      </c>
      <c r="E1563" s="7">
        <v>43211</v>
      </c>
      <c r="F1563" s="8" t="s">
        <v>891</v>
      </c>
      <c r="L1563" s="6" t="s">
        <v>892</v>
      </c>
      <c r="M1563" s="6" t="s">
        <v>41</v>
      </c>
      <c r="N1563" s="6" t="s">
        <v>25</v>
      </c>
      <c r="O1563" s="12" t="str">
        <f ca="1">IF(Table1[[#This Row],[HANDLER]]="","",VLOOKUP(Table1[[#This Row],[HANDLER]],[1]MemberList!C:W,21,FALSE))</f>
        <v>Y</v>
      </c>
      <c r="P1563" s="12" t="str">
        <f>IF(Table1[[#This Row],[HANDLER]]="","",VLOOKUP(Table1[[#This Row],[HANDLER]]&amp;Table1[[#This Row],[DOG CALL NAME]],[1]DOG_INFO!A:B,2,FALSE))</f>
        <v>Y</v>
      </c>
      <c r="Q1563" s="12">
        <f>YEAR(Table1[[#This Row],[DATE]])</f>
        <v>2018</v>
      </c>
      <c r="R1563" s="10" t="str">
        <f ca="1">VLOOKUP(Table1[[#This Row],[HANDLER]]&amp;Table1[[#This Row],[DOG CALL NAME]],[1]DOG_INFO!A:J,10,FALSE)</f>
        <v>Veteran</v>
      </c>
    </row>
    <row r="1564" spans="1:18" ht="15" customHeight="1" x14ac:dyDescent="0.2">
      <c r="A1564" s="6" t="s">
        <v>1186</v>
      </c>
      <c r="B1564" s="6" t="s">
        <v>1187</v>
      </c>
      <c r="C1564" s="6" t="s">
        <v>78</v>
      </c>
      <c r="D1564" s="6" t="s">
        <v>32</v>
      </c>
      <c r="E1564" s="7">
        <v>43211</v>
      </c>
      <c r="F1564" s="8" t="s">
        <v>887</v>
      </c>
      <c r="L1564" s="10" t="s">
        <v>888</v>
      </c>
      <c r="M1564" s="6" t="s">
        <v>41</v>
      </c>
      <c r="N1564" s="6" t="s">
        <v>25</v>
      </c>
      <c r="O1564" s="12" t="str">
        <f ca="1">IF(Table1[[#This Row],[HANDLER]]="","",VLOOKUP(Table1[[#This Row],[HANDLER]],[1]MemberList!C:W,21,FALSE))</f>
        <v>Y</v>
      </c>
      <c r="P1564" s="12" t="str">
        <f>IF(Table1[[#This Row],[HANDLER]]="","",VLOOKUP(Table1[[#This Row],[HANDLER]]&amp;Table1[[#This Row],[DOG CALL NAME]],[1]DOG_INFO!A:B,2,FALSE))</f>
        <v>Y</v>
      </c>
      <c r="Q1564" s="12">
        <f>YEAR(Table1[[#This Row],[DATE]])</f>
        <v>2018</v>
      </c>
      <c r="R1564" s="10" t="str">
        <f ca="1">VLOOKUP(Table1[[#This Row],[HANDLER]]&amp;Table1[[#This Row],[DOG CALL NAME]],[1]DOG_INFO!A:J,10,FALSE)</f>
        <v>Veteran</v>
      </c>
    </row>
    <row r="1565" spans="1:18" ht="15" customHeight="1" x14ac:dyDescent="0.2">
      <c r="A1565" s="6" t="s">
        <v>1186</v>
      </c>
      <c r="B1565" s="6" t="s">
        <v>1187</v>
      </c>
      <c r="C1565" s="6" t="s">
        <v>78</v>
      </c>
      <c r="D1565" s="6" t="s">
        <v>32</v>
      </c>
      <c r="E1565" s="7">
        <v>43212</v>
      </c>
      <c r="F1565" s="8" t="s">
        <v>895</v>
      </c>
      <c r="L1565" s="10" t="s">
        <v>896</v>
      </c>
      <c r="M1565" s="6" t="s">
        <v>41</v>
      </c>
      <c r="N1565" s="6" t="s">
        <v>25</v>
      </c>
      <c r="O1565" s="12" t="str">
        <f ca="1">IF(Table1[[#This Row],[HANDLER]]="","",VLOOKUP(Table1[[#This Row],[HANDLER]],[1]MemberList!C:W,21,FALSE))</f>
        <v>Y</v>
      </c>
      <c r="P1565" s="12" t="str">
        <f>IF(Table1[[#This Row],[HANDLER]]="","",VLOOKUP(Table1[[#This Row],[HANDLER]]&amp;Table1[[#This Row],[DOG CALL NAME]],[1]DOG_INFO!A:B,2,FALSE))</f>
        <v>Y</v>
      </c>
      <c r="Q1565" s="12">
        <f>YEAR(Table1[[#This Row],[DATE]])</f>
        <v>2018</v>
      </c>
      <c r="R1565" s="10" t="str">
        <f ca="1">VLOOKUP(Table1[[#This Row],[HANDLER]]&amp;Table1[[#This Row],[DOG CALL NAME]],[1]DOG_INFO!A:J,10,FALSE)</f>
        <v>Veteran</v>
      </c>
    </row>
    <row r="1566" spans="1:18" ht="15" customHeight="1" x14ac:dyDescent="0.2">
      <c r="A1566" s="6" t="s">
        <v>1186</v>
      </c>
      <c r="B1566" s="6" t="s">
        <v>1187</v>
      </c>
      <c r="C1566" s="6" t="s">
        <v>78</v>
      </c>
      <c r="D1566" s="6" t="s">
        <v>32</v>
      </c>
      <c r="E1566" s="7">
        <v>43212</v>
      </c>
      <c r="F1566" s="8" t="s">
        <v>897</v>
      </c>
      <c r="L1566" s="10" t="s">
        <v>898</v>
      </c>
      <c r="M1566" s="6" t="s">
        <v>41</v>
      </c>
      <c r="N1566" s="6" t="s">
        <v>25</v>
      </c>
      <c r="O1566" s="12" t="str">
        <f ca="1">IF(Table1[[#This Row],[HANDLER]]="","",VLOOKUP(Table1[[#This Row],[HANDLER]],[1]MemberList!C:W,21,FALSE))</f>
        <v>Y</v>
      </c>
      <c r="P1566" s="12" t="str">
        <f>IF(Table1[[#This Row],[HANDLER]]="","",VLOOKUP(Table1[[#This Row],[HANDLER]]&amp;Table1[[#This Row],[DOG CALL NAME]],[1]DOG_INFO!A:B,2,FALSE))</f>
        <v>Y</v>
      </c>
      <c r="Q1566" s="12">
        <f>YEAR(Table1[[#This Row],[DATE]])</f>
        <v>2018</v>
      </c>
      <c r="R1566" s="10" t="str">
        <f ca="1">VLOOKUP(Table1[[#This Row],[HANDLER]]&amp;Table1[[#This Row],[DOG CALL NAME]],[1]DOG_INFO!A:J,10,FALSE)</f>
        <v>Veteran</v>
      </c>
    </row>
    <row r="1567" spans="1:18" ht="15" customHeight="1" x14ac:dyDescent="0.2">
      <c r="A1567" s="6" t="s">
        <v>1186</v>
      </c>
      <c r="B1567" s="6" t="s">
        <v>1187</v>
      </c>
      <c r="C1567" s="6" t="s">
        <v>37</v>
      </c>
      <c r="D1567" s="6" t="s">
        <v>22</v>
      </c>
      <c r="E1567" s="7">
        <v>43240</v>
      </c>
      <c r="F1567" s="8" t="s">
        <v>1204</v>
      </c>
      <c r="L1567" s="10" t="s">
        <v>1205</v>
      </c>
      <c r="M1567" s="10" t="s">
        <v>24</v>
      </c>
      <c r="N1567" s="6" t="s">
        <v>25</v>
      </c>
      <c r="O1567" s="12" t="str">
        <f ca="1">IF(Table1[[#This Row],[HANDLER]]="","",VLOOKUP(Table1[[#This Row],[HANDLER]],[1]MemberList!C:W,21,FALSE))</f>
        <v>Y</v>
      </c>
      <c r="P1567" s="12" t="str">
        <f>IF(Table1[[#This Row],[HANDLER]]="","",VLOOKUP(Table1[[#This Row],[HANDLER]]&amp;Table1[[#This Row],[DOG CALL NAME]],[1]DOG_INFO!A:B,2,FALSE))</f>
        <v>Y</v>
      </c>
      <c r="Q1567" s="12">
        <f>YEAR(Table1[[#This Row],[DATE]])</f>
        <v>2018</v>
      </c>
      <c r="R1567" s="10" t="str">
        <f ca="1">VLOOKUP(Table1[[#This Row],[HANDLER]]&amp;Table1[[#This Row],[DOG CALL NAME]],[1]DOG_INFO!A:J,10,FALSE)</f>
        <v>Veteran</v>
      </c>
    </row>
    <row r="1568" spans="1:18" ht="15" customHeight="1" x14ac:dyDescent="0.2">
      <c r="A1568" s="6" t="s">
        <v>1186</v>
      </c>
      <c r="B1568" s="6" t="s">
        <v>1187</v>
      </c>
      <c r="C1568" s="6" t="s">
        <v>37</v>
      </c>
      <c r="D1568" s="6" t="s">
        <v>22</v>
      </c>
      <c r="E1568" s="7">
        <v>43245</v>
      </c>
      <c r="F1568" s="8" t="s">
        <v>805</v>
      </c>
      <c r="L1568" s="10" t="s">
        <v>806</v>
      </c>
      <c r="M1568" s="10" t="s">
        <v>24</v>
      </c>
      <c r="N1568" s="6" t="s">
        <v>25</v>
      </c>
      <c r="O1568" s="12" t="str">
        <f ca="1">IF(Table1[[#This Row],[HANDLER]]="","",VLOOKUP(Table1[[#This Row],[HANDLER]],[1]MemberList!C:W,21,FALSE))</f>
        <v>Y</v>
      </c>
      <c r="P1568" s="12" t="str">
        <f>IF(Table1[[#This Row],[HANDLER]]="","",VLOOKUP(Table1[[#This Row],[HANDLER]]&amp;Table1[[#This Row],[DOG CALL NAME]],[1]DOG_INFO!A:B,2,FALSE))</f>
        <v>Y</v>
      </c>
      <c r="Q1568" s="12">
        <f>YEAR(Table1[[#This Row],[DATE]])</f>
        <v>2018</v>
      </c>
      <c r="R1568" s="10" t="str">
        <f ca="1">VLOOKUP(Table1[[#This Row],[HANDLER]]&amp;Table1[[#This Row],[DOG CALL NAME]],[1]DOG_INFO!A:J,10,FALSE)</f>
        <v>Veteran</v>
      </c>
    </row>
    <row r="1569" spans="1:18" ht="15" customHeight="1" x14ac:dyDescent="0.2">
      <c r="A1569" s="6" t="s">
        <v>1186</v>
      </c>
      <c r="B1569" s="6" t="s">
        <v>1187</v>
      </c>
      <c r="C1569" s="6" t="s">
        <v>78</v>
      </c>
      <c r="D1569" s="6" t="s">
        <v>32</v>
      </c>
      <c r="E1569" s="7">
        <v>43260</v>
      </c>
      <c r="F1569" s="8" t="s">
        <v>885</v>
      </c>
      <c r="L1569" s="10" t="s">
        <v>886</v>
      </c>
      <c r="M1569" s="6" t="s">
        <v>41</v>
      </c>
      <c r="N1569" s="6" t="s">
        <v>25</v>
      </c>
      <c r="O1569" s="12" t="str">
        <f ca="1">IF(Table1[[#This Row],[HANDLER]]="","",VLOOKUP(Table1[[#This Row],[HANDLER]],[1]MemberList!C:W,21,FALSE))</f>
        <v>Y</v>
      </c>
      <c r="P1569" s="12" t="str">
        <f>IF(Table1[[#This Row],[HANDLER]]="","",VLOOKUP(Table1[[#This Row],[HANDLER]]&amp;Table1[[#This Row],[DOG CALL NAME]],[1]DOG_INFO!A:B,2,FALSE))</f>
        <v>Y</v>
      </c>
      <c r="Q1569" s="12">
        <f>YEAR(Table1[[#This Row],[DATE]])</f>
        <v>2018</v>
      </c>
      <c r="R1569" s="10" t="str">
        <f ca="1">VLOOKUP(Table1[[#This Row],[HANDLER]]&amp;Table1[[#This Row],[DOG CALL NAME]],[1]DOG_INFO!A:J,10,FALSE)</f>
        <v>Veteran</v>
      </c>
    </row>
    <row r="1570" spans="1:18" ht="15" customHeight="1" x14ac:dyDescent="0.2">
      <c r="A1570" s="6" t="s">
        <v>1186</v>
      </c>
      <c r="B1570" s="6" t="s">
        <v>1187</v>
      </c>
      <c r="C1570" s="6" t="s">
        <v>78</v>
      </c>
      <c r="D1570" s="6" t="s">
        <v>32</v>
      </c>
      <c r="E1570" s="7">
        <v>43261</v>
      </c>
      <c r="F1570" s="8" t="s">
        <v>893</v>
      </c>
      <c r="L1570" s="10" t="s">
        <v>894</v>
      </c>
      <c r="M1570" s="6" t="s">
        <v>41</v>
      </c>
      <c r="N1570" s="6" t="s">
        <v>25</v>
      </c>
      <c r="O1570" s="12" t="str">
        <f ca="1">IF(Table1[[#This Row],[HANDLER]]="","",VLOOKUP(Table1[[#This Row],[HANDLER]],[1]MemberList!C:W,21,FALSE))</f>
        <v>Y</v>
      </c>
      <c r="P1570" s="12" t="str">
        <f>IF(Table1[[#This Row],[HANDLER]]="","",VLOOKUP(Table1[[#This Row],[HANDLER]]&amp;Table1[[#This Row],[DOG CALL NAME]],[1]DOG_INFO!A:B,2,FALSE))</f>
        <v>Y</v>
      </c>
      <c r="Q1570" s="12">
        <f>YEAR(Table1[[#This Row],[DATE]])</f>
        <v>2018</v>
      </c>
      <c r="R1570" s="10" t="str">
        <f ca="1">VLOOKUP(Table1[[#This Row],[HANDLER]]&amp;Table1[[#This Row],[DOG CALL NAME]],[1]DOG_INFO!A:J,10,FALSE)</f>
        <v>Veteran</v>
      </c>
    </row>
    <row r="1571" spans="1:18" ht="15" customHeight="1" x14ac:dyDescent="0.2">
      <c r="A1571" s="6" t="s">
        <v>1186</v>
      </c>
      <c r="B1571" s="6" t="s">
        <v>1187</v>
      </c>
      <c r="C1571" s="6" t="s">
        <v>37</v>
      </c>
      <c r="D1571" s="6" t="s">
        <v>32</v>
      </c>
      <c r="E1571" s="7">
        <v>43316</v>
      </c>
      <c r="F1571" s="8" t="s">
        <v>1206</v>
      </c>
      <c r="L1571" s="10" t="s">
        <v>1207</v>
      </c>
      <c r="M1571" s="6" t="s">
        <v>41</v>
      </c>
      <c r="N1571" s="6" t="s">
        <v>25</v>
      </c>
      <c r="O1571" s="12" t="str">
        <f ca="1">IF(Table1[[#This Row],[HANDLER]]="","",VLOOKUP(Table1[[#This Row],[HANDLER]],[1]MemberList!C:W,21,FALSE))</f>
        <v>Y</v>
      </c>
      <c r="P1571" s="12" t="str">
        <f>IF(Table1[[#This Row],[HANDLER]]="","",VLOOKUP(Table1[[#This Row],[HANDLER]]&amp;Table1[[#This Row],[DOG CALL NAME]],[1]DOG_INFO!A:B,2,FALSE))</f>
        <v>Y</v>
      </c>
      <c r="Q1571" s="12">
        <f>YEAR(Table1[[#This Row],[DATE]])</f>
        <v>2018</v>
      </c>
      <c r="R1571" s="10" t="str">
        <f ca="1">VLOOKUP(Table1[[#This Row],[HANDLER]]&amp;Table1[[#This Row],[DOG CALL NAME]],[1]DOG_INFO!A:J,10,FALSE)</f>
        <v>Veteran</v>
      </c>
    </row>
    <row r="1572" spans="1:18" ht="15" customHeight="1" x14ac:dyDescent="0.2">
      <c r="A1572" s="6" t="s">
        <v>1186</v>
      </c>
      <c r="B1572" s="6" t="s">
        <v>1187</v>
      </c>
      <c r="C1572" s="6" t="s">
        <v>78</v>
      </c>
      <c r="D1572" s="6" t="s">
        <v>32</v>
      </c>
      <c r="E1572" s="7">
        <v>43351</v>
      </c>
      <c r="F1572" s="8" t="s">
        <v>899</v>
      </c>
      <c r="L1572" s="10" t="s">
        <v>900</v>
      </c>
      <c r="M1572" s="6" t="s">
        <v>41</v>
      </c>
      <c r="N1572" s="6" t="s">
        <v>25</v>
      </c>
      <c r="O1572" s="12" t="str">
        <f ca="1">IF(Table1[[#This Row],[HANDLER]]="","",VLOOKUP(Table1[[#This Row],[HANDLER]],[1]MemberList!C:W,21,FALSE))</f>
        <v>Y</v>
      </c>
      <c r="P1572" s="12" t="str">
        <f>IF(Table1[[#This Row],[HANDLER]]="","",VLOOKUP(Table1[[#This Row],[HANDLER]]&amp;Table1[[#This Row],[DOG CALL NAME]],[1]DOG_INFO!A:B,2,FALSE))</f>
        <v>Y</v>
      </c>
      <c r="Q1572" s="12">
        <f>YEAR(Table1[[#This Row],[DATE]])</f>
        <v>2018</v>
      </c>
      <c r="R1572" s="10" t="str">
        <f ca="1">VLOOKUP(Table1[[#This Row],[HANDLER]]&amp;Table1[[#This Row],[DOG CALL NAME]],[1]DOG_INFO!A:J,10,FALSE)</f>
        <v>Veteran</v>
      </c>
    </row>
    <row r="1573" spans="1:18" ht="15" customHeight="1" x14ac:dyDescent="0.2">
      <c r="A1573" s="6" t="s">
        <v>1186</v>
      </c>
      <c r="B1573" s="6" t="s">
        <v>1187</v>
      </c>
      <c r="C1573" s="6" t="s">
        <v>78</v>
      </c>
      <c r="D1573" s="6" t="s">
        <v>32</v>
      </c>
      <c r="E1573" s="7">
        <v>43351</v>
      </c>
      <c r="F1573" s="8" t="s">
        <v>901</v>
      </c>
      <c r="L1573" s="14" t="s">
        <v>902</v>
      </c>
      <c r="M1573" s="6" t="s">
        <v>41</v>
      </c>
      <c r="N1573" s="6" t="s">
        <v>25</v>
      </c>
      <c r="O1573" s="12" t="str">
        <f ca="1">IF(Table1[[#This Row],[HANDLER]]="","",VLOOKUP(Table1[[#This Row],[HANDLER]],[1]MemberList!C:W,21,FALSE))</f>
        <v>Y</v>
      </c>
      <c r="P1573" s="12" t="str">
        <f>IF(Table1[[#This Row],[HANDLER]]="","",VLOOKUP(Table1[[#This Row],[HANDLER]]&amp;Table1[[#This Row],[DOG CALL NAME]],[1]DOG_INFO!A:B,2,FALSE))</f>
        <v>Y</v>
      </c>
      <c r="Q1573" s="12">
        <f>YEAR(Table1[[#This Row],[DATE]])</f>
        <v>2018</v>
      </c>
      <c r="R1573" s="10" t="str">
        <f ca="1">VLOOKUP(Table1[[#This Row],[HANDLER]]&amp;Table1[[#This Row],[DOG CALL NAME]],[1]DOG_INFO!A:J,10,FALSE)</f>
        <v>Veteran</v>
      </c>
    </row>
    <row r="1574" spans="1:18" ht="15" customHeight="1" x14ac:dyDescent="0.2">
      <c r="A1574" s="6" t="s">
        <v>1186</v>
      </c>
      <c r="B1574" s="6" t="s">
        <v>1187</v>
      </c>
      <c r="C1574" s="6" t="s">
        <v>78</v>
      </c>
      <c r="D1574" s="6" t="s">
        <v>22</v>
      </c>
      <c r="E1574" s="7">
        <v>43436</v>
      </c>
      <c r="F1574" s="8" t="s">
        <v>326</v>
      </c>
      <c r="L1574" s="10" t="s">
        <v>327</v>
      </c>
      <c r="M1574" s="10" t="s">
        <v>24</v>
      </c>
      <c r="N1574" s="6" t="s">
        <v>25</v>
      </c>
      <c r="O1574" s="12" t="str">
        <f ca="1">IF(Table1[[#This Row],[HANDLER]]="","",VLOOKUP(Table1[[#This Row],[HANDLER]],[1]MemberList!C:W,21,FALSE))</f>
        <v>Y</v>
      </c>
      <c r="P1574" s="12" t="str">
        <f>IF(Table1[[#This Row],[HANDLER]]="","",VLOOKUP(Table1[[#This Row],[HANDLER]]&amp;Table1[[#This Row],[DOG CALL NAME]],[1]DOG_INFO!A:B,2,FALSE))</f>
        <v>Y</v>
      </c>
      <c r="Q1574" s="12">
        <f>YEAR(Table1[[#This Row],[DATE]])</f>
        <v>2018</v>
      </c>
      <c r="R1574" s="10" t="str">
        <f ca="1">VLOOKUP(Table1[[#This Row],[HANDLER]]&amp;Table1[[#This Row],[DOG CALL NAME]],[1]DOG_INFO!A:J,10,FALSE)</f>
        <v>Veteran</v>
      </c>
    </row>
    <row r="1575" spans="1:18" ht="15" customHeight="1" x14ac:dyDescent="0.2">
      <c r="A1575" s="6" t="s">
        <v>1186</v>
      </c>
      <c r="B1575" s="6" t="s">
        <v>1187</v>
      </c>
      <c r="C1575" s="6" t="s">
        <v>78</v>
      </c>
      <c r="D1575" s="6" t="s">
        <v>22</v>
      </c>
      <c r="E1575" s="7">
        <v>43436</v>
      </c>
      <c r="F1575" s="8" t="s">
        <v>328</v>
      </c>
      <c r="L1575" s="10" t="s">
        <v>329</v>
      </c>
      <c r="M1575" s="10" t="s">
        <v>24</v>
      </c>
      <c r="N1575" s="6" t="s">
        <v>25</v>
      </c>
      <c r="O1575" s="12" t="str">
        <f ca="1">IF(Table1[[#This Row],[HANDLER]]="","",VLOOKUP(Table1[[#This Row],[HANDLER]],[1]MemberList!C:W,21,FALSE))</f>
        <v>Y</v>
      </c>
      <c r="P1575" s="12" t="str">
        <f>IF(Table1[[#This Row],[HANDLER]]="","",VLOOKUP(Table1[[#This Row],[HANDLER]]&amp;Table1[[#This Row],[DOG CALL NAME]],[1]DOG_INFO!A:B,2,FALSE))</f>
        <v>Y</v>
      </c>
      <c r="Q1575" s="12">
        <f>YEAR(Table1[[#This Row],[DATE]])</f>
        <v>2018</v>
      </c>
      <c r="R1575" s="10" t="str">
        <f ca="1">VLOOKUP(Table1[[#This Row],[HANDLER]]&amp;Table1[[#This Row],[DOG CALL NAME]],[1]DOG_INFO!A:J,10,FALSE)</f>
        <v>Veteran</v>
      </c>
    </row>
    <row r="1576" spans="1:18" ht="15" customHeight="1" x14ac:dyDescent="0.2">
      <c r="A1576" s="6" t="s">
        <v>1186</v>
      </c>
      <c r="B1576" s="6" t="s">
        <v>1187</v>
      </c>
      <c r="C1576" s="6" t="s">
        <v>44</v>
      </c>
      <c r="D1576" s="6" t="s">
        <v>32</v>
      </c>
      <c r="E1576" s="7">
        <v>43477</v>
      </c>
      <c r="F1576" s="6" t="s">
        <v>1208</v>
      </c>
      <c r="L1576" s="10" t="s">
        <v>1209</v>
      </c>
      <c r="M1576" s="6" t="s">
        <v>41</v>
      </c>
      <c r="N1576" s="6" t="s">
        <v>25</v>
      </c>
      <c r="O1576" s="12" t="str">
        <f ca="1">IF(Table1[[#This Row],[HANDLER]]="","",VLOOKUP(Table1[[#This Row],[HANDLER]],[1]MemberList!C:W,21,FALSE))</f>
        <v>Y</v>
      </c>
      <c r="P1576" s="12" t="str">
        <f>IF(Table1[[#This Row],[HANDLER]]="","",VLOOKUP(Table1[[#This Row],[HANDLER]]&amp;Table1[[#This Row],[DOG CALL NAME]],[1]DOG_INFO!A:B,2,FALSE))</f>
        <v>Y</v>
      </c>
      <c r="Q1576" s="12">
        <f>YEAR(Table1[[#This Row],[DATE]])</f>
        <v>2019</v>
      </c>
      <c r="R1576" s="10" t="str">
        <f ca="1">VLOOKUP(Table1[[#This Row],[HANDLER]]&amp;Table1[[#This Row],[DOG CALL NAME]],[1]DOG_INFO!A:J,10,FALSE)</f>
        <v>Veteran</v>
      </c>
    </row>
    <row r="1577" spans="1:18" ht="15" customHeight="1" x14ac:dyDescent="0.2">
      <c r="A1577" s="6" t="s">
        <v>1186</v>
      </c>
      <c r="B1577" s="6" t="s">
        <v>1187</v>
      </c>
      <c r="C1577" s="6" t="s">
        <v>37</v>
      </c>
      <c r="D1577" s="6" t="s">
        <v>22</v>
      </c>
      <c r="E1577" s="7">
        <v>43638</v>
      </c>
      <c r="F1577" s="8" t="s">
        <v>813</v>
      </c>
      <c r="L1577" s="10" t="s">
        <v>606</v>
      </c>
      <c r="M1577" s="10" t="s">
        <v>24</v>
      </c>
      <c r="N1577" s="6" t="s">
        <v>25</v>
      </c>
      <c r="O1577" s="12" t="str">
        <f ca="1">IF(Table1[[#This Row],[HANDLER]]="","",VLOOKUP(Table1[[#This Row],[HANDLER]],[1]MemberList!C:W,21,FALSE))</f>
        <v>Y</v>
      </c>
      <c r="P1577" s="12" t="str">
        <f>IF(Table1[[#This Row],[HANDLER]]="","",VLOOKUP(Table1[[#This Row],[HANDLER]]&amp;Table1[[#This Row],[DOG CALL NAME]],[1]DOG_INFO!A:B,2,FALSE))</f>
        <v>Y</v>
      </c>
      <c r="Q1577" s="12">
        <f>YEAR(Table1[[#This Row],[DATE]])</f>
        <v>2019</v>
      </c>
      <c r="R1577" s="10" t="str">
        <f ca="1">VLOOKUP(Table1[[#This Row],[HANDLER]]&amp;Table1[[#This Row],[DOG CALL NAME]],[1]DOG_INFO!A:J,10,FALSE)</f>
        <v>Veteran</v>
      </c>
    </row>
    <row r="1578" spans="1:18" ht="15" customHeight="1" x14ac:dyDescent="0.2">
      <c r="A1578" s="6" t="s">
        <v>1186</v>
      </c>
      <c r="B1578" s="6" t="s">
        <v>1187</v>
      </c>
      <c r="C1578" s="6" t="s">
        <v>217</v>
      </c>
      <c r="D1578" s="6" t="s">
        <v>22</v>
      </c>
      <c r="E1578" s="7">
        <v>43674</v>
      </c>
      <c r="F1578" s="8" t="s">
        <v>697</v>
      </c>
      <c r="L1578" s="10" t="s">
        <v>698</v>
      </c>
      <c r="M1578" s="10" t="s">
        <v>24</v>
      </c>
      <c r="N1578" s="6" t="s">
        <v>25</v>
      </c>
      <c r="O1578" s="12" t="str">
        <f ca="1">IF(Table1[[#This Row],[HANDLER]]="","",VLOOKUP(Table1[[#This Row],[HANDLER]],[1]MemberList!C:W,21,FALSE))</f>
        <v>Y</v>
      </c>
      <c r="P1578" s="12" t="str">
        <f>IF(Table1[[#This Row],[HANDLER]]="","",VLOOKUP(Table1[[#This Row],[HANDLER]]&amp;Table1[[#This Row],[DOG CALL NAME]],[1]DOG_INFO!A:B,2,FALSE))</f>
        <v>Y</v>
      </c>
      <c r="Q1578" s="12">
        <f>YEAR(Table1[[#This Row],[DATE]])</f>
        <v>2019</v>
      </c>
      <c r="R1578" s="10" t="str">
        <f ca="1">VLOOKUP(Table1[[#This Row],[HANDLER]]&amp;Table1[[#This Row],[DOG CALL NAME]],[1]DOG_INFO!A:J,10,FALSE)</f>
        <v>Veteran</v>
      </c>
    </row>
    <row r="1579" spans="1:18" ht="15" customHeight="1" x14ac:dyDescent="0.2">
      <c r="A1579" s="6" t="s">
        <v>1186</v>
      </c>
      <c r="B1579" s="6" t="s">
        <v>1187</v>
      </c>
      <c r="C1579" s="6" t="s">
        <v>217</v>
      </c>
      <c r="D1579" s="6" t="s">
        <v>228</v>
      </c>
      <c r="E1579" s="7">
        <v>43674</v>
      </c>
      <c r="F1579" s="8" t="s">
        <v>697</v>
      </c>
      <c r="L1579" s="10" t="s">
        <v>698</v>
      </c>
      <c r="M1579" s="6" t="s">
        <v>41</v>
      </c>
      <c r="N1579" s="6" t="s">
        <v>25</v>
      </c>
      <c r="O1579" s="12" t="str">
        <f ca="1">IF(Table1[[#This Row],[HANDLER]]="","",VLOOKUP(Table1[[#This Row],[HANDLER]],[1]MemberList!C:W,21,FALSE))</f>
        <v>Y</v>
      </c>
      <c r="P1579" s="12" t="str">
        <f>IF(Table1[[#This Row],[HANDLER]]="","",VLOOKUP(Table1[[#This Row],[HANDLER]]&amp;Table1[[#This Row],[DOG CALL NAME]],[1]DOG_INFO!A:B,2,FALSE))</f>
        <v>Y</v>
      </c>
      <c r="Q1579" s="12">
        <f>YEAR(Table1[[#This Row],[DATE]])</f>
        <v>2019</v>
      </c>
      <c r="R1579" s="10" t="str">
        <f ca="1">VLOOKUP(Table1[[#This Row],[HANDLER]]&amp;Table1[[#This Row],[DOG CALL NAME]],[1]DOG_INFO!A:J,10,FALSE)</f>
        <v>Veteran</v>
      </c>
    </row>
    <row r="1580" spans="1:18" ht="15" customHeight="1" x14ac:dyDescent="0.2">
      <c r="A1580" s="6" t="s">
        <v>1186</v>
      </c>
      <c r="B1580" s="6" t="s">
        <v>1187</v>
      </c>
      <c r="C1580" s="6" t="s">
        <v>217</v>
      </c>
      <c r="D1580" s="6" t="s">
        <v>22</v>
      </c>
      <c r="E1580" s="7">
        <v>43716</v>
      </c>
      <c r="F1580" s="8" t="s">
        <v>695</v>
      </c>
      <c r="L1580" s="10" t="s">
        <v>696</v>
      </c>
      <c r="M1580" s="10" t="s">
        <v>24</v>
      </c>
      <c r="N1580" s="6" t="s">
        <v>25</v>
      </c>
      <c r="O1580" s="12" t="str">
        <f ca="1">IF(Table1[[#This Row],[HANDLER]]="","",VLOOKUP(Table1[[#This Row],[HANDLER]],[1]MemberList!C:W,21,FALSE))</f>
        <v>Y</v>
      </c>
      <c r="P1580" s="12" t="str">
        <f>IF(Table1[[#This Row],[HANDLER]]="","",VLOOKUP(Table1[[#This Row],[HANDLER]]&amp;Table1[[#This Row],[DOG CALL NAME]],[1]DOG_INFO!A:B,2,FALSE))</f>
        <v>Y</v>
      </c>
      <c r="Q1580" s="12">
        <f>YEAR(Table1[[#This Row],[DATE]])</f>
        <v>2019</v>
      </c>
      <c r="R1580" s="10" t="str">
        <f ca="1">VLOOKUP(Table1[[#This Row],[HANDLER]]&amp;Table1[[#This Row],[DOG CALL NAME]],[1]DOG_INFO!A:J,10,FALSE)</f>
        <v>Veteran</v>
      </c>
    </row>
    <row r="1581" spans="1:18" ht="15" customHeight="1" x14ac:dyDescent="0.2">
      <c r="A1581" s="6" t="s">
        <v>1186</v>
      </c>
      <c r="B1581" s="6" t="s">
        <v>1187</v>
      </c>
      <c r="C1581" s="6" t="s">
        <v>217</v>
      </c>
      <c r="D1581" s="6" t="s">
        <v>228</v>
      </c>
      <c r="E1581" s="7">
        <v>43716</v>
      </c>
      <c r="F1581" s="8" t="s">
        <v>695</v>
      </c>
      <c r="L1581" s="10" t="s">
        <v>696</v>
      </c>
      <c r="M1581" s="6" t="s">
        <v>41</v>
      </c>
      <c r="N1581" s="6" t="s">
        <v>25</v>
      </c>
      <c r="O1581" s="12" t="str">
        <f ca="1">IF(Table1[[#This Row],[HANDLER]]="","",VLOOKUP(Table1[[#This Row],[HANDLER]],[1]MemberList!C:W,21,FALSE))</f>
        <v>Y</v>
      </c>
      <c r="P1581" s="12" t="str">
        <f>IF(Table1[[#This Row],[HANDLER]]="","",VLOOKUP(Table1[[#This Row],[HANDLER]]&amp;Table1[[#This Row],[DOG CALL NAME]],[1]DOG_INFO!A:B,2,FALSE))</f>
        <v>Y</v>
      </c>
      <c r="Q1581" s="12">
        <f>YEAR(Table1[[#This Row],[DATE]])</f>
        <v>2019</v>
      </c>
      <c r="R1581" s="10" t="str">
        <f ca="1">VLOOKUP(Table1[[#This Row],[HANDLER]]&amp;Table1[[#This Row],[DOG CALL NAME]],[1]DOG_INFO!A:J,10,FALSE)</f>
        <v>Veteran</v>
      </c>
    </row>
    <row r="1582" spans="1:18" ht="15" customHeight="1" x14ac:dyDescent="0.2">
      <c r="A1582" s="6" t="s">
        <v>1186</v>
      </c>
      <c r="B1582" s="6" t="s">
        <v>1187</v>
      </c>
      <c r="C1582" s="6" t="s">
        <v>78</v>
      </c>
      <c r="D1582" s="6" t="s">
        <v>32</v>
      </c>
      <c r="E1582" s="7">
        <v>43831</v>
      </c>
      <c r="F1582" s="8" t="s">
        <v>909</v>
      </c>
      <c r="L1582" s="10" t="s">
        <v>910</v>
      </c>
      <c r="M1582" s="6" t="s">
        <v>41</v>
      </c>
      <c r="N1582" s="6" t="s">
        <v>25</v>
      </c>
      <c r="O1582" s="12" t="str">
        <f ca="1">IF(Table1[[#This Row],[HANDLER]]="","",VLOOKUP(Table1[[#This Row],[HANDLER]],[1]MemberList!C:W,21,FALSE))</f>
        <v>Y</v>
      </c>
      <c r="P1582" s="12" t="str">
        <f>IF(Table1[[#This Row],[HANDLER]]="","",VLOOKUP(Table1[[#This Row],[HANDLER]]&amp;Table1[[#This Row],[DOG CALL NAME]],[1]DOG_INFO!A:B,2,FALSE))</f>
        <v>Y</v>
      </c>
      <c r="Q1582" s="12">
        <f>YEAR(Table1[[#This Row],[DATE]])</f>
        <v>2020</v>
      </c>
      <c r="R1582" s="10" t="str">
        <f ca="1">VLOOKUP(Table1[[#This Row],[HANDLER]]&amp;Table1[[#This Row],[DOG CALL NAME]],[1]DOG_INFO!A:J,10,FALSE)</f>
        <v>Veteran</v>
      </c>
    </row>
    <row r="1583" spans="1:18" ht="15" customHeight="1" x14ac:dyDescent="0.2">
      <c r="A1583" s="6" t="s">
        <v>1186</v>
      </c>
      <c r="B1583" s="6" t="s">
        <v>1187</v>
      </c>
      <c r="C1583" s="6" t="s">
        <v>78</v>
      </c>
      <c r="D1583" s="6" t="s">
        <v>32</v>
      </c>
      <c r="E1583" s="7">
        <v>43831</v>
      </c>
      <c r="F1583" s="8" t="s">
        <v>913</v>
      </c>
      <c r="L1583" s="10" t="s">
        <v>914</v>
      </c>
      <c r="M1583" s="6" t="s">
        <v>41</v>
      </c>
      <c r="N1583" s="6" t="s">
        <v>25</v>
      </c>
      <c r="O1583" s="12" t="str">
        <f ca="1">IF(Table1[[#This Row],[HANDLER]]="","",VLOOKUP(Table1[[#This Row],[HANDLER]],[1]MemberList!C:W,21,FALSE))</f>
        <v>Y</v>
      </c>
      <c r="P1583" s="12" t="str">
        <f>IF(Table1[[#This Row],[HANDLER]]="","",VLOOKUP(Table1[[#This Row],[HANDLER]]&amp;Table1[[#This Row],[DOG CALL NAME]],[1]DOG_INFO!A:B,2,FALSE))</f>
        <v>Y</v>
      </c>
      <c r="Q1583" s="12">
        <f>YEAR(Table1[[#This Row],[DATE]])</f>
        <v>2020</v>
      </c>
      <c r="R1583" s="10" t="str">
        <f ca="1">VLOOKUP(Table1[[#This Row],[HANDLER]]&amp;Table1[[#This Row],[DOG CALL NAME]],[1]DOG_INFO!A:J,10,FALSE)</f>
        <v>Veteran</v>
      </c>
    </row>
    <row r="1584" spans="1:18" ht="15" customHeight="1" x14ac:dyDescent="0.2">
      <c r="A1584" s="6" t="s">
        <v>1186</v>
      </c>
      <c r="B1584" s="6" t="s">
        <v>1187</v>
      </c>
      <c r="C1584" s="6" t="s">
        <v>78</v>
      </c>
      <c r="D1584" s="6" t="s">
        <v>32</v>
      </c>
      <c r="E1584" s="7">
        <v>43831</v>
      </c>
      <c r="F1584" s="8" t="s">
        <v>915</v>
      </c>
      <c r="L1584" s="10" t="s">
        <v>916</v>
      </c>
      <c r="M1584" s="6" t="s">
        <v>41</v>
      </c>
      <c r="N1584" s="6" t="s">
        <v>25</v>
      </c>
      <c r="O1584" s="12" t="str">
        <f ca="1">IF(Table1[[#This Row],[HANDLER]]="","",VLOOKUP(Table1[[#This Row],[HANDLER]],[1]MemberList!C:W,21,FALSE))</f>
        <v>Y</v>
      </c>
      <c r="P1584" s="12" t="str">
        <f>IF(Table1[[#This Row],[HANDLER]]="","",VLOOKUP(Table1[[#This Row],[HANDLER]]&amp;Table1[[#This Row],[DOG CALL NAME]],[1]DOG_INFO!A:B,2,FALSE))</f>
        <v>Y</v>
      </c>
      <c r="Q1584" s="12">
        <f>YEAR(Table1[[#This Row],[DATE]])</f>
        <v>2020</v>
      </c>
      <c r="R1584" s="10" t="str">
        <f ca="1">VLOOKUP(Table1[[#This Row],[HANDLER]]&amp;Table1[[#This Row],[DOG CALL NAME]],[1]DOG_INFO!A:J,10,FALSE)</f>
        <v>Veteran</v>
      </c>
    </row>
    <row r="1585" spans="1:19" ht="15" customHeight="1" x14ac:dyDescent="0.2">
      <c r="A1585" s="6" t="s">
        <v>1186</v>
      </c>
      <c r="B1585" s="6" t="s">
        <v>1187</v>
      </c>
      <c r="C1585" s="6" t="s">
        <v>78</v>
      </c>
      <c r="D1585" s="6" t="s">
        <v>32</v>
      </c>
      <c r="E1585" s="7">
        <v>43834</v>
      </c>
      <c r="F1585" s="8" t="s">
        <v>1210</v>
      </c>
      <c r="L1585" s="10" t="s">
        <v>1211</v>
      </c>
      <c r="M1585" s="6" t="s">
        <v>41</v>
      </c>
      <c r="N1585" s="6" t="s">
        <v>25</v>
      </c>
      <c r="O1585" s="12" t="str">
        <f ca="1">IF(Table1[[#This Row],[HANDLER]]="","",VLOOKUP(Table1[[#This Row],[HANDLER]],[1]MemberList!C:W,21,FALSE))</f>
        <v>Y</v>
      </c>
      <c r="P1585" s="12" t="str">
        <f>IF(Table1[[#This Row],[HANDLER]]="","",VLOOKUP(Table1[[#This Row],[HANDLER]]&amp;Table1[[#This Row],[DOG CALL NAME]],[1]DOG_INFO!A:B,2,FALSE))</f>
        <v>Y</v>
      </c>
      <c r="Q1585" s="12">
        <f>YEAR(Table1[[#This Row],[DATE]])</f>
        <v>2020</v>
      </c>
      <c r="R1585" s="10" t="str">
        <f ca="1">VLOOKUP(Table1[[#This Row],[HANDLER]]&amp;Table1[[#This Row],[DOG CALL NAME]],[1]DOG_INFO!A:J,10,FALSE)</f>
        <v>Veteran</v>
      </c>
    </row>
    <row r="1586" spans="1:19" ht="15" customHeight="1" x14ac:dyDescent="0.2">
      <c r="A1586" s="6" t="s">
        <v>1186</v>
      </c>
      <c r="B1586" s="6" t="s">
        <v>1187</v>
      </c>
      <c r="C1586" s="6" t="s">
        <v>37</v>
      </c>
      <c r="D1586" s="6" t="s">
        <v>22</v>
      </c>
      <c r="E1586" s="7">
        <v>43904</v>
      </c>
      <c r="F1586" s="8" t="s">
        <v>789</v>
      </c>
      <c r="L1586" s="10" t="s">
        <v>790</v>
      </c>
      <c r="M1586" s="10" t="s">
        <v>24</v>
      </c>
      <c r="N1586" s="6" t="s">
        <v>25</v>
      </c>
      <c r="O1586" s="12" t="str">
        <f ca="1">IF(Table1[[#This Row],[HANDLER]]="","",VLOOKUP(Table1[[#This Row],[HANDLER]],[1]MemberList!C:W,21,FALSE))</f>
        <v>Y</v>
      </c>
      <c r="P1586" s="12" t="str">
        <f>IF(Table1[[#This Row],[HANDLER]]="","",VLOOKUP(Table1[[#This Row],[HANDLER]]&amp;Table1[[#This Row],[DOG CALL NAME]],[1]DOG_INFO!A:B,2,FALSE))</f>
        <v>Y</v>
      </c>
      <c r="Q1586" s="12">
        <f>YEAR(Table1[[#This Row],[DATE]])</f>
        <v>2020</v>
      </c>
      <c r="R1586" s="10" t="str">
        <f ca="1">VLOOKUP(Table1[[#This Row],[HANDLER]]&amp;Table1[[#This Row],[DOG CALL NAME]],[1]DOG_INFO!A:J,10,FALSE)</f>
        <v>Veteran</v>
      </c>
    </row>
    <row r="1587" spans="1:19" ht="15" customHeight="1" x14ac:dyDescent="0.2">
      <c r="A1587" s="6" t="s">
        <v>1186</v>
      </c>
      <c r="B1587" s="6" t="s">
        <v>1187</v>
      </c>
      <c r="C1587" s="6" t="s">
        <v>217</v>
      </c>
      <c r="D1587" s="6" t="s">
        <v>22</v>
      </c>
      <c r="E1587" s="7">
        <v>44080</v>
      </c>
      <c r="F1587" s="8" t="s">
        <v>1212</v>
      </c>
      <c r="L1587" s="10" t="s">
        <v>1213</v>
      </c>
      <c r="M1587" s="10" t="s">
        <v>24</v>
      </c>
      <c r="N1587" s="6" t="s">
        <v>25</v>
      </c>
      <c r="O1587" s="12" t="str">
        <f ca="1">IF(Table1[[#This Row],[HANDLER]]="","",VLOOKUP(Table1[[#This Row],[HANDLER]],[1]MemberList!C:W,21,FALSE))</f>
        <v>Y</v>
      </c>
      <c r="P1587" s="12" t="str">
        <f>IF(Table1[[#This Row],[HANDLER]]="","",VLOOKUP(Table1[[#This Row],[HANDLER]]&amp;Table1[[#This Row],[DOG CALL NAME]],[1]DOG_INFO!A:B,2,FALSE))</f>
        <v>Y</v>
      </c>
      <c r="Q1587" s="12">
        <f>YEAR(Table1[[#This Row],[DATE]])</f>
        <v>2020</v>
      </c>
      <c r="R1587" s="10" t="str">
        <f ca="1">VLOOKUP(Table1[[#This Row],[HANDLER]]&amp;Table1[[#This Row],[DOG CALL NAME]],[1]DOG_INFO!A:J,10,FALSE)</f>
        <v>Veteran</v>
      </c>
    </row>
    <row r="1588" spans="1:19" ht="15" customHeight="1" x14ac:dyDescent="0.2">
      <c r="A1588" s="6" t="s">
        <v>1186</v>
      </c>
      <c r="B1588" s="6" t="s">
        <v>1187</v>
      </c>
      <c r="C1588" s="6" t="s">
        <v>217</v>
      </c>
      <c r="D1588" s="6" t="s">
        <v>228</v>
      </c>
      <c r="E1588" s="7">
        <v>44080</v>
      </c>
      <c r="F1588" s="8" t="s">
        <v>1212</v>
      </c>
      <c r="L1588" s="10" t="s">
        <v>1213</v>
      </c>
      <c r="M1588" s="6" t="s">
        <v>41</v>
      </c>
      <c r="N1588" s="6" t="s">
        <v>25</v>
      </c>
      <c r="O1588" s="12" t="str">
        <f ca="1">IF(Table1[[#This Row],[HANDLER]]="","",VLOOKUP(Table1[[#This Row],[HANDLER]],[1]MemberList!C:W,21,FALSE))</f>
        <v>Y</v>
      </c>
      <c r="P1588" s="12" t="str">
        <f>IF(Table1[[#This Row],[HANDLER]]="","",VLOOKUP(Table1[[#This Row],[HANDLER]]&amp;Table1[[#This Row],[DOG CALL NAME]],[1]DOG_INFO!A:B,2,FALSE))</f>
        <v>Y</v>
      </c>
      <c r="Q1588" s="12">
        <f>YEAR(Table1[[#This Row],[DATE]])</f>
        <v>2020</v>
      </c>
      <c r="R1588" s="10" t="str">
        <f ca="1">VLOOKUP(Table1[[#This Row],[HANDLER]]&amp;Table1[[#This Row],[DOG CALL NAME]],[1]DOG_INFO!A:J,10,FALSE)</f>
        <v>Veteran</v>
      </c>
    </row>
    <row r="1589" spans="1:19" ht="15" customHeight="1" x14ac:dyDescent="0.2">
      <c r="A1589" s="6" t="s">
        <v>1186</v>
      </c>
      <c r="B1589" s="6" t="s">
        <v>1187</v>
      </c>
      <c r="C1589" s="6" t="s">
        <v>37</v>
      </c>
      <c r="D1589" s="6" t="s">
        <v>22</v>
      </c>
      <c r="E1589" s="7">
        <v>44143</v>
      </c>
      <c r="F1589" s="8" t="s">
        <v>593</v>
      </c>
      <c r="L1589" s="10" t="s">
        <v>774</v>
      </c>
      <c r="M1589" s="10" t="s">
        <v>24</v>
      </c>
      <c r="N1589" s="6" t="s">
        <v>25</v>
      </c>
      <c r="O1589" s="12" t="str">
        <f ca="1">IF(Table1[[#This Row],[HANDLER]]="","",VLOOKUP(Table1[[#This Row],[HANDLER]],[1]MemberList!C:W,21,FALSE))</f>
        <v>Y</v>
      </c>
      <c r="P1589" s="12" t="str">
        <f>IF(Table1[[#This Row],[HANDLER]]="","",VLOOKUP(Table1[[#This Row],[HANDLER]]&amp;Table1[[#This Row],[DOG CALL NAME]],[1]DOG_INFO!A:B,2,FALSE))</f>
        <v>Y</v>
      </c>
      <c r="Q1589" s="12">
        <f>YEAR(Table1[[#This Row],[DATE]])</f>
        <v>2020</v>
      </c>
      <c r="R1589" s="10" t="str">
        <f ca="1">VLOOKUP(Table1[[#This Row],[HANDLER]]&amp;Table1[[#This Row],[DOG CALL NAME]],[1]DOG_INFO!A:J,10,FALSE)</f>
        <v>Veteran</v>
      </c>
    </row>
    <row r="1590" spans="1:19" ht="15" customHeight="1" x14ac:dyDescent="0.2">
      <c r="A1590" s="6" t="s">
        <v>1186</v>
      </c>
      <c r="B1590" s="6" t="s">
        <v>1187</v>
      </c>
      <c r="C1590" s="6" t="s">
        <v>37</v>
      </c>
      <c r="D1590" s="6" t="s">
        <v>22</v>
      </c>
      <c r="E1590" s="7">
        <v>44143</v>
      </c>
      <c r="F1590" s="8" t="s">
        <v>1214</v>
      </c>
      <c r="L1590" s="10" t="s">
        <v>1215</v>
      </c>
      <c r="M1590" s="10" t="s">
        <v>24</v>
      </c>
      <c r="N1590" s="6" t="s">
        <v>25</v>
      </c>
      <c r="O1590" s="12" t="str">
        <f ca="1">IF(Table1[[#This Row],[HANDLER]]="","",VLOOKUP(Table1[[#This Row],[HANDLER]],[1]MemberList!C:W,21,FALSE))</f>
        <v>Y</v>
      </c>
      <c r="P1590" s="12" t="str">
        <f>IF(Table1[[#This Row],[HANDLER]]="","",VLOOKUP(Table1[[#This Row],[HANDLER]]&amp;Table1[[#This Row],[DOG CALL NAME]],[1]DOG_INFO!A:B,2,FALSE))</f>
        <v>Y</v>
      </c>
      <c r="Q1590" s="12">
        <f>YEAR(Table1[[#This Row],[DATE]])</f>
        <v>2020</v>
      </c>
      <c r="R1590" s="10" t="str">
        <f ca="1">VLOOKUP(Table1[[#This Row],[HANDLER]]&amp;Table1[[#This Row],[DOG CALL NAME]],[1]DOG_INFO!A:J,10,FALSE)</f>
        <v>Veteran</v>
      </c>
    </row>
    <row r="1591" spans="1:19" ht="15" customHeight="1" x14ac:dyDescent="0.2">
      <c r="A1591" s="6" t="s">
        <v>1186</v>
      </c>
      <c r="B1591" s="6" t="s">
        <v>1187</v>
      </c>
      <c r="C1591" s="6" t="s">
        <v>217</v>
      </c>
      <c r="D1591" s="6" t="s">
        <v>228</v>
      </c>
      <c r="E1591" s="7">
        <v>44254</v>
      </c>
      <c r="F1591" s="8" t="s">
        <v>1216</v>
      </c>
      <c r="L1591" s="10" t="s">
        <v>1217</v>
      </c>
      <c r="M1591" s="6" t="s">
        <v>41</v>
      </c>
      <c r="N1591" s="6" t="s">
        <v>25</v>
      </c>
      <c r="O1591" s="12" t="str">
        <f ca="1">IF(Table1[[#This Row],[HANDLER]]="","",VLOOKUP(Table1[[#This Row],[HANDLER]],[1]MemberList!C:W,21,FALSE))</f>
        <v>Y</v>
      </c>
      <c r="P1591" s="12" t="str">
        <f>IF(Table1[[#This Row],[HANDLER]]="","",VLOOKUP(Table1[[#This Row],[HANDLER]]&amp;Table1[[#This Row],[DOG CALL NAME]],[1]DOG_INFO!A:B,2,FALSE))</f>
        <v>Y</v>
      </c>
      <c r="Q1591" s="12">
        <f>YEAR(Table1[[#This Row],[DATE]])</f>
        <v>2021</v>
      </c>
      <c r="R1591" s="10" t="str">
        <f ca="1">VLOOKUP(Table1[[#This Row],[HANDLER]]&amp;Table1[[#This Row],[DOG CALL NAME]],[1]DOG_INFO!A:J,10,FALSE)</f>
        <v>Veteran</v>
      </c>
    </row>
    <row r="1592" spans="1:19" ht="15" customHeight="1" x14ac:dyDescent="0.2">
      <c r="A1592" s="6" t="s">
        <v>1186</v>
      </c>
      <c r="B1592" s="6" t="s">
        <v>1187</v>
      </c>
      <c r="C1592" s="6" t="s">
        <v>37</v>
      </c>
      <c r="D1592" s="6" t="s">
        <v>22</v>
      </c>
      <c r="E1592" s="7">
        <v>44317</v>
      </c>
      <c r="F1592" s="8" t="s">
        <v>766</v>
      </c>
      <c r="L1592" s="10" t="s">
        <v>767</v>
      </c>
      <c r="M1592" s="10" t="s">
        <v>24</v>
      </c>
      <c r="N1592" s="6" t="s">
        <v>25</v>
      </c>
      <c r="O1592" s="12" t="str">
        <f ca="1">IF(Table1[[#This Row],[HANDLER]]="","",VLOOKUP(Table1[[#This Row],[HANDLER]],[1]MemberList!C:W,21,FALSE))</f>
        <v>Y</v>
      </c>
      <c r="P1592" s="12" t="str">
        <f>IF(Table1[[#This Row],[HANDLER]]="","",VLOOKUP(Table1[[#This Row],[HANDLER]]&amp;Table1[[#This Row],[DOG CALL NAME]],[1]DOG_INFO!A:B,2,FALSE))</f>
        <v>Y</v>
      </c>
      <c r="Q1592" s="12">
        <f>YEAR(Table1[[#This Row],[DATE]])</f>
        <v>2021</v>
      </c>
      <c r="R1592" s="10" t="str">
        <f ca="1">VLOOKUP(Table1[[#This Row],[HANDLER]]&amp;Table1[[#This Row],[DOG CALL NAME]],[1]DOG_INFO!A:J,10,FALSE)</f>
        <v>Veteran</v>
      </c>
    </row>
    <row r="1593" spans="1:19" ht="15" customHeight="1" x14ac:dyDescent="0.2">
      <c r="A1593" s="6" t="s">
        <v>1186</v>
      </c>
      <c r="B1593" s="6" t="s">
        <v>1187</v>
      </c>
      <c r="C1593" s="6" t="s">
        <v>217</v>
      </c>
      <c r="D1593" s="6" t="s">
        <v>22</v>
      </c>
      <c r="E1593" s="7">
        <v>44402</v>
      </c>
      <c r="F1593" s="8" t="s">
        <v>1216</v>
      </c>
      <c r="L1593" s="10" t="s">
        <v>1217</v>
      </c>
      <c r="M1593" s="10" t="s">
        <v>24</v>
      </c>
      <c r="N1593" s="6" t="s">
        <v>25</v>
      </c>
      <c r="O1593" s="12" t="str">
        <f ca="1">IF(Table1[[#This Row],[HANDLER]]="","",VLOOKUP(Table1[[#This Row],[HANDLER]],[1]MemberList!C:W,21,FALSE))</f>
        <v>Y</v>
      </c>
      <c r="P1593" s="12" t="str">
        <f>IF(Table1[[#This Row],[HANDLER]]="","",VLOOKUP(Table1[[#This Row],[HANDLER]]&amp;Table1[[#This Row],[DOG CALL NAME]],[1]DOG_INFO!A:B,2,FALSE))</f>
        <v>Y</v>
      </c>
      <c r="Q1593" s="12">
        <f>YEAR(Table1[[#This Row],[DATE]])</f>
        <v>2021</v>
      </c>
      <c r="R1593" s="10" t="str">
        <f ca="1">VLOOKUP(Table1[[#This Row],[HANDLER]]&amp;Table1[[#This Row],[DOG CALL NAME]],[1]DOG_INFO!A:J,10,FALSE)</f>
        <v>Veteran</v>
      </c>
    </row>
    <row r="1594" spans="1:19" ht="15" customHeight="1" x14ac:dyDescent="0.2">
      <c r="A1594" s="6" t="s">
        <v>1186</v>
      </c>
      <c r="B1594" s="6" t="s">
        <v>1187</v>
      </c>
      <c r="C1594" s="6" t="s">
        <v>217</v>
      </c>
      <c r="D1594" s="6" t="s">
        <v>22</v>
      </c>
      <c r="E1594" s="7">
        <v>44688</v>
      </c>
      <c r="F1594" s="17" t="s">
        <v>1218</v>
      </c>
      <c r="G1594" s="21"/>
      <c r="H1594" s="6"/>
      <c r="I1594" s="23"/>
      <c r="J1594" s="6"/>
      <c r="K1594" s="6"/>
      <c r="L1594" s="6" t="s">
        <v>1219</v>
      </c>
      <c r="M1594" s="10" t="s">
        <v>24</v>
      </c>
      <c r="N1594" s="6" t="s">
        <v>30</v>
      </c>
      <c r="O1594" s="12" t="str">
        <f ca="1">IF(Table1[[#This Row],[HANDLER]]="","",VLOOKUP(Table1[[#This Row],[HANDLER]],[1]MemberList!C:W,21,FALSE))</f>
        <v>Y</v>
      </c>
      <c r="P1594" s="12" t="str">
        <f>IF(Table1[[#This Row],[HANDLER]]="","",VLOOKUP(Table1[[#This Row],[HANDLER]]&amp;Table1[[#This Row],[DOG CALL NAME]],[1]DOG_INFO!A:B,2,FALSE))</f>
        <v>Y</v>
      </c>
      <c r="Q1594" s="12">
        <f>YEAR(Table1[[#This Row],[DATE]])</f>
        <v>2022</v>
      </c>
      <c r="R1594" s="10" t="str">
        <f ca="1">VLOOKUP(Table1[[#This Row],[HANDLER]]&amp;Table1[[#This Row],[DOG CALL NAME]],[1]DOG_INFO!A:J,10,FALSE)</f>
        <v>Veteran</v>
      </c>
      <c r="S1594" s="26"/>
    </row>
    <row r="1595" spans="1:19" ht="15" customHeight="1" x14ac:dyDescent="0.2">
      <c r="A1595" s="6" t="s">
        <v>1186</v>
      </c>
      <c r="B1595" s="6" t="s">
        <v>1187</v>
      </c>
      <c r="C1595" s="6" t="s">
        <v>217</v>
      </c>
      <c r="D1595" s="6" t="s">
        <v>228</v>
      </c>
      <c r="E1595" s="7">
        <v>44688</v>
      </c>
      <c r="F1595" s="17" t="s">
        <v>1218</v>
      </c>
      <c r="G1595" s="21"/>
      <c r="H1595" s="6"/>
      <c r="I1595" s="23"/>
      <c r="J1595" s="6"/>
      <c r="K1595" s="6"/>
      <c r="L1595" s="6" t="s">
        <v>1219</v>
      </c>
      <c r="M1595" s="6" t="s">
        <v>41</v>
      </c>
      <c r="N1595" s="6" t="s">
        <v>30</v>
      </c>
      <c r="O1595" s="12" t="str">
        <f ca="1">IF(Table1[[#This Row],[HANDLER]]="","",VLOOKUP(Table1[[#This Row],[HANDLER]],[1]MemberList!C:W,21,FALSE))</f>
        <v>Y</v>
      </c>
      <c r="P1595" s="12" t="str">
        <f>IF(Table1[[#This Row],[HANDLER]]="","",VLOOKUP(Table1[[#This Row],[HANDLER]]&amp;Table1[[#This Row],[DOG CALL NAME]],[1]DOG_INFO!A:B,2,FALSE))</f>
        <v>Y</v>
      </c>
      <c r="Q1595" s="12">
        <f>YEAR(Table1[[#This Row],[DATE]])</f>
        <v>2022</v>
      </c>
      <c r="R1595" s="10" t="str">
        <f ca="1">VLOOKUP(Table1[[#This Row],[HANDLER]]&amp;Table1[[#This Row],[DOG CALL NAME]],[1]DOG_INFO!A:J,10,FALSE)</f>
        <v>Veteran</v>
      </c>
      <c r="S1595" s="26"/>
    </row>
    <row r="1596" spans="1:19" ht="15" hidden="1" customHeight="1" x14ac:dyDescent="0.2">
      <c r="A1596" s="6" t="s">
        <v>1186</v>
      </c>
      <c r="B1596" s="6" t="s">
        <v>1187</v>
      </c>
      <c r="C1596" s="6" t="s">
        <v>217</v>
      </c>
      <c r="D1596" s="6" t="s">
        <v>228</v>
      </c>
      <c r="E1596" s="7">
        <v>44696</v>
      </c>
      <c r="F1596" s="17" t="s">
        <v>284</v>
      </c>
      <c r="G1596" s="21"/>
      <c r="H1596" s="6"/>
      <c r="I1596" s="23"/>
      <c r="J1596" s="6"/>
      <c r="K1596" s="6"/>
      <c r="L1596" s="6"/>
      <c r="M1596" s="6"/>
      <c r="N1596" s="6" t="s">
        <v>30</v>
      </c>
      <c r="O1596" s="12" t="str">
        <f ca="1">IF(Table1[[#This Row],[HANDLER]]="","",VLOOKUP(Table1[[#This Row],[HANDLER]],[1]MemberList!C:W,21,FALSE))</f>
        <v>Y</v>
      </c>
      <c r="P1596" s="12" t="str">
        <f>IF(Table1[[#This Row],[HANDLER]]="","",VLOOKUP(Table1[[#This Row],[HANDLER]]&amp;Table1[[#This Row],[DOG CALL NAME]],[1]DOG_INFO!A:B,2,FALSE))</f>
        <v>Y</v>
      </c>
      <c r="Q1596" s="12">
        <f>YEAR(Table1[[#This Row],[DATE]])</f>
        <v>2022</v>
      </c>
      <c r="R1596" s="10" t="str">
        <f ca="1">VLOOKUP(Table1[[#This Row],[HANDLER]]&amp;Table1[[#This Row],[DOG CALL NAME]],[1]DOG_INFO!A:J,10,FALSE)</f>
        <v>Veteran</v>
      </c>
      <c r="S1596" s="17" t="s">
        <v>1220</v>
      </c>
    </row>
    <row r="1597" spans="1:19" ht="15" customHeight="1" x14ac:dyDescent="0.2">
      <c r="A1597" s="6" t="s">
        <v>1186</v>
      </c>
      <c r="B1597" s="6" t="s">
        <v>1187</v>
      </c>
      <c r="C1597" s="6" t="s">
        <v>217</v>
      </c>
      <c r="D1597" s="6" t="s">
        <v>22</v>
      </c>
      <c r="E1597" s="7">
        <v>44806</v>
      </c>
      <c r="F1597" s="17" t="s">
        <v>1221</v>
      </c>
      <c r="G1597" s="21"/>
      <c r="H1597" s="6"/>
      <c r="I1597" s="23"/>
      <c r="J1597" s="6"/>
      <c r="K1597" s="6"/>
      <c r="L1597" s="6" t="s">
        <v>1222</v>
      </c>
      <c r="M1597" s="10" t="s">
        <v>24</v>
      </c>
      <c r="N1597" s="6" t="s">
        <v>30</v>
      </c>
      <c r="O1597" s="12" t="str">
        <f ca="1">IF(Table1[[#This Row],[HANDLER]]="","",VLOOKUP(Table1[[#This Row],[HANDLER]],[1]MemberList!C:W,21,FALSE))</f>
        <v>Y</v>
      </c>
      <c r="P1597" s="12" t="str">
        <f>IF(Table1[[#This Row],[HANDLER]]="","",VLOOKUP(Table1[[#This Row],[HANDLER]]&amp;Table1[[#This Row],[DOG CALL NAME]],[1]DOG_INFO!A:B,2,FALSE))</f>
        <v>Y</v>
      </c>
      <c r="Q1597" s="12">
        <f>YEAR(Table1[[#This Row],[DATE]])</f>
        <v>2022</v>
      </c>
      <c r="R1597" s="10" t="str">
        <f ca="1">VLOOKUP(Table1[[#This Row],[HANDLER]]&amp;Table1[[#This Row],[DOG CALL NAME]],[1]DOG_INFO!A:J,10,FALSE)</f>
        <v>Veteran</v>
      </c>
      <c r="S1597" s="26"/>
    </row>
    <row r="1598" spans="1:19" ht="15" customHeight="1" x14ac:dyDescent="0.2">
      <c r="A1598" s="6" t="s">
        <v>1186</v>
      </c>
      <c r="B1598" s="6" t="s">
        <v>1187</v>
      </c>
      <c r="C1598" s="6" t="s">
        <v>217</v>
      </c>
      <c r="D1598" s="6" t="s">
        <v>228</v>
      </c>
      <c r="E1598" s="7">
        <v>44806</v>
      </c>
      <c r="F1598" s="17" t="s">
        <v>1221</v>
      </c>
      <c r="G1598" s="21"/>
      <c r="H1598" s="6"/>
      <c r="I1598" s="23"/>
      <c r="J1598" s="6"/>
      <c r="K1598" s="6"/>
      <c r="L1598" s="6" t="s">
        <v>1222</v>
      </c>
      <c r="M1598" s="6" t="s">
        <v>41</v>
      </c>
      <c r="N1598" s="6" t="s">
        <v>30</v>
      </c>
      <c r="O1598" s="12" t="str">
        <f ca="1">IF(Table1[[#This Row],[HANDLER]]="","",VLOOKUP(Table1[[#This Row],[HANDLER]],[1]MemberList!C:W,21,FALSE))</f>
        <v>Y</v>
      </c>
      <c r="P1598" s="12" t="str">
        <f>IF(Table1[[#This Row],[HANDLER]]="","",VLOOKUP(Table1[[#This Row],[HANDLER]]&amp;Table1[[#This Row],[DOG CALL NAME]],[1]DOG_INFO!A:B,2,FALSE))</f>
        <v>Y</v>
      </c>
      <c r="Q1598" s="12">
        <f>YEAR(Table1[[#This Row],[DATE]])</f>
        <v>2022</v>
      </c>
      <c r="R1598" s="10" t="str">
        <f ca="1">VLOOKUP(Table1[[#This Row],[HANDLER]]&amp;Table1[[#This Row],[DOG CALL NAME]],[1]DOG_INFO!A:J,10,FALSE)</f>
        <v>Veteran</v>
      </c>
      <c r="S1598" s="26"/>
    </row>
    <row r="1599" spans="1:19" ht="15" hidden="1" customHeight="1" x14ac:dyDescent="0.2">
      <c r="A1599" s="6" t="s">
        <v>1186</v>
      </c>
      <c r="B1599" s="6" t="s">
        <v>1187</v>
      </c>
      <c r="C1599" s="6" t="s">
        <v>217</v>
      </c>
      <c r="D1599" s="6" t="s">
        <v>228</v>
      </c>
      <c r="E1599" s="7">
        <v>44835</v>
      </c>
      <c r="F1599" s="17" t="s">
        <v>284</v>
      </c>
      <c r="G1599" s="21"/>
      <c r="H1599" s="6"/>
      <c r="I1599" s="23"/>
      <c r="J1599" s="6"/>
      <c r="K1599" s="6"/>
      <c r="L1599" s="6"/>
      <c r="M1599" s="6"/>
      <c r="N1599" s="6" t="s">
        <v>30</v>
      </c>
      <c r="O1599" s="12" t="str">
        <f ca="1">IF(Table1[[#This Row],[HANDLER]]="","",VLOOKUP(Table1[[#This Row],[HANDLER]],[1]MemberList!C:W,21,FALSE))</f>
        <v>Y</v>
      </c>
      <c r="P1599" s="12" t="str">
        <f>IF(Table1[[#This Row],[HANDLER]]="","",VLOOKUP(Table1[[#This Row],[HANDLER]]&amp;Table1[[#This Row],[DOG CALL NAME]],[1]DOG_INFO!A:B,2,FALSE))</f>
        <v>Y</v>
      </c>
      <c r="Q1599" s="12">
        <f>YEAR(Table1[[#This Row],[DATE]])</f>
        <v>2022</v>
      </c>
      <c r="R1599" s="10" t="str">
        <f ca="1">VLOOKUP(Table1[[#This Row],[HANDLER]]&amp;Table1[[#This Row],[DOG CALL NAME]],[1]DOG_INFO!A:J,10,FALSE)</f>
        <v>Veteran</v>
      </c>
      <c r="S1599" s="17" t="s">
        <v>1223</v>
      </c>
    </row>
    <row r="1600" spans="1:19" ht="15" customHeight="1" x14ac:dyDescent="0.2">
      <c r="A1600" s="6" t="s">
        <v>1186</v>
      </c>
      <c r="B1600" s="6" t="s">
        <v>1187</v>
      </c>
      <c r="C1600" s="6" t="s">
        <v>190</v>
      </c>
      <c r="D1600" s="6" t="s">
        <v>22</v>
      </c>
      <c r="E1600" s="7">
        <v>45005</v>
      </c>
      <c r="F1600" s="17" t="s">
        <v>301</v>
      </c>
      <c r="G1600" s="21"/>
      <c r="H1600" s="6"/>
      <c r="I1600" s="23"/>
      <c r="J1600" s="6"/>
      <c r="K1600" s="6"/>
      <c r="L1600" s="6" t="s">
        <v>302</v>
      </c>
      <c r="M1600" s="6" t="s">
        <v>24</v>
      </c>
      <c r="N1600" s="6" t="s">
        <v>30</v>
      </c>
      <c r="O1600" s="12" t="str">
        <f ca="1">IF(Table1[[#This Row],[HANDLER]]="","",VLOOKUP(Table1[[#This Row],[HANDLER]],[1]MemberList!C:W,21,FALSE))</f>
        <v>Y</v>
      </c>
      <c r="P1600" s="12" t="str">
        <f>IF(Table1[[#This Row],[HANDLER]]="","",VLOOKUP(Table1[[#This Row],[HANDLER]]&amp;Table1[[#This Row],[DOG CALL NAME]],[1]DOG_INFO!A:B,2,FALSE))</f>
        <v>Y</v>
      </c>
      <c r="Q1600" s="12">
        <f>YEAR(Table1[[#This Row],[DATE]])</f>
        <v>2023</v>
      </c>
      <c r="R1600" s="10" t="str">
        <f ca="1">VLOOKUP(Table1[[#This Row],[HANDLER]]&amp;Table1[[#This Row],[DOG CALL NAME]],[1]DOG_INFO!A:J,10,FALSE)</f>
        <v>Veteran</v>
      </c>
      <c r="S1600" s="17"/>
    </row>
    <row r="1601" spans="1:19" ht="15" hidden="1" customHeight="1" x14ac:dyDescent="0.2">
      <c r="A1601" s="6" t="s">
        <v>1186</v>
      </c>
      <c r="B1601" s="6" t="s">
        <v>1187</v>
      </c>
      <c r="C1601" s="6" t="s">
        <v>78</v>
      </c>
      <c r="D1601" s="6" t="s">
        <v>32</v>
      </c>
      <c r="E1601" s="7">
        <v>45013</v>
      </c>
      <c r="F1601" s="17" t="s">
        <v>284</v>
      </c>
      <c r="G1601" s="21"/>
      <c r="H1601" s="6"/>
      <c r="I1601" s="23"/>
      <c r="J1601" s="6"/>
      <c r="K1601" s="6"/>
      <c r="L1601" s="6"/>
      <c r="M1601" s="6"/>
      <c r="N1601" s="6" t="s">
        <v>195</v>
      </c>
      <c r="O1601" s="12" t="str">
        <f ca="1">IF(Table1[[#This Row],[HANDLER]]="","",VLOOKUP(Table1[[#This Row],[HANDLER]],[1]MemberList!C:W,21,FALSE))</f>
        <v>Y</v>
      </c>
      <c r="P1601" s="12" t="str">
        <f>IF(Table1[[#This Row],[HANDLER]]="","",VLOOKUP(Table1[[#This Row],[HANDLER]]&amp;Table1[[#This Row],[DOG CALL NAME]],[1]DOG_INFO!A:B,2,FALSE))</f>
        <v>Y</v>
      </c>
      <c r="Q1601" s="12">
        <f>YEAR(Table1[[#This Row],[DATE]])</f>
        <v>2023</v>
      </c>
      <c r="R1601" s="10" t="str">
        <f ca="1">VLOOKUP(Table1[[#This Row],[HANDLER]]&amp;Table1[[#This Row],[DOG CALL NAME]],[1]DOG_INFO!A:J,10,FALSE)</f>
        <v>Veteran</v>
      </c>
      <c r="S1601" s="26" t="s">
        <v>1224</v>
      </c>
    </row>
    <row r="1602" spans="1:19" ht="15" customHeight="1" x14ac:dyDescent="0.2">
      <c r="A1602" s="6" t="s">
        <v>1186</v>
      </c>
      <c r="B1602" s="6" t="s">
        <v>1187</v>
      </c>
      <c r="C1602" s="6" t="s">
        <v>37</v>
      </c>
      <c r="D1602" s="6" t="s">
        <v>22</v>
      </c>
      <c r="E1602" s="7">
        <v>45018</v>
      </c>
      <c r="F1602" s="17" t="s">
        <v>770</v>
      </c>
      <c r="G1602" s="21"/>
      <c r="H1602" s="6"/>
      <c r="I1602" s="23"/>
      <c r="J1602" s="6"/>
      <c r="K1602" s="6"/>
      <c r="L1602" s="6" t="s">
        <v>771</v>
      </c>
      <c r="M1602" s="6" t="s">
        <v>24</v>
      </c>
      <c r="N1602" s="6" t="s">
        <v>30</v>
      </c>
      <c r="O1602" s="12" t="str">
        <f ca="1">IF(Table1[[#This Row],[HANDLER]]="","",VLOOKUP(Table1[[#This Row],[HANDLER]],[1]MemberList!C:W,21,FALSE))</f>
        <v>Y</v>
      </c>
      <c r="P1602" s="12" t="str">
        <f>IF(Table1[[#This Row],[HANDLER]]="","",VLOOKUP(Table1[[#This Row],[HANDLER]]&amp;Table1[[#This Row],[DOG CALL NAME]],[1]DOG_INFO!A:B,2,FALSE))</f>
        <v>Y</v>
      </c>
      <c r="Q1602" s="12">
        <f>YEAR(Table1[[#This Row],[DATE]])</f>
        <v>2023</v>
      </c>
      <c r="R1602" s="10" t="str">
        <f ca="1">VLOOKUP(Table1[[#This Row],[HANDLER]]&amp;Table1[[#This Row],[DOG CALL NAME]],[1]DOG_INFO!A:J,10,FALSE)</f>
        <v>Veteran</v>
      </c>
      <c r="S1602" s="26"/>
    </row>
    <row r="1603" spans="1:19" ht="15" customHeight="1" x14ac:dyDescent="0.2">
      <c r="A1603" s="6" t="s">
        <v>1186</v>
      </c>
      <c r="B1603" s="6" t="s">
        <v>1187</v>
      </c>
      <c r="C1603" s="6" t="s">
        <v>190</v>
      </c>
      <c r="D1603" s="6" t="s">
        <v>163</v>
      </c>
      <c r="E1603" s="7">
        <v>45034</v>
      </c>
      <c r="F1603" s="17" t="s">
        <v>299</v>
      </c>
      <c r="G1603" s="21"/>
      <c r="H1603" s="6"/>
      <c r="I1603" s="23"/>
      <c r="J1603" s="6"/>
      <c r="K1603" s="6"/>
      <c r="L1603" s="6" t="s">
        <v>300</v>
      </c>
      <c r="M1603" s="6" t="s">
        <v>41</v>
      </c>
      <c r="N1603" s="6" t="s">
        <v>30</v>
      </c>
      <c r="O1603" s="12" t="str">
        <f ca="1">IF(Table1[[#This Row],[HANDLER]]="","",VLOOKUP(Table1[[#This Row],[HANDLER]],[1]MemberList!C:W,21,FALSE))</f>
        <v>Y</v>
      </c>
      <c r="P1603" s="12" t="str">
        <f>IF(Table1[[#This Row],[HANDLER]]="","",VLOOKUP(Table1[[#This Row],[HANDLER]]&amp;Table1[[#This Row],[DOG CALL NAME]],[1]DOG_INFO!A:B,2,FALSE))</f>
        <v>Y</v>
      </c>
      <c r="Q1603" s="12">
        <f>YEAR(Table1[[#This Row],[DATE]])</f>
        <v>2023</v>
      </c>
      <c r="R1603" s="10" t="str">
        <f ca="1">VLOOKUP(Table1[[#This Row],[HANDLER]]&amp;Table1[[#This Row],[DOG CALL NAME]],[1]DOG_INFO!A:J,10,FALSE)</f>
        <v>Veteran</v>
      </c>
      <c r="S1603" s="26"/>
    </row>
    <row r="1604" spans="1:19" ht="15" customHeight="1" x14ac:dyDescent="0.2">
      <c r="A1604" s="6" t="s">
        <v>1186</v>
      </c>
      <c r="B1604" s="6" t="s">
        <v>1187</v>
      </c>
      <c r="C1604" s="6" t="s">
        <v>190</v>
      </c>
      <c r="D1604" s="6" t="s">
        <v>163</v>
      </c>
      <c r="E1604" s="7">
        <v>45037</v>
      </c>
      <c r="F1604" s="17" t="s">
        <v>268</v>
      </c>
      <c r="H1604" s="6"/>
      <c r="I1604" s="23"/>
      <c r="J1604" s="6"/>
      <c r="K1604" s="6"/>
      <c r="L1604" s="17" t="s">
        <v>269</v>
      </c>
      <c r="M1604" s="6" t="s">
        <v>41</v>
      </c>
      <c r="N1604" s="6" t="s">
        <v>30</v>
      </c>
      <c r="O1604" s="12" t="str">
        <f ca="1">IF(Table1[[#This Row],[HANDLER]]="","",VLOOKUP(Table1[[#This Row],[HANDLER]],[1]MemberList!C:W,21,FALSE))</f>
        <v>Y</v>
      </c>
      <c r="P1604" s="12" t="str">
        <f>IF(Table1[[#This Row],[HANDLER]]="","",VLOOKUP(Table1[[#This Row],[HANDLER]]&amp;Table1[[#This Row],[DOG CALL NAME]],[1]DOG_INFO!A:B,2,FALSE))</f>
        <v>Y</v>
      </c>
      <c r="Q1604" s="12">
        <f>YEAR(Table1[[#This Row],[DATE]])</f>
        <v>2023</v>
      </c>
      <c r="R1604" s="10" t="str">
        <f ca="1">VLOOKUP(Table1[[#This Row],[HANDLER]]&amp;Table1[[#This Row],[DOG CALL NAME]],[1]DOG_INFO!A:J,10,FALSE)</f>
        <v>Veteran</v>
      </c>
      <c r="S1604" s="26"/>
    </row>
    <row r="1605" spans="1:19" ht="15" hidden="1" customHeight="1" x14ac:dyDescent="0.2">
      <c r="A1605" s="6" t="s">
        <v>1186</v>
      </c>
      <c r="B1605" s="6" t="s">
        <v>1187</v>
      </c>
      <c r="C1605" s="6" t="s">
        <v>217</v>
      </c>
      <c r="D1605" s="6" t="s">
        <v>228</v>
      </c>
      <c r="E1605" s="7">
        <v>45058</v>
      </c>
      <c r="F1605" s="17" t="s">
        <v>305</v>
      </c>
      <c r="G1605" s="21"/>
      <c r="H1605" s="6"/>
      <c r="I1605" s="23"/>
      <c r="J1605" s="6"/>
      <c r="K1605" s="6">
        <v>160</v>
      </c>
      <c r="L1605" s="6"/>
      <c r="M1605" s="6"/>
      <c r="N1605" s="6" t="s">
        <v>30</v>
      </c>
      <c r="O1605" s="12" t="str">
        <f ca="1">IF(Table1[[#This Row],[HANDLER]]="","",VLOOKUP(Table1[[#This Row],[HANDLER]],[1]MemberList!C:W,21,FALSE))</f>
        <v>Y</v>
      </c>
      <c r="P1605" s="12" t="str">
        <f>IF(Table1[[#This Row],[HANDLER]]="","",VLOOKUP(Table1[[#This Row],[HANDLER]]&amp;Table1[[#This Row],[DOG CALL NAME]],[1]DOG_INFO!A:B,2,FALSE))</f>
        <v>Y</v>
      </c>
      <c r="Q1605" s="12">
        <f>YEAR(Table1[[#This Row],[DATE]])</f>
        <v>2023</v>
      </c>
      <c r="R1605" s="10" t="str">
        <f ca="1">VLOOKUP(Table1[[#This Row],[HANDLER]]&amp;Table1[[#This Row],[DOG CALL NAME]],[1]DOG_INFO!A:J,10,FALSE)</f>
        <v>Veteran</v>
      </c>
      <c r="S1605" s="26" t="s">
        <v>1225</v>
      </c>
    </row>
    <row r="1606" spans="1:19" ht="15" customHeight="1" x14ac:dyDescent="0.2">
      <c r="A1606" s="6" t="s">
        <v>1186</v>
      </c>
      <c r="B1606" s="6" t="s">
        <v>1187</v>
      </c>
      <c r="C1606" s="6" t="s">
        <v>217</v>
      </c>
      <c r="D1606" s="6" t="s">
        <v>22</v>
      </c>
      <c r="E1606" s="7">
        <v>45060</v>
      </c>
      <c r="F1606" s="17" t="s">
        <v>1226</v>
      </c>
      <c r="G1606" s="21"/>
      <c r="H1606" s="6"/>
      <c r="I1606" s="23"/>
      <c r="J1606" s="6"/>
      <c r="K1606" s="6"/>
      <c r="L1606" s="6" t="s">
        <v>1227</v>
      </c>
      <c r="M1606" s="6" t="s">
        <v>24</v>
      </c>
      <c r="N1606" s="6" t="s">
        <v>30</v>
      </c>
      <c r="O1606" s="12" t="str">
        <f ca="1">IF(Table1[[#This Row],[HANDLER]]="","",VLOOKUP(Table1[[#This Row],[HANDLER]],[1]MemberList!C:W,21,FALSE))</f>
        <v>Y</v>
      </c>
      <c r="P1606" s="12" t="str">
        <f>IF(Table1[[#This Row],[HANDLER]]="","",VLOOKUP(Table1[[#This Row],[HANDLER]]&amp;Table1[[#This Row],[DOG CALL NAME]],[1]DOG_INFO!A:B,2,FALSE))</f>
        <v>Y</v>
      </c>
      <c r="Q1606" s="12">
        <f>YEAR(Table1[[#This Row],[DATE]])</f>
        <v>2023</v>
      </c>
      <c r="R1606" s="10" t="str">
        <f ca="1">VLOOKUP(Table1[[#This Row],[HANDLER]]&amp;Table1[[#This Row],[DOG CALL NAME]],[1]DOG_INFO!A:J,10,FALSE)</f>
        <v>Veteran</v>
      </c>
      <c r="S1606" s="26"/>
    </row>
    <row r="1607" spans="1:19" ht="15" hidden="1" customHeight="1" x14ac:dyDescent="0.2">
      <c r="A1607" s="6" t="s">
        <v>1186</v>
      </c>
      <c r="B1607" s="6" t="s">
        <v>1187</v>
      </c>
      <c r="C1607" s="6" t="s">
        <v>217</v>
      </c>
      <c r="D1607" s="6" t="s">
        <v>228</v>
      </c>
      <c r="E1607" s="7">
        <v>45060</v>
      </c>
      <c r="F1607" s="17" t="s">
        <v>284</v>
      </c>
      <c r="G1607" s="21"/>
      <c r="H1607" s="6"/>
      <c r="I1607" s="23"/>
      <c r="J1607" s="6"/>
      <c r="K1607" s="6"/>
      <c r="L1607" s="6"/>
      <c r="M1607" s="6"/>
      <c r="N1607" s="6" t="s">
        <v>30</v>
      </c>
      <c r="O1607" s="12" t="str">
        <f ca="1">IF(Table1[[#This Row],[HANDLER]]="","",VLOOKUP(Table1[[#This Row],[HANDLER]],[1]MemberList!C:W,21,FALSE))</f>
        <v>Y</v>
      </c>
      <c r="P1607" s="12" t="str">
        <f>IF(Table1[[#This Row],[HANDLER]]="","",VLOOKUP(Table1[[#This Row],[HANDLER]]&amp;Table1[[#This Row],[DOG CALL NAME]],[1]DOG_INFO!A:B,2,FALSE))</f>
        <v>Y</v>
      </c>
      <c r="Q1607" s="12">
        <f>YEAR(Table1[[#This Row],[DATE]])</f>
        <v>2023</v>
      </c>
      <c r="R1607" s="10" t="str">
        <f ca="1">VLOOKUP(Table1[[#This Row],[HANDLER]]&amp;Table1[[#This Row],[DOG CALL NAME]],[1]DOG_INFO!A:J,10,FALSE)</f>
        <v>Veteran</v>
      </c>
      <c r="S1607" s="26" t="s">
        <v>1228</v>
      </c>
    </row>
    <row r="1608" spans="1:19" ht="15" customHeight="1" x14ac:dyDescent="0.2">
      <c r="A1608" s="6" t="s">
        <v>1186</v>
      </c>
      <c r="B1608" s="6" t="s">
        <v>1187</v>
      </c>
      <c r="C1608" s="6" t="s">
        <v>217</v>
      </c>
      <c r="D1608" s="6" t="s">
        <v>228</v>
      </c>
      <c r="E1608" s="7">
        <v>45060</v>
      </c>
      <c r="F1608" s="17" t="s">
        <v>1226</v>
      </c>
      <c r="G1608" s="21"/>
      <c r="H1608" s="6"/>
      <c r="I1608" s="23"/>
      <c r="J1608" s="6"/>
      <c r="K1608" s="6"/>
      <c r="L1608" s="6" t="s">
        <v>1227</v>
      </c>
      <c r="M1608" s="6" t="s">
        <v>41</v>
      </c>
      <c r="N1608" s="6" t="s">
        <v>30</v>
      </c>
      <c r="O1608" s="12" t="str">
        <f ca="1">IF(Table1[[#This Row],[HANDLER]]="","",VLOOKUP(Table1[[#This Row],[HANDLER]],[1]MemberList!C:W,21,FALSE))</f>
        <v>Y</v>
      </c>
      <c r="P1608" s="12" t="str">
        <f>IF(Table1[[#This Row],[HANDLER]]="","",VLOOKUP(Table1[[#This Row],[HANDLER]]&amp;Table1[[#This Row],[DOG CALL NAME]],[1]DOG_INFO!A:B,2,FALSE))</f>
        <v>Y</v>
      </c>
      <c r="Q1608" s="12">
        <f>YEAR(Table1[[#This Row],[DATE]])</f>
        <v>2023</v>
      </c>
      <c r="R1608" s="10" t="str">
        <f ca="1">VLOOKUP(Table1[[#This Row],[HANDLER]]&amp;Table1[[#This Row],[DOG CALL NAME]],[1]DOG_INFO!A:J,10,FALSE)</f>
        <v>Veteran</v>
      </c>
      <c r="S1608" s="26"/>
    </row>
    <row r="1609" spans="1:19" ht="15" customHeight="1" x14ac:dyDescent="0.2">
      <c r="A1609" s="6" t="s">
        <v>835</v>
      </c>
      <c r="B1609" s="6" t="s">
        <v>1229</v>
      </c>
      <c r="C1609" s="6" t="s">
        <v>44</v>
      </c>
      <c r="D1609" s="6" t="s">
        <v>22</v>
      </c>
      <c r="E1609" s="7">
        <v>45010</v>
      </c>
      <c r="F1609" s="8" t="s">
        <v>127</v>
      </c>
      <c r="L1609" s="15" t="s">
        <v>128</v>
      </c>
      <c r="M1609" s="10" t="s">
        <v>24</v>
      </c>
      <c r="N1609" s="6" t="s">
        <v>30</v>
      </c>
      <c r="O1609" s="12" t="str">
        <f ca="1">IF(Table1[[#This Row],[HANDLER]]="","",VLOOKUP(Table1[[#This Row],[HANDLER]],[1]MemberList!C:W,21,FALSE))</f>
        <v>Y</v>
      </c>
      <c r="P1609" s="12" t="str">
        <f>IF(Table1[[#This Row],[HANDLER]]="","",VLOOKUP(Table1[[#This Row],[HANDLER]]&amp;Table1[[#This Row],[DOG CALL NAME]],[1]DOG_INFO!A:B,2,FALSE))</f>
        <v>Y</v>
      </c>
      <c r="Q1609" s="12">
        <f>YEAR(Table1[[#This Row],[DATE]])</f>
        <v>2023</v>
      </c>
      <c r="R1609" s="10" t="str">
        <f ca="1">VLOOKUP(Table1[[#This Row],[HANDLER]]&amp;Table1[[#This Row],[DOG CALL NAME]],[1]DOG_INFO!A:J,10,FALSE)</f>
        <v>Veteran</v>
      </c>
    </row>
    <row r="1610" spans="1:19" ht="15" hidden="1" customHeight="1" x14ac:dyDescent="0.2">
      <c r="A1610" s="6" t="s">
        <v>835</v>
      </c>
      <c r="B1610" s="6" t="s">
        <v>1229</v>
      </c>
      <c r="C1610" s="6" t="s">
        <v>78</v>
      </c>
      <c r="D1610" s="6" t="s">
        <v>32</v>
      </c>
      <c r="E1610" s="7">
        <v>45013</v>
      </c>
      <c r="F1610" s="17" t="s">
        <v>284</v>
      </c>
      <c r="G1610" s="21"/>
      <c r="H1610" s="6"/>
      <c r="I1610" s="23"/>
      <c r="J1610" s="6"/>
      <c r="K1610" s="6"/>
      <c r="L1610" s="6"/>
      <c r="M1610" s="6"/>
      <c r="N1610" s="6" t="s">
        <v>195</v>
      </c>
      <c r="O1610" s="12" t="str">
        <f ca="1">IF(Table1[[#This Row],[HANDLER]]="","",VLOOKUP(Table1[[#This Row],[HANDLER]],[1]MemberList!C:W,21,FALSE))</f>
        <v>Y</v>
      </c>
      <c r="P1610" s="12" t="str">
        <f>IF(Table1[[#This Row],[HANDLER]]="","",VLOOKUP(Table1[[#This Row],[HANDLER]]&amp;Table1[[#This Row],[DOG CALL NAME]],[1]DOG_INFO!A:B,2,FALSE))</f>
        <v>Y</v>
      </c>
      <c r="Q1610" s="12">
        <f>YEAR(Table1[[#This Row],[DATE]])</f>
        <v>2023</v>
      </c>
      <c r="R1610" s="10" t="str">
        <f ca="1">VLOOKUP(Table1[[#This Row],[HANDLER]]&amp;Table1[[#This Row],[DOG CALL NAME]],[1]DOG_INFO!A:J,10,FALSE)</f>
        <v>Veteran</v>
      </c>
      <c r="S1610" s="26" t="s">
        <v>1230</v>
      </c>
    </row>
    <row r="1611" spans="1:19" ht="15" customHeight="1" x14ac:dyDescent="0.2">
      <c r="A1611" s="6" t="s">
        <v>1231</v>
      </c>
      <c r="B1611" s="6" t="s">
        <v>1232</v>
      </c>
      <c r="C1611" s="6" t="s">
        <v>37</v>
      </c>
      <c r="D1611" s="6" t="s">
        <v>22</v>
      </c>
      <c r="E1611" s="7">
        <v>42719</v>
      </c>
      <c r="F1611" s="8" t="s">
        <v>364</v>
      </c>
      <c r="L1611" s="10" t="s">
        <v>365</v>
      </c>
      <c r="M1611" s="10" t="s">
        <v>24</v>
      </c>
      <c r="N1611" s="6" t="s">
        <v>25</v>
      </c>
      <c r="O1611" s="12" t="str">
        <f ca="1">IF(Table1[[#This Row],[HANDLER]]="","",VLOOKUP(Table1[[#This Row],[HANDLER]],[1]MemberList!C:W,21,FALSE))</f>
        <v>Y</v>
      </c>
      <c r="P1611" s="12" t="str">
        <f>IF(Table1[[#This Row],[HANDLER]]="","",VLOOKUP(Table1[[#This Row],[HANDLER]]&amp;Table1[[#This Row],[DOG CALL NAME]],[1]DOG_INFO!A:B,2,FALSE))</f>
        <v>N</v>
      </c>
      <c r="Q1611" s="12">
        <f>YEAR(Table1[[#This Row],[DATE]])</f>
        <v>2016</v>
      </c>
      <c r="R1611" s="10" t="str">
        <f ca="1">VLOOKUP(Table1[[#This Row],[HANDLER]]&amp;Table1[[#This Row],[DOG CALL NAME]],[1]DOG_INFO!A:J,10,FALSE)</f>
        <v>Veteran</v>
      </c>
    </row>
    <row r="1612" spans="1:19" ht="15" customHeight="1" x14ac:dyDescent="0.2">
      <c r="A1612" s="6" t="s">
        <v>1231</v>
      </c>
      <c r="B1612" s="6" t="s">
        <v>1232</v>
      </c>
      <c r="C1612" s="6" t="s">
        <v>37</v>
      </c>
      <c r="D1612" s="6" t="s">
        <v>22</v>
      </c>
      <c r="E1612" s="7">
        <v>42720</v>
      </c>
      <c r="F1612" s="8" t="s">
        <v>362</v>
      </c>
      <c r="L1612" s="10" t="s">
        <v>363</v>
      </c>
      <c r="M1612" s="10" t="s">
        <v>24</v>
      </c>
      <c r="N1612" s="6" t="s">
        <v>25</v>
      </c>
      <c r="O1612" s="12" t="str">
        <f ca="1">IF(Table1[[#This Row],[HANDLER]]="","",VLOOKUP(Table1[[#This Row],[HANDLER]],[1]MemberList!C:W,21,FALSE))</f>
        <v>Y</v>
      </c>
      <c r="P1612" s="12" t="str">
        <f>IF(Table1[[#This Row],[HANDLER]]="","",VLOOKUP(Table1[[#This Row],[HANDLER]]&amp;Table1[[#This Row],[DOG CALL NAME]],[1]DOG_INFO!A:B,2,FALSE))</f>
        <v>N</v>
      </c>
      <c r="Q1612" s="12">
        <f>YEAR(Table1[[#This Row],[DATE]])</f>
        <v>2016</v>
      </c>
      <c r="R1612" s="10" t="str">
        <f ca="1">VLOOKUP(Table1[[#This Row],[HANDLER]]&amp;Table1[[#This Row],[DOG CALL NAME]],[1]DOG_INFO!A:J,10,FALSE)</f>
        <v>Veteran</v>
      </c>
    </row>
    <row r="1613" spans="1:19" ht="15" customHeight="1" x14ac:dyDescent="0.2">
      <c r="A1613" s="6" t="s">
        <v>1231</v>
      </c>
      <c r="B1613" s="6" t="s">
        <v>1232</v>
      </c>
      <c r="C1613" s="6" t="s">
        <v>37</v>
      </c>
      <c r="D1613" s="6" t="s">
        <v>22</v>
      </c>
      <c r="E1613" s="7">
        <v>42721</v>
      </c>
      <c r="F1613" s="8" t="s">
        <v>366</v>
      </c>
      <c r="L1613" s="10" t="s">
        <v>367</v>
      </c>
      <c r="M1613" s="10" t="s">
        <v>24</v>
      </c>
      <c r="N1613" s="6" t="s">
        <v>25</v>
      </c>
      <c r="O1613" s="12" t="str">
        <f ca="1">IF(Table1[[#This Row],[HANDLER]]="","",VLOOKUP(Table1[[#This Row],[HANDLER]],[1]MemberList!C:W,21,FALSE))</f>
        <v>Y</v>
      </c>
      <c r="P1613" s="12" t="str">
        <f>IF(Table1[[#This Row],[HANDLER]]="","",VLOOKUP(Table1[[#This Row],[HANDLER]]&amp;Table1[[#This Row],[DOG CALL NAME]],[1]DOG_INFO!A:B,2,FALSE))</f>
        <v>N</v>
      </c>
      <c r="Q1613" s="12">
        <f>YEAR(Table1[[#This Row],[DATE]])</f>
        <v>2016</v>
      </c>
      <c r="R1613" s="10" t="str">
        <f ca="1">VLOOKUP(Table1[[#This Row],[HANDLER]]&amp;Table1[[#This Row],[DOG CALL NAME]],[1]DOG_INFO!A:J,10,FALSE)</f>
        <v>Veteran</v>
      </c>
    </row>
    <row r="1614" spans="1:19" ht="15" customHeight="1" x14ac:dyDescent="0.2">
      <c r="A1614" s="6" t="s">
        <v>1231</v>
      </c>
      <c r="B1614" s="6" t="s">
        <v>1232</v>
      </c>
      <c r="C1614" s="6" t="s">
        <v>37</v>
      </c>
      <c r="D1614" s="6" t="s">
        <v>22</v>
      </c>
      <c r="E1614" s="7">
        <v>42722</v>
      </c>
      <c r="F1614" s="8" t="s">
        <v>398</v>
      </c>
      <c r="L1614" s="10" t="s">
        <v>399</v>
      </c>
      <c r="M1614" s="10" t="s">
        <v>24</v>
      </c>
      <c r="N1614" s="6" t="s">
        <v>25</v>
      </c>
      <c r="O1614" s="12" t="str">
        <f ca="1">IF(Table1[[#This Row],[HANDLER]]="","",VLOOKUP(Table1[[#This Row],[HANDLER]],[1]MemberList!C:W,21,FALSE))</f>
        <v>Y</v>
      </c>
      <c r="P1614" s="12" t="str">
        <f>IF(Table1[[#This Row],[HANDLER]]="","",VLOOKUP(Table1[[#This Row],[HANDLER]]&amp;Table1[[#This Row],[DOG CALL NAME]],[1]DOG_INFO!A:B,2,FALSE))</f>
        <v>N</v>
      </c>
      <c r="Q1614" s="12">
        <f>YEAR(Table1[[#This Row],[DATE]])</f>
        <v>2016</v>
      </c>
      <c r="R1614" s="10" t="str">
        <f ca="1">VLOOKUP(Table1[[#This Row],[HANDLER]]&amp;Table1[[#This Row],[DOG CALL NAME]],[1]DOG_INFO!A:J,10,FALSE)</f>
        <v>Veteran</v>
      </c>
    </row>
    <row r="1615" spans="1:19" ht="15" customHeight="1" x14ac:dyDescent="0.2">
      <c r="A1615" s="6" t="s">
        <v>1231</v>
      </c>
      <c r="B1615" s="6" t="s">
        <v>1232</v>
      </c>
      <c r="C1615" s="6" t="s">
        <v>37</v>
      </c>
      <c r="D1615" s="6" t="s">
        <v>22</v>
      </c>
      <c r="E1615" s="7">
        <v>42723</v>
      </c>
      <c r="F1615" s="8" t="s">
        <v>474</v>
      </c>
      <c r="L1615" s="10" t="s">
        <v>475</v>
      </c>
      <c r="M1615" s="10" t="s">
        <v>24</v>
      </c>
      <c r="N1615" s="6" t="s">
        <v>25</v>
      </c>
      <c r="O1615" s="12" t="str">
        <f ca="1">IF(Table1[[#This Row],[HANDLER]]="","",VLOOKUP(Table1[[#This Row],[HANDLER]],[1]MemberList!C:W,21,FALSE))</f>
        <v>Y</v>
      </c>
      <c r="P1615" s="12" t="str">
        <f>IF(Table1[[#This Row],[HANDLER]]="","",VLOOKUP(Table1[[#This Row],[HANDLER]]&amp;Table1[[#This Row],[DOG CALL NAME]],[1]DOG_INFO!A:B,2,FALSE))</f>
        <v>N</v>
      </c>
      <c r="Q1615" s="12">
        <f>YEAR(Table1[[#This Row],[DATE]])</f>
        <v>2016</v>
      </c>
      <c r="R1615" s="10" t="str">
        <f ca="1">VLOOKUP(Table1[[#This Row],[HANDLER]]&amp;Table1[[#This Row],[DOG CALL NAME]],[1]DOG_INFO!A:J,10,FALSE)</f>
        <v>Veteran</v>
      </c>
    </row>
    <row r="1616" spans="1:19" ht="15" customHeight="1" x14ac:dyDescent="0.2">
      <c r="A1616" s="6" t="s">
        <v>1231</v>
      </c>
      <c r="B1616" s="6" t="s">
        <v>1232</v>
      </c>
      <c r="C1616" s="6" t="s">
        <v>37</v>
      </c>
      <c r="D1616" s="6" t="s">
        <v>22</v>
      </c>
      <c r="E1616" s="7">
        <v>42724</v>
      </c>
      <c r="F1616" s="8" t="s">
        <v>407</v>
      </c>
      <c r="L1616" s="10" t="s">
        <v>408</v>
      </c>
      <c r="M1616" s="10" t="s">
        <v>24</v>
      </c>
      <c r="N1616" s="6" t="s">
        <v>25</v>
      </c>
      <c r="O1616" s="12" t="str">
        <f ca="1">IF(Table1[[#This Row],[HANDLER]]="","",VLOOKUP(Table1[[#This Row],[HANDLER]],[1]MemberList!C:W,21,FALSE))</f>
        <v>Y</v>
      </c>
      <c r="P1616" s="12" t="str">
        <f>IF(Table1[[#This Row],[HANDLER]]="","",VLOOKUP(Table1[[#This Row],[HANDLER]]&amp;Table1[[#This Row],[DOG CALL NAME]],[1]DOG_INFO!A:B,2,FALSE))</f>
        <v>N</v>
      </c>
      <c r="Q1616" s="12">
        <f>YEAR(Table1[[#This Row],[DATE]])</f>
        <v>2016</v>
      </c>
      <c r="R1616" s="10" t="str">
        <f ca="1">VLOOKUP(Table1[[#This Row],[HANDLER]]&amp;Table1[[#This Row],[DOG CALL NAME]],[1]DOG_INFO!A:J,10,FALSE)</f>
        <v>Veteran</v>
      </c>
    </row>
    <row r="1617" spans="1:18" ht="15" customHeight="1" x14ac:dyDescent="0.2">
      <c r="A1617" s="6" t="s">
        <v>1231</v>
      </c>
      <c r="B1617" s="6" t="s">
        <v>1232</v>
      </c>
      <c r="C1617" s="6" t="s">
        <v>37</v>
      </c>
      <c r="D1617" s="6" t="s">
        <v>22</v>
      </c>
      <c r="E1617" s="7">
        <v>42725</v>
      </c>
      <c r="F1617" s="8" t="s">
        <v>563</v>
      </c>
      <c r="L1617" s="10" t="s">
        <v>564</v>
      </c>
      <c r="M1617" s="10" t="s">
        <v>24</v>
      </c>
      <c r="N1617" s="6" t="s">
        <v>25</v>
      </c>
      <c r="O1617" s="12" t="str">
        <f ca="1">IF(Table1[[#This Row],[HANDLER]]="","",VLOOKUP(Table1[[#This Row],[HANDLER]],[1]MemberList!C:W,21,FALSE))</f>
        <v>Y</v>
      </c>
      <c r="P1617" s="12" t="str">
        <f>IF(Table1[[#This Row],[HANDLER]]="","",VLOOKUP(Table1[[#This Row],[HANDLER]]&amp;Table1[[#This Row],[DOG CALL NAME]],[1]DOG_INFO!A:B,2,FALSE))</f>
        <v>N</v>
      </c>
      <c r="Q1617" s="12">
        <f>YEAR(Table1[[#This Row],[DATE]])</f>
        <v>2016</v>
      </c>
      <c r="R1617" s="10" t="str">
        <f ca="1">VLOOKUP(Table1[[#This Row],[HANDLER]]&amp;Table1[[#This Row],[DOG CALL NAME]],[1]DOG_INFO!A:J,10,FALSE)</f>
        <v>Veteran</v>
      </c>
    </row>
    <row r="1618" spans="1:18" ht="15" customHeight="1" x14ac:dyDescent="0.2">
      <c r="A1618" s="6" t="s">
        <v>1231</v>
      </c>
      <c r="B1618" s="6" t="s">
        <v>1232</v>
      </c>
      <c r="C1618" s="6" t="s">
        <v>37</v>
      </c>
      <c r="D1618" s="6" t="s">
        <v>22</v>
      </c>
      <c r="E1618" s="7">
        <v>42726</v>
      </c>
      <c r="F1618" s="8" t="s">
        <v>565</v>
      </c>
      <c r="L1618" s="10" t="s">
        <v>566</v>
      </c>
      <c r="M1618" s="10" t="s">
        <v>24</v>
      </c>
      <c r="N1618" s="6" t="s">
        <v>25</v>
      </c>
      <c r="O1618" s="12" t="str">
        <f ca="1">IF(Table1[[#This Row],[HANDLER]]="","",VLOOKUP(Table1[[#This Row],[HANDLER]],[1]MemberList!C:W,21,FALSE))</f>
        <v>Y</v>
      </c>
      <c r="P1618" s="12" t="str">
        <f>IF(Table1[[#This Row],[HANDLER]]="","",VLOOKUP(Table1[[#This Row],[HANDLER]]&amp;Table1[[#This Row],[DOG CALL NAME]],[1]DOG_INFO!A:B,2,FALSE))</f>
        <v>N</v>
      </c>
      <c r="Q1618" s="12">
        <f>YEAR(Table1[[#This Row],[DATE]])</f>
        <v>2016</v>
      </c>
      <c r="R1618" s="10" t="str">
        <f ca="1">VLOOKUP(Table1[[#This Row],[HANDLER]]&amp;Table1[[#This Row],[DOG CALL NAME]],[1]DOG_INFO!A:J,10,FALSE)</f>
        <v>Veteran</v>
      </c>
    </row>
    <row r="1619" spans="1:18" ht="15" customHeight="1" x14ac:dyDescent="0.2">
      <c r="A1619" s="6" t="s">
        <v>1231</v>
      </c>
      <c r="B1619" s="6" t="s">
        <v>1232</v>
      </c>
      <c r="C1619" s="6" t="s">
        <v>37</v>
      </c>
      <c r="D1619" s="6" t="s">
        <v>22</v>
      </c>
      <c r="E1619" s="7">
        <v>42727</v>
      </c>
      <c r="F1619" s="8" t="s">
        <v>1204</v>
      </c>
      <c r="L1619" s="10" t="s">
        <v>1205</v>
      </c>
      <c r="M1619" s="10" t="s">
        <v>24</v>
      </c>
      <c r="N1619" s="6" t="s">
        <v>25</v>
      </c>
      <c r="O1619" s="12" t="str">
        <f ca="1">IF(Table1[[#This Row],[HANDLER]]="","",VLOOKUP(Table1[[#This Row],[HANDLER]],[1]MemberList!C:W,21,FALSE))</f>
        <v>Y</v>
      </c>
      <c r="P1619" s="12" t="str">
        <f>IF(Table1[[#This Row],[HANDLER]]="","",VLOOKUP(Table1[[#This Row],[HANDLER]]&amp;Table1[[#This Row],[DOG CALL NAME]],[1]DOG_INFO!A:B,2,FALSE))</f>
        <v>N</v>
      </c>
      <c r="Q1619" s="12">
        <f>YEAR(Table1[[#This Row],[DATE]])</f>
        <v>2016</v>
      </c>
      <c r="R1619" s="10" t="str">
        <f ca="1">VLOOKUP(Table1[[#This Row],[HANDLER]]&amp;Table1[[#This Row],[DOG CALL NAME]],[1]DOG_INFO!A:J,10,FALSE)</f>
        <v>Veteran</v>
      </c>
    </row>
    <row r="1620" spans="1:18" ht="15" customHeight="1" x14ac:dyDescent="0.2">
      <c r="A1620" s="6" t="s">
        <v>1231</v>
      </c>
      <c r="B1620" s="6" t="s">
        <v>1232</v>
      </c>
      <c r="C1620" s="6" t="s">
        <v>37</v>
      </c>
      <c r="D1620" s="6" t="s">
        <v>22</v>
      </c>
      <c r="E1620" s="7">
        <v>42728</v>
      </c>
      <c r="F1620" s="8" t="s">
        <v>763</v>
      </c>
      <c r="L1620" s="10" t="s">
        <v>686</v>
      </c>
      <c r="M1620" s="10" t="s">
        <v>24</v>
      </c>
      <c r="N1620" s="6" t="s">
        <v>25</v>
      </c>
      <c r="O1620" s="12" t="str">
        <f ca="1">IF(Table1[[#This Row],[HANDLER]]="","",VLOOKUP(Table1[[#This Row],[HANDLER]],[1]MemberList!C:W,21,FALSE))</f>
        <v>Y</v>
      </c>
      <c r="P1620" s="12" t="str">
        <f>IF(Table1[[#This Row],[HANDLER]]="","",VLOOKUP(Table1[[#This Row],[HANDLER]]&amp;Table1[[#This Row],[DOG CALL NAME]],[1]DOG_INFO!A:B,2,FALSE))</f>
        <v>N</v>
      </c>
      <c r="Q1620" s="12">
        <f>YEAR(Table1[[#This Row],[DATE]])</f>
        <v>2016</v>
      </c>
      <c r="R1620" s="10" t="str">
        <f ca="1">VLOOKUP(Table1[[#This Row],[HANDLER]]&amp;Table1[[#This Row],[DOG CALL NAME]],[1]DOG_INFO!A:J,10,FALSE)</f>
        <v>Veteran</v>
      </c>
    </row>
    <row r="1621" spans="1:18" ht="15" customHeight="1" x14ac:dyDescent="0.2">
      <c r="A1621" s="6" t="s">
        <v>1231</v>
      </c>
      <c r="B1621" s="6" t="s">
        <v>1232</v>
      </c>
      <c r="C1621" s="6" t="s">
        <v>37</v>
      </c>
      <c r="D1621" s="6" t="s">
        <v>22</v>
      </c>
      <c r="E1621" s="7">
        <v>42729</v>
      </c>
      <c r="F1621" s="8" t="s">
        <v>489</v>
      </c>
      <c r="L1621" s="10" t="s">
        <v>490</v>
      </c>
      <c r="M1621" s="10" t="s">
        <v>24</v>
      </c>
      <c r="N1621" s="6" t="s">
        <v>25</v>
      </c>
      <c r="O1621" s="12" t="str">
        <f ca="1">IF(Table1[[#This Row],[HANDLER]]="","",VLOOKUP(Table1[[#This Row],[HANDLER]],[1]MemberList!C:W,21,FALSE))</f>
        <v>Y</v>
      </c>
      <c r="P1621" s="12" t="str">
        <f>IF(Table1[[#This Row],[HANDLER]]="","",VLOOKUP(Table1[[#This Row],[HANDLER]]&amp;Table1[[#This Row],[DOG CALL NAME]],[1]DOG_INFO!A:B,2,FALSE))</f>
        <v>N</v>
      </c>
      <c r="Q1621" s="12">
        <f>YEAR(Table1[[#This Row],[DATE]])</f>
        <v>2016</v>
      </c>
      <c r="R1621" s="10" t="str">
        <f ca="1">VLOOKUP(Table1[[#This Row],[HANDLER]]&amp;Table1[[#This Row],[DOG CALL NAME]],[1]DOG_INFO!A:J,10,FALSE)</f>
        <v>Veteran</v>
      </c>
    </row>
    <row r="1622" spans="1:18" ht="15" customHeight="1" x14ac:dyDescent="0.2">
      <c r="A1622" s="6" t="s">
        <v>1231</v>
      </c>
      <c r="B1622" s="6" t="s">
        <v>1232</v>
      </c>
      <c r="C1622" s="6" t="s">
        <v>37</v>
      </c>
      <c r="D1622" s="6" t="s">
        <v>22</v>
      </c>
      <c r="E1622" s="7">
        <v>42730</v>
      </c>
      <c r="F1622" s="6" t="s">
        <v>772</v>
      </c>
      <c r="L1622" s="10" t="s">
        <v>773</v>
      </c>
      <c r="M1622" s="10" t="s">
        <v>24</v>
      </c>
      <c r="N1622" s="6" t="s">
        <v>25</v>
      </c>
      <c r="O1622" s="12" t="str">
        <f ca="1">IF(Table1[[#This Row],[HANDLER]]="","",VLOOKUP(Table1[[#This Row],[HANDLER]],[1]MemberList!C:W,21,FALSE))</f>
        <v>Y</v>
      </c>
      <c r="P1622" s="12" t="str">
        <f>IF(Table1[[#This Row],[HANDLER]]="","",VLOOKUP(Table1[[#This Row],[HANDLER]]&amp;Table1[[#This Row],[DOG CALL NAME]],[1]DOG_INFO!A:B,2,FALSE))</f>
        <v>N</v>
      </c>
      <c r="Q1622" s="12">
        <f>YEAR(Table1[[#This Row],[DATE]])</f>
        <v>2016</v>
      </c>
      <c r="R1622" s="10" t="str">
        <f ca="1">VLOOKUP(Table1[[#This Row],[HANDLER]]&amp;Table1[[#This Row],[DOG CALL NAME]],[1]DOG_INFO!A:J,10,FALSE)</f>
        <v>Veteran</v>
      </c>
    </row>
    <row r="1623" spans="1:18" ht="15" customHeight="1" x14ac:dyDescent="0.2">
      <c r="A1623" s="6" t="s">
        <v>1231</v>
      </c>
      <c r="B1623" s="6" t="s">
        <v>1232</v>
      </c>
      <c r="C1623" s="6" t="s">
        <v>37</v>
      </c>
      <c r="D1623" s="6" t="s">
        <v>22</v>
      </c>
      <c r="E1623" s="7">
        <v>42731</v>
      </c>
      <c r="F1623" s="17" t="s">
        <v>1233</v>
      </c>
      <c r="L1623" s="10" t="s">
        <v>1234</v>
      </c>
      <c r="M1623" s="10" t="s">
        <v>24</v>
      </c>
      <c r="N1623" s="6" t="s">
        <v>25</v>
      </c>
      <c r="O1623" s="12" t="str">
        <f ca="1">IF(Table1[[#This Row],[HANDLER]]="","",VLOOKUP(Table1[[#This Row],[HANDLER]],[1]MemberList!C:W,21,FALSE))</f>
        <v>Y</v>
      </c>
      <c r="P1623" s="12" t="str">
        <f>IF(Table1[[#This Row],[HANDLER]]="","",VLOOKUP(Table1[[#This Row],[HANDLER]]&amp;Table1[[#This Row],[DOG CALL NAME]],[1]DOG_INFO!A:B,2,FALSE))</f>
        <v>N</v>
      </c>
      <c r="Q1623" s="12">
        <f>YEAR(Table1[[#This Row],[DATE]])</f>
        <v>2016</v>
      </c>
      <c r="R1623" s="10" t="str">
        <f ca="1">VLOOKUP(Table1[[#This Row],[HANDLER]]&amp;Table1[[#This Row],[DOG CALL NAME]],[1]DOG_INFO!A:J,10,FALSE)</f>
        <v>Veteran</v>
      </c>
    </row>
    <row r="1624" spans="1:18" ht="15" customHeight="1" x14ac:dyDescent="0.2">
      <c r="A1624" s="6" t="s">
        <v>1231</v>
      </c>
      <c r="B1624" s="6" t="s">
        <v>1232</v>
      </c>
      <c r="C1624" s="6" t="s">
        <v>37</v>
      </c>
      <c r="D1624" s="6" t="s">
        <v>22</v>
      </c>
      <c r="E1624" s="7">
        <v>42732</v>
      </c>
      <c r="F1624" s="8" t="s">
        <v>1235</v>
      </c>
      <c r="L1624" s="10" t="s">
        <v>1236</v>
      </c>
      <c r="M1624" s="10" t="s">
        <v>24</v>
      </c>
      <c r="N1624" s="6" t="s">
        <v>25</v>
      </c>
      <c r="O1624" s="12" t="str">
        <f ca="1">IF(Table1[[#This Row],[HANDLER]]="","",VLOOKUP(Table1[[#This Row],[HANDLER]],[1]MemberList!C:W,21,FALSE))</f>
        <v>Y</v>
      </c>
      <c r="P1624" s="12" t="str">
        <f>IF(Table1[[#This Row],[HANDLER]]="","",VLOOKUP(Table1[[#This Row],[HANDLER]]&amp;Table1[[#This Row],[DOG CALL NAME]],[1]DOG_INFO!A:B,2,FALSE))</f>
        <v>N</v>
      </c>
      <c r="Q1624" s="12">
        <f>YEAR(Table1[[#This Row],[DATE]])</f>
        <v>2016</v>
      </c>
      <c r="R1624" s="10" t="str">
        <f ca="1">VLOOKUP(Table1[[#This Row],[HANDLER]]&amp;Table1[[#This Row],[DOG CALL NAME]],[1]DOG_INFO!A:J,10,FALSE)</f>
        <v>Veteran</v>
      </c>
    </row>
    <row r="1625" spans="1:18" ht="15" customHeight="1" x14ac:dyDescent="0.2">
      <c r="A1625" s="6" t="s">
        <v>1231</v>
      </c>
      <c r="B1625" s="6" t="s">
        <v>1232</v>
      </c>
      <c r="C1625" s="6" t="s">
        <v>37</v>
      </c>
      <c r="D1625" s="6" t="s">
        <v>22</v>
      </c>
      <c r="E1625" s="7">
        <v>42733</v>
      </c>
      <c r="F1625" s="8" t="s">
        <v>1237</v>
      </c>
      <c r="L1625" s="10" t="s">
        <v>1238</v>
      </c>
      <c r="M1625" s="10" t="s">
        <v>24</v>
      </c>
      <c r="N1625" s="6" t="s">
        <v>25</v>
      </c>
      <c r="O1625" s="12" t="str">
        <f ca="1">IF(Table1[[#This Row],[HANDLER]]="","",VLOOKUP(Table1[[#This Row],[HANDLER]],[1]MemberList!C:W,21,FALSE))</f>
        <v>Y</v>
      </c>
      <c r="P1625" s="12" t="str">
        <f>IF(Table1[[#This Row],[HANDLER]]="","",VLOOKUP(Table1[[#This Row],[HANDLER]]&amp;Table1[[#This Row],[DOG CALL NAME]],[1]DOG_INFO!A:B,2,FALSE))</f>
        <v>N</v>
      </c>
      <c r="Q1625" s="12">
        <f>YEAR(Table1[[#This Row],[DATE]])</f>
        <v>2016</v>
      </c>
      <c r="R1625" s="10" t="str">
        <f ca="1">VLOOKUP(Table1[[#This Row],[HANDLER]]&amp;Table1[[#This Row],[DOG CALL NAME]],[1]DOG_INFO!A:J,10,FALSE)</f>
        <v>Veteran</v>
      </c>
    </row>
    <row r="1626" spans="1:18" ht="15" customHeight="1" x14ac:dyDescent="0.2">
      <c r="A1626" s="6" t="s">
        <v>1231</v>
      </c>
      <c r="B1626" s="6" t="s">
        <v>1232</v>
      </c>
      <c r="C1626" s="6" t="s">
        <v>37</v>
      </c>
      <c r="D1626" s="6" t="s">
        <v>22</v>
      </c>
      <c r="E1626" s="7">
        <v>42734</v>
      </c>
      <c r="F1626" s="8" t="s">
        <v>1239</v>
      </c>
      <c r="L1626" s="10" t="s">
        <v>1240</v>
      </c>
      <c r="M1626" s="10" t="s">
        <v>24</v>
      </c>
      <c r="N1626" s="6" t="s">
        <v>25</v>
      </c>
      <c r="O1626" s="12" t="str">
        <f ca="1">IF(Table1[[#This Row],[HANDLER]]="","",VLOOKUP(Table1[[#This Row],[HANDLER]],[1]MemberList!C:W,21,FALSE))</f>
        <v>Y</v>
      </c>
      <c r="P1626" s="12" t="str">
        <f>IF(Table1[[#This Row],[HANDLER]]="","",VLOOKUP(Table1[[#This Row],[HANDLER]]&amp;Table1[[#This Row],[DOG CALL NAME]],[1]DOG_INFO!A:B,2,FALSE))</f>
        <v>N</v>
      </c>
      <c r="Q1626" s="12">
        <f>YEAR(Table1[[#This Row],[DATE]])</f>
        <v>2016</v>
      </c>
      <c r="R1626" s="10" t="str">
        <f ca="1">VLOOKUP(Table1[[#This Row],[HANDLER]]&amp;Table1[[#This Row],[DOG CALL NAME]],[1]DOG_INFO!A:J,10,FALSE)</f>
        <v>Veteran</v>
      </c>
    </row>
    <row r="1627" spans="1:18" ht="15" customHeight="1" x14ac:dyDescent="0.2">
      <c r="A1627" s="6" t="s">
        <v>1231</v>
      </c>
      <c r="B1627" s="6" t="s">
        <v>1232</v>
      </c>
      <c r="C1627" s="6" t="s">
        <v>37</v>
      </c>
      <c r="D1627" s="6" t="s">
        <v>22</v>
      </c>
      <c r="E1627" s="7">
        <v>42735</v>
      </c>
      <c r="F1627" s="8" t="s">
        <v>1241</v>
      </c>
      <c r="L1627" s="10" t="s">
        <v>1242</v>
      </c>
      <c r="M1627" s="10" t="s">
        <v>24</v>
      </c>
      <c r="N1627" s="6" t="s">
        <v>25</v>
      </c>
      <c r="O1627" s="12" t="str">
        <f ca="1">IF(Table1[[#This Row],[HANDLER]]="","",VLOOKUP(Table1[[#This Row],[HANDLER]],[1]MemberList!C:W,21,FALSE))</f>
        <v>Y</v>
      </c>
      <c r="P1627" s="12" t="str">
        <f>IF(Table1[[#This Row],[HANDLER]]="","",VLOOKUP(Table1[[#This Row],[HANDLER]]&amp;Table1[[#This Row],[DOG CALL NAME]],[1]DOG_INFO!A:B,2,FALSE))</f>
        <v>N</v>
      </c>
      <c r="Q1627" s="12">
        <f>YEAR(Table1[[#This Row],[DATE]])</f>
        <v>2016</v>
      </c>
      <c r="R1627" s="10" t="str">
        <f ca="1">VLOOKUP(Table1[[#This Row],[HANDLER]]&amp;Table1[[#This Row],[DOG CALL NAME]],[1]DOG_INFO!A:J,10,FALSE)</f>
        <v>Veteran</v>
      </c>
    </row>
    <row r="1628" spans="1:18" ht="15" customHeight="1" x14ac:dyDescent="0.2">
      <c r="A1628" s="6" t="s">
        <v>1231</v>
      </c>
      <c r="B1628" s="6" t="s">
        <v>1232</v>
      </c>
      <c r="C1628" s="6" t="s">
        <v>37</v>
      </c>
      <c r="D1628" s="6" t="s">
        <v>22</v>
      </c>
      <c r="E1628" s="7">
        <v>42736</v>
      </c>
      <c r="F1628" s="8" t="s">
        <v>1243</v>
      </c>
      <c r="L1628" s="10" t="s">
        <v>1244</v>
      </c>
      <c r="M1628" s="10" t="s">
        <v>24</v>
      </c>
      <c r="N1628" s="6" t="s">
        <v>25</v>
      </c>
      <c r="O1628" s="12" t="str">
        <f ca="1">IF(Table1[[#This Row],[HANDLER]]="","",VLOOKUP(Table1[[#This Row],[HANDLER]],[1]MemberList!C:W,21,FALSE))</f>
        <v>Y</v>
      </c>
      <c r="P1628" s="12" t="str">
        <f>IF(Table1[[#This Row],[HANDLER]]="","",VLOOKUP(Table1[[#This Row],[HANDLER]]&amp;Table1[[#This Row],[DOG CALL NAME]],[1]DOG_INFO!A:B,2,FALSE))</f>
        <v>N</v>
      </c>
      <c r="Q1628" s="12">
        <f>YEAR(Table1[[#This Row],[DATE]])</f>
        <v>2017</v>
      </c>
      <c r="R1628" s="10" t="str">
        <f ca="1">VLOOKUP(Table1[[#This Row],[HANDLER]]&amp;Table1[[#This Row],[DOG CALL NAME]],[1]DOG_INFO!A:J,10,FALSE)</f>
        <v>Veteran</v>
      </c>
    </row>
    <row r="1629" spans="1:18" ht="15" customHeight="1" x14ac:dyDescent="0.2">
      <c r="A1629" s="6" t="s">
        <v>1231</v>
      </c>
      <c r="B1629" s="6" t="s">
        <v>1232</v>
      </c>
      <c r="C1629" s="6" t="s">
        <v>37</v>
      </c>
      <c r="D1629" s="6" t="s">
        <v>22</v>
      </c>
      <c r="E1629" s="7">
        <v>42737</v>
      </c>
      <c r="F1629" s="8" t="s">
        <v>1245</v>
      </c>
      <c r="L1629" s="10" t="s">
        <v>1246</v>
      </c>
      <c r="M1629" s="10" t="s">
        <v>24</v>
      </c>
      <c r="N1629" s="6" t="s">
        <v>25</v>
      </c>
      <c r="O1629" s="12" t="str">
        <f ca="1">IF(Table1[[#This Row],[HANDLER]]="","",VLOOKUP(Table1[[#This Row],[HANDLER]],[1]MemberList!C:W,21,FALSE))</f>
        <v>Y</v>
      </c>
      <c r="P1629" s="12" t="str">
        <f>IF(Table1[[#This Row],[HANDLER]]="","",VLOOKUP(Table1[[#This Row],[HANDLER]]&amp;Table1[[#This Row],[DOG CALL NAME]],[1]DOG_INFO!A:B,2,FALSE))</f>
        <v>N</v>
      </c>
      <c r="Q1629" s="12">
        <f>YEAR(Table1[[#This Row],[DATE]])</f>
        <v>2017</v>
      </c>
      <c r="R1629" s="10" t="str">
        <f ca="1">VLOOKUP(Table1[[#This Row],[HANDLER]]&amp;Table1[[#This Row],[DOG CALL NAME]],[1]DOG_INFO!A:J,10,FALSE)</f>
        <v>Veteran</v>
      </c>
    </row>
    <row r="1630" spans="1:18" ht="15" customHeight="1" x14ac:dyDescent="0.2">
      <c r="A1630" s="6" t="s">
        <v>1231</v>
      </c>
      <c r="B1630" s="6" t="s">
        <v>1232</v>
      </c>
      <c r="C1630" s="6" t="s">
        <v>37</v>
      </c>
      <c r="D1630" s="6" t="s">
        <v>22</v>
      </c>
      <c r="E1630" s="7">
        <v>42738</v>
      </c>
      <c r="F1630" s="8" t="s">
        <v>483</v>
      </c>
      <c r="L1630" s="10" t="s">
        <v>484</v>
      </c>
      <c r="M1630" s="10" t="s">
        <v>24</v>
      </c>
      <c r="N1630" s="6" t="s">
        <v>25</v>
      </c>
      <c r="O1630" s="12" t="str">
        <f ca="1">IF(Table1[[#This Row],[HANDLER]]="","",VLOOKUP(Table1[[#This Row],[HANDLER]],[1]MemberList!C:W,21,FALSE))</f>
        <v>Y</v>
      </c>
      <c r="P1630" s="12" t="str">
        <f>IF(Table1[[#This Row],[HANDLER]]="","",VLOOKUP(Table1[[#This Row],[HANDLER]]&amp;Table1[[#This Row],[DOG CALL NAME]],[1]DOG_INFO!A:B,2,FALSE))</f>
        <v>N</v>
      </c>
      <c r="Q1630" s="12">
        <f>YEAR(Table1[[#This Row],[DATE]])</f>
        <v>2017</v>
      </c>
      <c r="R1630" s="10" t="str">
        <f ca="1">VLOOKUP(Table1[[#This Row],[HANDLER]]&amp;Table1[[#This Row],[DOG CALL NAME]],[1]DOG_INFO!A:J,10,FALSE)</f>
        <v>Veteran</v>
      </c>
    </row>
    <row r="1631" spans="1:18" ht="15" customHeight="1" x14ac:dyDescent="0.2">
      <c r="A1631" s="6" t="s">
        <v>1231</v>
      </c>
      <c r="B1631" s="6" t="s">
        <v>1232</v>
      </c>
      <c r="C1631" s="6" t="s">
        <v>37</v>
      </c>
      <c r="D1631" s="6" t="s">
        <v>22</v>
      </c>
      <c r="E1631" s="7">
        <v>42739</v>
      </c>
      <c r="F1631" s="8" t="s">
        <v>492</v>
      </c>
      <c r="L1631" s="6" t="s">
        <v>493</v>
      </c>
      <c r="M1631" s="10" t="s">
        <v>24</v>
      </c>
      <c r="N1631" s="6" t="s">
        <v>25</v>
      </c>
      <c r="O1631" s="12" t="str">
        <f ca="1">IF(Table1[[#This Row],[HANDLER]]="","",VLOOKUP(Table1[[#This Row],[HANDLER]],[1]MemberList!C:W,21,FALSE))</f>
        <v>Y</v>
      </c>
      <c r="P1631" s="12" t="str">
        <f>IF(Table1[[#This Row],[HANDLER]]="","",VLOOKUP(Table1[[#This Row],[HANDLER]]&amp;Table1[[#This Row],[DOG CALL NAME]],[1]DOG_INFO!A:B,2,FALSE))</f>
        <v>N</v>
      </c>
      <c r="Q1631" s="12">
        <f>YEAR(Table1[[#This Row],[DATE]])</f>
        <v>2017</v>
      </c>
      <c r="R1631" s="10" t="str">
        <f ca="1">VLOOKUP(Table1[[#This Row],[HANDLER]]&amp;Table1[[#This Row],[DOG CALL NAME]],[1]DOG_INFO!A:J,10,FALSE)</f>
        <v>Veteran</v>
      </c>
    </row>
    <row r="1632" spans="1:18" ht="15" customHeight="1" x14ac:dyDescent="0.2">
      <c r="A1632" s="6" t="s">
        <v>1231</v>
      </c>
      <c r="B1632" s="6" t="s">
        <v>1232</v>
      </c>
      <c r="C1632" s="6" t="s">
        <v>37</v>
      </c>
      <c r="D1632" s="6" t="s">
        <v>22</v>
      </c>
      <c r="E1632" s="7">
        <v>42740</v>
      </c>
      <c r="F1632" s="8" t="s">
        <v>791</v>
      </c>
      <c r="L1632" s="6" t="s">
        <v>792</v>
      </c>
      <c r="M1632" s="10" t="s">
        <v>24</v>
      </c>
      <c r="N1632" s="6" t="s">
        <v>25</v>
      </c>
      <c r="O1632" s="12" t="str">
        <f ca="1">IF(Table1[[#This Row],[HANDLER]]="","",VLOOKUP(Table1[[#This Row],[HANDLER]],[1]MemberList!C:W,21,FALSE))</f>
        <v>Y</v>
      </c>
      <c r="P1632" s="12" t="str">
        <f>IF(Table1[[#This Row],[HANDLER]]="","",VLOOKUP(Table1[[#This Row],[HANDLER]]&amp;Table1[[#This Row],[DOG CALL NAME]],[1]DOG_INFO!A:B,2,FALSE))</f>
        <v>N</v>
      </c>
      <c r="Q1632" s="12">
        <f>YEAR(Table1[[#This Row],[DATE]])</f>
        <v>2017</v>
      </c>
      <c r="R1632" s="10" t="str">
        <f ca="1">VLOOKUP(Table1[[#This Row],[HANDLER]]&amp;Table1[[#This Row],[DOG CALL NAME]],[1]DOG_INFO!A:J,10,FALSE)</f>
        <v>Veteran</v>
      </c>
    </row>
    <row r="1633" spans="1:18" ht="15" customHeight="1" x14ac:dyDescent="0.2">
      <c r="A1633" s="6" t="s">
        <v>1231</v>
      </c>
      <c r="B1633" s="6" t="s">
        <v>1232</v>
      </c>
      <c r="C1633" s="6" t="s">
        <v>37</v>
      </c>
      <c r="D1633" s="6" t="s">
        <v>22</v>
      </c>
      <c r="E1633" s="7">
        <v>42741</v>
      </c>
      <c r="F1633" s="17" t="s">
        <v>1125</v>
      </c>
      <c r="L1633" s="10" t="s">
        <v>1126</v>
      </c>
      <c r="M1633" s="10" t="s">
        <v>24</v>
      </c>
      <c r="N1633" s="6" t="s">
        <v>25</v>
      </c>
      <c r="O1633" s="12" t="str">
        <f ca="1">IF(Table1[[#This Row],[HANDLER]]="","",VLOOKUP(Table1[[#This Row],[HANDLER]],[1]MemberList!C:W,21,FALSE))</f>
        <v>Y</v>
      </c>
      <c r="P1633" s="12" t="str">
        <f>IF(Table1[[#This Row],[HANDLER]]="","",VLOOKUP(Table1[[#This Row],[HANDLER]]&amp;Table1[[#This Row],[DOG CALL NAME]],[1]DOG_INFO!A:B,2,FALSE))</f>
        <v>N</v>
      </c>
      <c r="Q1633" s="12">
        <f>YEAR(Table1[[#This Row],[DATE]])</f>
        <v>2017</v>
      </c>
      <c r="R1633" s="10" t="str">
        <f ca="1">VLOOKUP(Table1[[#This Row],[HANDLER]]&amp;Table1[[#This Row],[DOG CALL NAME]],[1]DOG_INFO!A:J,10,FALSE)</f>
        <v>Veteran</v>
      </c>
    </row>
    <row r="1634" spans="1:18" ht="15" customHeight="1" x14ac:dyDescent="0.2">
      <c r="A1634" s="6" t="s">
        <v>1231</v>
      </c>
      <c r="B1634" s="6" t="s">
        <v>1232</v>
      </c>
      <c r="C1634" s="6" t="s">
        <v>37</v>
      </c>
      <c r="D1634" s="6" t="s">
        <v>22</v>
      </c>
      <c r="E1634" s="7">
        <v>42742</v>
      </c>
      <c r="F1634" s="8" t="s">
        <v>1247</v>
      </c>
      <c r="L1634" s="10" t="s">
        <v>1248</v>
      </c>
      <c r="M1634" s="10" t="s">
        <v>24</v>
      </c>
      <c r="N1634" s="6" t="s">
        <v>25</v>
      </c>
      <c r="O1634" s="12" t="str">
        <f ca="1">IF(Table1[[#This Row],[HANDLER]]="","",VLOOKUP(Table1[[#This Row],[HANDLER]],[1]MemberList!C:W,21,FALSE))</f>
        <v>Y</v>
      </c>
      <c r="P1634" s="12" t="str">
        <f>IF(Table1[[#This Row],[HANDLER]]="","",VLOOKUP(Table1[[#This Row],[HANDLER]]&amp;Table1[[#This Row],[DOG CALL NAME]],[1]DOG_INFO!A:B,2,FALSE))</f>
        <v>N</v>
      </c>
      <c r="Q1634" s="12">
        <f>YEAR(Table1[[#This Row],[DATE]])</f>
        <v>2017</v>
      </c>
      <c r="R1634" s="10" t="str">
        <f ca="1">VLOOKUP(Table1[[#This Row],[HANDLER]]&amp;Table1[[#This Row],[DOG CALL NAME]],[1]DOG_INFO!A:J,10,FALSE)</f>
        <v>Veteran</v>
      </c>
    </row>
    <row r="1635" spans="1:18" ht="15" customHeight="1" x14ac:dyDescent="0.2">
      <c r="A1635" s="6" t="s">
        <v>1231</v>
      </c>
      <c r="B1635" s="6" t="s">
        <v>1232</v>
      </c>
      <c r="C1635" s="6" t="s">
        <v>37</v>
      </c>
      <c r="D1635" s="6" t="s">
        <v>22</v>
      </c>
      <c r="E1635" s="7">
        <v>42743</v>
      </c>
      <c r="F1635" s="17" t="s">
        <v>1249</v>
      </c>
      <c r="L1635" s="10" t="s">
        <v>1250</v>
      </c>
      <c r="M1635" s="10" t="s">
        <v>24</v>
      </c>
      <c r="N1635" s="6" t="s">
        <v>25</v>
      </c>
      <c r="O1635" s="12" t="str">
        <f ca="1">IF(Table1[[#This Row],[HANDLER]]="","",VLOOKUP(Table1[[#This Row],[HANDLER]],[1]MemberList!C:W,21,FALSE))</f>
        <v>Y</v>
      </c>
      <c r="P1635" s="12" t="str">
        <f>IF(Table1[[#This Row],[HANDLER]]="","",VLOOKUP(Table1[[#This Row],[HANDLER]]&amp;Table1[[#This Row],[DOG CALL NAME]],[1]DOG_INFO!A:B,2,FALSE))</f>
        <v>N</v>
      </c>
      <c r="Q1635" s="12">
        <f>YEAR(Table1[[#This Row],[DATE]])</f>
        <v>2017</v>
      </c>
      <c r="R1635" s="10" t="str">
        <f ca="1">VLOOKUP(Table1[[#This Row],[HANDLER]]&amp;Table1[[#This Row],[DOG CALL NAME]],[1]DOG_INFO!A:J,10,FALSE)</f>
        <v>Veteran</v>
      </c>
    </row>
    <row r="1636" spans="1:18" ht="15" customHeight="1" x14ac:dyDescent="0.2">
      <c r="A1636" s="6" t="s">
        <v>1231</v>
      </c>
      <c r="B1636" s="6" t="s">
        <v>1232</v>
      </c>
      <c r="C1636" s="6" t="s">
        <v>37</v>
      </c>
      <c r="D1636" s="6" t="s">
        <v>22</v>
      </c>
      <c r="E1636" s="7">
        <v>42744</v>
      </c>
      <c r="F1636" s="8" t="s">
        <v>1251</v>
      </c>
      <c r="L1636" s="10" t="s">
        <v>1252</v>
      </c>
      <c r="M1636" s="10" t="s">
        <v>24</v>
      </c>
      <c r="N1636" s="6" t="s">
        <v>25</v>
      </c>
      <c r="O1636" s="12" t="str">
        <f ca="1">IF(Table1[[#This Row],[HANDLER]]="","",VLOOKUP(Table1[[#This Row],[HANDLER]],[1]MemberList!C:W,21,FALSE))</f>
        <v>Y</v>
      </c>
      <c r="P1636" s="12" t="str">
        <f>IF(Table1[[#This Row],[HANDLER]]="","",VLOOKUP(Table1[[#This Row],[HANDLER]]&amp;Table1[[#This Row],[DOG CALL NAME]],[1]DOG_INFO!A:B,2,FALSE))</f>
        <v>N</v>
      </c>
      <c r="Q1636" s="12">
        <f>YEAR(Table1[[#This Row],[DATE]])</f>
        <v>2017</v>
      </c>
      <c r="R1636" s="10" t="str">
        <f ca="1">VLOOKUP(Table1[[#This Row],[HANDLER]]&amp;Table1[[#This Row],[DOG CALL NAME]],[1]DOG_INFO!A:J,10,FALSE)</f>
        <v>Veteran</v>
      </c>
    </row>
    <row r="1637" spans="1:18" ht="15" customHeight="1" x14ac:dyDescent="0.2">
      <c r="A1637" s="6" t="s">
        <v>1231</v>
      </c>
      <c r="B1637" s="6" t="s">
        <v>1232</v>
      </c>
      <c r="C1637" s="6" t="s">
        <v>37</v>
      </c>
      <c r="D1637" s="6" t="s">
        <v>22</v>
      </c>
      <c r="E1637" s="7">
        <v>42745</v>
      </c>
      <c r="F1637" s="8" t="s">
        <v>1253</v>
      </c>
      <c r="L1637" s="10" t="s">
        <v>1254</v>
      </c>
      <c r="M1637" s="10" t="s">
        <v>24</v>
      </c>
      <c r="N1637" s="6" t="s">
        <v>25</v>
      </c>
      <c r="O1637" s="12" t="str">
        <f ca="1">IF(Table1[[#This Row],[HANDLER]]="","",VLOOKUP(Table1[[#This Row],[HANDLER]],[1]MemberList!C:W,21,FALSE))</f>
        <v>Y</v>
      </c>
      <c r="P1637" s="12" t="str">
        <f>IF(Table1[[#This Row],[HANDLER]]="","",VLOOKUP(Table1[[#This Row],[HANDLER]]&amp;Table1[[#This Row],[DOG CALL NAME]],[1]DOG_INFO!A:B,2,FALSE))</f>
        <v>N</v>
      </c>
      <c r="Q1637" s="12">
        <f>YEAR(Table1[[#This Row],[DATE]])</f>
        <v>2017</v>
      </c>
      <c r="R1637" s="10" t="str">
        <f ca="1">VLOOKUP(Table1[[#This Row],[HANDLER]]&amp;Table1[[#This Row],[DOG CALL NAME]],[1]DOG_INFO!A:J,10,FALSE)</f>
        <v>Veteran</v>
      </c>
    </row>
    <row r="1638" spans="1:18" ht="15" customHeight="1" x14ac:dyDescent="0.2">
      <c r="A1638" s="6" t="s">
        <v>1231</v>
      </c>
      <c r="B1638" s="6" t="s">
        <v>1232</v>
      </c>
      <c r="C1638" s="6" t="s">
        <v>37</v>
      </c>
      <c r="D1638" s="6" t="s">
        <v>22</v>
      </c>
      <c r="E1638" s="7">
        <v>42746</v>
      </c>
      <c r="F1638" s="6" t="s">
        <v>1021</v>
      </c>
      <c r="L1638" s="10" t="s">
        <v>1022</v>
      </c>
      <c r="M1638" s="10" t="s">
        <v>24</v>
      </c>
      <c r="N1638" s="6" t="s">
        <v>25</v>
      </c>
      <c r="O1638" s="12" t="str">
        <f ca="1">IF(Table1[[#This Row],[HANDLER]]="","",VLOOKUP(Table1[[#This Row],[HANDLER]],[1]MemberList!C:W,21,FALSE))</f>
        <v>Y</v>
      </c>
      <c r="P1638" s="12" t="str">
        <f>IF(Table1[[#This Row],[HANDLER]]="","",VLOOKUP(Table1[[#This Row],[HANDLER]]&amp;Table1[[#This Row],[DOG CALL NAME]],[1]DOG_INFO!A:B,2,FALSE))</f>
        <v>N</v>
      </c>
      <c r="Q1638" s="12">
        <f>YEAR(Table1[[#This Row],[DATE]])</f>
        <v>2017</v>
      </c>
      <c r="R1638" s="10" t="str">
        <f ca="1">VLOOKUP(Table1[[#This Row],[HANDLER]]&amp;Table1[[#This Row],[DOG CALL NAME]],[1]DOG_INFO!A:J,10,FALSE)</f>
        <v>Veteran</v>
      </c>
    </row>
    <row r="1639" spans="1:18" ht="15" customHeight="1" x14ac:dyDescent="0.2">
      <c r="A1639" s="6" t="s">
        <v>1231</v>
      </c>
      <c r="B1639" s="6" t="s">
        <v>1232</v>
      </c>
      <c r="C1639" s="6" t="s">
        <v>37</v>
      </c>
      <c r="D1639" s="6" t="s">
        <v>22</v>
      </c>
      <c r="E1639" s="7">
        <v>42748</v>
      </c>
      <c r="F1639" s="8" t="s">
        <v>1115</v>
      </c>
      <c r="L1639" s="10" t="s">
        <v>1116</v>
      </c>
      <c r="M1639" s="10" t="s">
        <v>24</v>
      </c>
      <c r="N1639" s="6" t="s">
        <v>25</v>
      </c>
      <c r="O1639" s="12" t="str">
        <f ca="1">IF(Table1[[#This Row],[HANDLER]]="","",VLOOKUP(Table1[[#This Row],[HANDLER]],[1]MemberList!C:W,21,FALSE))</f>
        <v>Y</v>
      </c>
      <c r="P1639" s="12" t="str">
        <f>IF(Table1[[#This Row],[HANDLER]]="","",VLOOKUP(Table1[[#This Row],[HANDLER]]&amp;Table1[[#This Row],[DOG CALL NAME]],[1]DOG_INFO!A:B,2,FALSE))</f>
        <v>N</v>
      </c>
      <c r="Q1639" s="12">
        <f>YEAR(Table1[[#This Row],[DATE]])</f>
        <v>2017</v>
      </c>
      <c r="R1639" s="10" t="str">
        <f ca="1">VLOOKUP(Table1[[#This Row],[HANDLER]]&amp;Table1[[#This Row],[DOG CALL NAME]],[1]DOG_INFO!A:J,10,FALSE)</f>
        <v>Veteran</v>
      </c>
    </row>
    <row r="1640" spans="1:18" ht="15" customHeight="1" x14ac:dyDescent="0.2">
      <c r="A1640" s="6" t="s">
        <v>1231</v>
      </c>
      <c r="B1640" s="6" t="s">
        <v>1232</v>
      </c>
      <c r="C1640" s="6" t="s">
        <v>37</v>
      </c>
      <c r="D1640" s="6" t="s">
        <v>22</v>
      </c>
      <c r="E1640" s="7">
        <v>42749</v>
      </c>
      <c r="F1640" s="17" t="s">
        <v>1255</v>
      </c>
      <c r="L1640" s="10" t="s">
        <v>1256</v>
      </c>
      <c r="M1640" s="10" t="s">
        <v>24</v>
      </c>
      <c r="N1640" s="6" t="s">
        <v>25</v>
      </c>
      <c r="O1640" s="12" t="str">
        <f ca="1">IF(Table1[[#This Row],[HANDLER]]="","",VLOOKUP(Table1[[#This Row],[HANDLER]],[1]MemberList!C:W,21,FALSE))</f>
        <v>Y</v>
      </c>
      <c r="P1640" s="12" t="str">
        <f>IF(Table1[[#This Row],[HANDLER]]="","",VLOOKUP(Table1[[#This Row],[HANDLER]]&amp;Table1[[#This Row],[DOG CALL NAME]],[1]DOG_INFO!A:B,2,FALSE))</f>
        <v>N</v>
      </c>
      <c r="Q1640" s="12">
        <f>YEAR(Table1[[#This Row],[DATE]])</f>
        <v>2017</v>
      </c>
      <c r="R1640" s="10" t="str">
        <f ca="1">VLOOKUP(Table1[[#This Row],[HANDLER]]&amp;Table1[[#This Row],[DOG CALL NAME]],[1]DOG_INFO!A:J,10,FALSE)</f>
        <v>Veteran</v>
      </c>
    </row>
    <row r="1641" spans="1:18" ht="15" customHeight="1" x14ac:dyDescent="0.2">
      <c r="A1641" s="6" t="s">
        <v>1231</v>
      </c>
      <c r="B1641" s="6" t="s">
        <v>1232</v>
      </c>
      <c r="C1641" s="6" t="s">
        <v>37</v>
      </c>
      <c r="D1641" s="6" t="s">
        <v>22</v>
      </c>
      <c r="E1641" s="7">
        <v>42750</v>
      </c>
      <c r="F1641" s="17" t="s">
        <v>1257</v>
      </c>
      <c r="L1641" s="10" t="s">
        <v>1258</v>
      </c>
      <c r="M1641" s="10" t="s">
        <v>24</v>
      </c>
      <c r="N1641" s="6" t="s">
        <v>25</v>
      </c>
      <c r="O1641" s="12" t="str">
        <f ca="1">IF(Table1[[#This Row],[HANDLER]]="","",VLOOKUP(Table1[[#This Row],[HANDLER]],[1]MemberList!C:W,21,FALSE))</f>
        <v>Y</v>
      </c>
      <c r="P1641" s="12" t="str">
        <f>IF(Table1[[#This Row],[HANDLER]]="","",VLOOKUP(Table1[[#This Row],[HANDLER]]&amp;Table1[[#This Row],[DOG CALL NAME]],[1]DOG_INFO!A:B,2,FALSE))</f>
        <v>N</v>
      </c>
      <c r="Q1641" s="12">
        <f>YEAR(Table1[[#This Row],[DATE]])</f>
        <v>2017</v>
      </c>
      <c r="R1641" s="10" t="str">
        <f ca="1">VLOOKUP(Table1[[#This Row],[HANDLER]]&amp;Table1[[#This Row],[DOG CALL NAME]],[1]DOG_INFO!A:J,10,FALSE)</f>
        <v>Veteran</v>
      </c>
    </row>
    <row r="1642" spans="1:18" ht="15" customHeight="1" x14ac:dyDescent="0.2">
      <c r="A1642" s="6" t="s">
        <v>1231</v>
      </c>
      <c r="B1642" s="6" t="s">
        <v>1232</v>
      </c>
      <c r="C1642" s="6" t="s">
        <v>37</v>
      </c>
      <c r="D1642" s="6" t="s">
        <v>22</v>
      </c>
      <c r="E1642" s="7">
        <v>42751</v>
      </c>
      <c r="F1642" s="17" t="s">
        <v>1259</v>
      </c>
      <c r="L1642" s="10" t="s">
        <v>1260</v>
      </c>
      <c r="M1642" s="10" t="s">
        <v>24</v>
      </c>
      <c r="N1642" s="6" t="s">
        <v>25</v>
      </c>
      <c r="O1642" s="12" t="str">
        <f ca="1">IF(Table1[[#This Row],[HANDLER]]="","",VLOOKUP(Table1[[#This Row],[HANDLER]],[1]MemberList!C:W,21,FALSE))</f>
        <v>Y</v>
      </c>
      <c r="P1642" s="12" t="str">
        <f>IF(Table1[[#This Row],[HANDLER]]="","",VLOOKUP(Table1[[#This Row],[HANDLER]]&amp;Table1[[#This Row],[DOG CALL NAME]],[1]DOG_INFO!A:B,2,FALSE))</f>
        <v>N</v>
      </c>
      <c r="Q1642" s="12">
        <f>YEAR(Table1[[#This Row],[DATE]])</f>
        <v>2017</v>
      </c>
      <c r="R1642" s="10" t="str">
        <f ca="1">VLOOKUP(Table1[[#This Row],[HANDLER]]&amp;Table1[[#This Row],[DOG CALL NAME]],[1]DOG_INFO!A:J,10,FALSE)</f>
        <v>Veteran</v>
      </c>
    </row>
    <row r="1643" spans="1:18" ht="15" customHeight="1" x14ac:dyDescent="0.2">
      <c r="A1643" s="6" t="s">
        <v>1231</v>
      </c>
      <c r="B1643" s="6" t="s">
        <v>1232</v>
      </c>
      <c r="C1643" s="6" t="s">
        <v>37</v>
      </c>
      <c r="D1643" s="6" t="s">
        <v>22</v>
      </c>
      <c r="E1643" s="7">
        <v>42752</v>
      </c>
      <c r="F1643" s="17" t="s">
        <v>1261</v>
      </c>
      <c r="L1643" s="10" t="s">
        <v>1262</v>
      </c>
      <c r="M1643" s="10" t="s">
        <v>24</v>
      </c>
      <c r="N1643" s="6" t="s">
        <v>25</v>
      </c>
      <c r="O1643" s="12" t="str">
        <f ca="1">IF(Table1[[#This Row],[HANDLER]]="","",VLOOKUP(Table1[[#This Row],[HANDLER]],[1]MemberList!C:W,21,FALSE))</f>
        <v>Y</v>
      </c>
      <c r="P1643" s="12" t="str">
        <f>IF(Table1[[#This Row],[HANDLER]]="","",VLOOKUP(Table1[[#This Row],[HANDLER]]&amp;Table1[[#This Row],[DOG CALL NAME]],[1]DOG_INFO!A:B,2,FALSE))</f>
        <v>N</v>
      </c>
      <c r="Q1643" s="12">
        <f>YEAR(Table1[[#This Row],[DATE]])</f>
        <v>2017</v>
      </c>
      <c r="R1643" s="10" t="str">
        <f ca="1">VLOOKUP(Table1[[#This Row],[HANDLER]]&amp;Table1[[#This Row],[DOG CALL NAME]],[1]DOG_INFO!A:J,10,FALSE)</f>
        <v>Veteran</v>
      </c>
    </row>
    <row r="1644" spans="1:18" ht="15" customHeight="1" x14ac:dyDescent="0.2">
      <c r="A1644" s="6" t="s">
        <v>1231</v>
      </c>
      <c r="B1644" s="6" t="s">
        <v>1232</v>
      </c>
      <c r="C1644" s="6" t="s">
        <v>37</v>
      </c>
      <c r="D1644" s="6" t="s">
        <v>22</v>
      </c>
      <c r="E1644" s="7">
        <v>42753</v>
      </c>
      <c r="F1644" s="17" t="s">
        <v>1263</v>
      </c>
      <c r="L1644" s="10" t="s">
        <v>1264</v>
      </c>
      <c r="M1644" s="10" t="s">
        <v>24</v>
      </c>
      <c r="N1644" s="6" t="s">
        <v>25</v>
      </c>
      <c r="O1644" s="12" t="str">
        <f ca="1">IF(Table1[[#This Row],[HANDLER]]="","",VLOOKUP(Table1[[#This Row],[HANDLER]],[1]MemberList!C:W,21,FALSE))</f>
        <v>Y</v>
      </c>
      <c r="P1644" s="12" t="str">
        <f>IF(Table1[[#This Row],[HANDLER]]="","",VLOOKUP(Table1[[#This Row],[HANDLER]]&amp;Table1[[#This Row],[DOG CALL NAME]],[1]DOG_INFO!A:B,2,FALSE))</f>
        <v>N</v>
      </c>
      <c r="Q1644" s="12">
        <f>YEAR(Table1[[#This Row],[DATE]])</f>
        <v>2017</v>
      </c>
      <c r="R1644" s="10" t="str">
        <f ca="1">VLOOKUP(Table1[[#This Row],[HANDLER]]&amp;Table1[[#This Row],[DOG CALL NAME]],[1]DOG_INFO!A:J,10,FALSE)</f>
        <v>Veteran</v>
      </c>
    </row>
    <row r="1645" spans="1:18" ht="15" customHeight="1" x14ac:dyDescent="0.2">
      <c r="A1645" s="6" t="s">
        <v>1231</v>
      </c>
      <c r="B1645" s="6" t="s">
        <v>1232</v>
      </c>
      <c r="C1645" s="6" t="s">
        <v>37</v>
      </c>
      <c r="D1645" s="6" t="s">
        <v>22</v>
      </c>
      <c r="E1645" s="7">
        <v>42754</v>
      </c>
      <c r="F1645" s="17" t="s">
        <v>1265</v>
      </c>
      <c r="L1645" s="10" t="s">
        <v>1266</v>
      </c>
      <c r="M1645" s="10" t="s">
        <v>24</v>
      </c>
      <c r="N1645" s="6" t="s">
        <v>25</v>
      </c>
      <c r="O1645" s="12" t="str">
        <f ca="1">IF(Table1[[#This Row],[HANDLER]]="","",VLOOKUP(Table1[[#This Row],[HANDLER]],[1]MemberList!C:W,21,FALSE))</f>
        <v>Y</v>
      </c>
      <c r="P1645" s="12" t="str">
        <f>IF(Table1[[#This Row],[HANDLER]]="","",VLOOKUP(Table1[[#This Row],[HANDLER]]&amp;Table1[[#This Row],[DOG CALL NAME]],[1]DOG_INFO!A:B,2,FALSE))</f>
        <v>N</v>
      </c>
      <c r="Q1645" s="12">
        <f>YEAR(Table1[[#This Row],[DATE]])</f>
        <v>2017</v>
      </c>
      <c r="R1645" s="10" t="str">
        <f ca="1">VLOOKUP(Table1[[#This Row],[HANDLER]]&amp;Table1[[#This Row],[DOG CALL NAME]],[1]DOG_INFO!A:J,10,FALSE)</f>
        <v>Veteran</v>
      </c>
    </row>
    <row r="1646" spans="1:18" ht="15" customHeight="1" x14ac:dyDescent="0.2">
      <c r="A1646" s="6" t="s">
        <v>1231</v>
      </c>
      <c r="B1646" s="6" t="s">
        <v>1232</v>
      </c>
      <c r="C1646" s="6" t="s">
        <v>37</v>
      </c>
      <c r="D1646" s="6" t="s">
        <v>22</v>
      </c>
      <c r="E1646" s="7">
        <v>42755</v>
      </c>
      <c r="F1646" s="17" t="s">
        <v>1267</v>
      </c>
      <c r="L1646" s="10" t="s">
        <v>1268</v>
      </c>
      <c r="M1646" s="10" t="s">
        <v>24</v>
      </c>
      <c r="N1646" s="6" t="s">
        <v>25</v>
      </c>
      <c r="O1646" s="12" t="str">
        <f ca="1">IF(Table1[[#This Row],[HANDLER]]="","",VLOOKUP(Table1[[#This Row],[HANDLER]],[1]MemberList!C:W,21,FALSE))</f>
        <v>Y</v>
      </c>
      <c r="P1646" s="12" t="str">
        <f>IF(Table1[[#This Row],[HANDLER]]="","",VLOOKUP(Table1[[#This Row],[HANDLER]]&amp;Table1[[#This Row],[DOG CALL NAME]],[1]DOG_INFO!A:B,2,FALSE))</f>
        <v>N</v>
      </c>
      <c r="Q1646" s="12">
        <f>YEAR(Table1[[#This Row],[DATE]])</f>
        <v>2017</v>
      </c>
      <c r="R1646" s="10" t="str">
        <f ca="1">VLOOKUP(Table1[[#This Row],[HANDLER]]&amp;Table1[[#This Row],[DOG CALL NAME]],[1]DOG_INFO!A:J,10,FALSE)</f>
        <v>Veteran</v>
      </c>
    </row>
    <row r="1647" spans="1:18" ht="15" customHeight="1" x14ac:dyDescent="0.2">
      <c r="A1647" s="6" t="s">
        <v>1231</v>
      </c>
      <c r="B1647" s="6" t="s">
        <v>1232</v>
      </c>
      <c r="C1647" s="6" t="s">
        <v>37</v>
      </c>
      <c r="D1647" s="6" t="s">
        <v>22</v>
      </c>
      <c r="E1647" s="7">
        <v>42756</v>
      </c>
      <c r="F1647" s="8" t="s">
        <v>593</v>
      </c>
      <c r="L1647" s="10" t="s">
        <v>774</v>
      </c>
      <c r="M1647" s="10" t="s">
        <v>24</v>
      </c>
      <c r="N1647" s="6" t="s">
        <v>25</v>
      </c>
      <c r="O1647" s="12" t="str">
        <f ca="1">IF(Table1[[#This Row],[HANDLER]]="","",VLOOKUP(Table1[[#This Row],[HANDLER]],[1]MemberList!C:W,21,FALSE))</f>
        <v>Y</v>
      </c>
      <c r="P1647" s="12" t="str">
        <f>IF(Table1[[#This Row],[HANDLER]]="","",VLOOKUP(Table1[[#This Row],[HANDLER]]&amp;Table1[[#This Row],[DOG CALL NAME]],[1]DOG_INFO!A:B,2,FALSE))</f>
        <v>N</v>
      </c>
      <c r="Q1647" s="12">
        <f>YEAR(Table1[[#This Row],[DATE]])</f>
        <v>2017</v>
      </c>
      <c r="R1647" s="10" t="str">
        <f ca="1">VLOOKUP(Table1[[#This Row],[HANDLER]]&amp;Table1[[#This Row],[DOG CALL NAME]],[1]DOG_INFO!A:J,10,FALSE)</f>
        <v>Veteran</v>
      </c>
    </row>
    <row r="1648" spans="1:18" ht="15" customHeight="1" x14ac:dyDescent="0.2">
      <c r="A1648" s="6" t="s">
        <v>1231</v>
      </c>
      <c r="B1648" s="6" t="s">
        <v>1232</v>
      </c>
      <c r="C1648" s="6" t="s">
        <v>37</v>
      </c>
      <c r="D1648" s="6" t="s">
        <v>22</v>
      </c>
      <c r="E1648" s="7">
        <v>42757</v>
      </c>
      <c r="F1648" s="8" t="s">
        <v>764</v>
      </c>
      <c r="L1648" s="10" t="s">
        <v>765</v>
      </c>
      <c r="M1648" s="10" t="s">
        <v>24</v>
      </c>
      <c r="N1648" s="6" t="s">
        <v>25</v>
      </c>
      <c r="O1648" s="12" t="str">
        <f ca="1">IF(Table1[[#This Row],[HANDLER]]="","",VLOOKUP(Table1[[#This Row],[HANDLER]],[1]MemberList!C:W,21,FALSE))</f>
        <v>Y</v>
      </c>
      <c r="P1648" s="12" t="str">
        <f>IF(Table1[[#This Row],[HANDLER]]="","",VLOOKUP(Table1[[#This Row],[HANDLER]]&amp;Table1[[#This Row],[DOG CALL NAME]],[1]DOG_INFO!A:B,2,FALSE))</f>
        <v>N</v>
      </c>
      <c r="Q1648" s="12">
        <f>YEAR(Table1[[#This Row],[DATE]])</f>
        <v>2017</v>
      </c>
      <c r="R1648" s="10" t="str">
        <f ca="1">VLOOKUP(Table1[[#This Row],[HANDLER]]&amp;Table1[[#This Row],[DOG CALL NAME]],[1]DOG_INFO!A:J,10,FALSE)</f>
        <v>Veteran</v>
      </c>
    </row>
    <row r="1649" spans="1:18" ht="15" customHeight="1" x14ac:dyDescent="0.2">
      <c r="A1649" s="6" t="s">
        <v>1231</v>
      </c>
      <c r="B1649" s="6" t="s">
        <v>1232</v>
      </c>
      <c r="C1649" s="6" t="s">
        <v>37</v>
      </c>
      <c r="D1649" s="6" t="s">
        <v>22</v>
      </c>
      <c r="E1649" s="7">
        <v>42758</v>
      </c>
      <c r="F1649" s="8" t="s">
        <v>768</v>
      </c>
      <c r="L1649" s="10" t="s">
        <v>769</v>
      </c>
      <c r="M1649" s="10" t="s">
        <v>24</v>
      </c>
      <c r="N1649" s="6" t="s">
        <v>25</v>
      </c>
      <c r="O1649" s="12" t="str">
        <f ca="1">IF(Table1[[#This Row],[HANDLER]]="","",VLOOKUP(Table1[[#This Row],[HANDLER]],[1]MemberList!C:W,21,FALSE))</f>
        <v>Y</v>
      </c>
      <c r="P1649" s="12" t="str">
        <f>IF(Table1[[#This Row],[HANDLER]]="","",VLOOKUP(Table1[[#This Row],[HANDLER]]&amp;Table1[[#This Row],[DOG CALL NAME]],[1]DOG_INFO!A:B,2,FALSE))</f>
        <v>N</v>
      </c>
      <c r="Q1649" s="12">
        <f>YEAR(Table1[[#This Row],[DATE]])</f>
        <v>2017</v>
      </c>
      <c r="R1649" s="10" t="str">
        <f ca="1">VLOOKUP(Table1[[#This Row],[HANDLER]]&amp;Table1[[#This Row],[DOG CALL NAME]],[1]DOG_INFO!A:J,10,FALSE)</f>
        <v>Veteran</v>
      </c>
    </row>
    <row r="1650" spans="1:18" ht="15" customHeight="1" x14ac:dyDescent="0.2">
      <c r="A1650" s="6" t="s">
        <v>1231</v>
      </c>
      <c r="B1650" s="6" t="s">
        <v>1232</v>
      </c>
      <c r="C1650" s="6" t="s">
        <v>37</v>
      </c>
      <c r="D1650" s="6" t="s">
        <v>22</v>
      </c>
      <c r="E1650" s="7">
        <v>42759</v>
      </c>
      <c r="F1650" s="8" t="s">
        <v>789</v>
      </c>
      <c r="L1650" s="10" t="s">
        <v>790</v>
      </c>
      <c r="M1650" s="10" t="s">
        <v>24</v>
      </c>
      <c r="N1650" s="6" t="s">
        <v>25</v>
      </c>
      <c r="O1650" s="12" t="str">
        <f ca="1">IF(Table1[[#This Row],[HANDLER]]="","",VLOOKUP(Table1[[#This Row],[HANDLER]],[1]MemberList!C:W,21,FALSE))</f>
        <v>Y</v>
      </c>
      <c r="P1650" s="12" t="str">
        <f>IF(Table1[[#This Row],[HANDLER]]="","",VLOOKUP(Table1[[#This Row],[HANDLER]]&amp;Table1[[#This Row],[DOG CALL NAME]],[1]DOG_INFO!A:B,2,FALSE))</f>
        <v>N</v>
      </c>
      <c r="Q1650" s="12">
        <f>YEAR(Table1[[#This Row],[DATE]])</f>
        <v>2017</v>
      </c>
      <c r="R1650" s="10" t="str">
        <f ca="1">VLOOKUP(Table1[[#This Row],[HANDLER]]&amp;Table1[[#This Row],[DOG CALL NAME]],[1]DOG_INFO!A:J,10,FALSE)</f>
        <v>Veteran</v>
      </c>
    </row>
    <row r="1651" spans="1:18" ht="15" customHeight="1" x14ac:dyDescent="0.2">
      <c r="A1651" s="6" t="s">
        <v>1231</v>
      </c>
      <c r="B1651" s="6" t="s">
        <v>1232</v>
      </c>
      <c r="C1651" s="6" t="s">
        <v>37</v>
      </c>
      <c r="D1651" s="6" t="s">
        <v>22</v>
      </c>
      <c r="E1651" s="7">
        <v>42760</v>
      </c>
      <c r="F1651" s="8" t="s">
        <v>814</v>
      </c>
      <c r="L1651" s="10" t="s">
        <v>815</v>
      </c>
      <c r="M1651" s="10" t="s">
        <v>24</v>
      </c>
      <c r="N1651" s="6" t="s">
        <v>25</v>
      </c>
      <c r="O1651" s="12" t="str">
        <f ca="1">IF(Table1[[#This Row],[HANDLER]]="","",VLOOKUP(Table1[[#This Row],[HANDLER]],[1]MemberList!C:W,21,FALSE))</f>
        <v>Y</v>
      </c>
      <c r="P1651" s="12" t="str">
        <f>IF(Table1[[#This Row],[HANDLER]]="","",VLOOKUP(Table1[[#This Row],[HANDLER]]&amp;Table1[[#This Row],[DOG CALL NAME]],[1]DOG_INFO!A:B,2,FALSE))</f>
        <v>N</v>
      </c>
      <c r="Q1651" s="12">
        <f>YEAR(Table1[[#This Row],[DATE]])</f>
        <v>2017</v>
      </c>
      <c r="R1651" s="10" t="str">
        <f ca="1">VLOOKUP(Table1[[#This Row],[HANDLER]]&amp;Table1[[#This Row],[DOG CALL NAME]],[1]DOG_INFO!A:J,10,FALSE)</f>
        <v>Veteran</v>
      </c>
    </row>
    <row r="1652" spans="1:18" ht="15" customHeight="1" x14ac:dyDescent="0.2">
      <c r="A1652" s="6" t="s">
        <v>1231</v>
      </c>
      <c r="B1652" s="6" t="s">
        <v>1232</v>
      </c>
      <c r="C1652" s="6" t="s">
        <v>37</v>
      </c>
      <c r="D1652" s="6" t="s">
        <v>22</v>
      </c>
      <c r="E1652" s="7">
        <v>42761</v>
      </c>
      <c r="F1652" s="8" t="s">
        <v>770</v>
      </c>
      <c r="L1652" s="10" t="s">
        <v>771</v>
      </c>
      <c r="M1652" s="10" t="s">
        <v>24</v>
      </c>
      <c r="N1652" s="6" t="s">
        <v>25</v>
      </c>
      <c r="O1652" s="12" t="str">
        <f ca="1">IF(Table1[[#This Row],[HANDLER]]="","",VLOOKUP(Table1[[#This Row],[HANDLER]],[1]MemberList!C:W,21,FALSE))</f>
        <v>Y</v>
      </c>
      <c r="P1652" s="12" t="str">
        <f>IF(Table1[[#This Row],[HANDLER]]="","",VLOOKUP(Table1[[#This Row],[HANDLER]]&amp;Table1[[#This Row],[DOG CALL NAME]],[1]DOG_INFO!A:B,2,FALSE))</f>
        <v>N</v>
      </c>
      <c r="Q1652" s="12">
        <f>YEAR(Table1[[#This Row],[DATE]])</f>
        <v>2017</v>
      </c>
      <c r="R1652" s="10" t="str">
        <f ca="1">VLOOKUP(Table1[[#This Row],[HANDLER]]&amp;Table1[[#This Row],[DOG CALL NAME]],[1]DOG_INFO!A:J,10,FALSE)</f>
        <v>Veteran</v>
      </c>
    </row>
    <row r="1653" spans="1:18" ht="15" customHeight="1" x14ac:dyDescent="0.2">
      <c r="A1653" s="6" t="s">
        <v>1231</v>
      </c>
      <c r="B1653" s="6" t="s">
        <v>1232</v>
      </c>
      <c r="C1653" s="6" t="s">
        <v>37</v>
      </c>
      <c r="D1653" s="6" t="s">
        <v>22</v>
      </c>
      <c r="E1653" s="7">
        <v>42762</v>
      </c>
      <c r="F1653" s="8" t="s">
        <v>820</v>
      </c>
      <c r="L1653" s="10" t="s">
        <v>821</v>
      </c>
      <c r="M1653" s="10" t="s">
        <v>24</v>
      </c>
      <c r="N1653" s="6" t="s">
        <v>25</v>
      </c>
      <c r="O1653" s="12" t="str">
        <f ca="1">IF(Table1[[#This Row],[HANDLER]]="","",VLOOKUP(Table1[[#This Row],[HANDLER]],[1]MemberList!C:W,21,FALSE))</f>
        <v>Y</v>
      </c>
      <c r="P1653" s="12" t="str">
        <f>IF(Table1[[#This Row],[HANDLER]]="","",VLOOKUP(Table1[[#This Row],[HANDLER]]&amp;Table1[[#This Row],[DOG CALL NAME]],[1]DOG_INFO!A:B,2,FALSE))</f>
        <v>N</v>
      </c>
      <c r="Q1653" s="12">
        <f>YEAR(Table1[[#This Row],[DATE]])</f>
        <v>2017</v>
      </c>
      <c r="R1653" s="10" t="str">
        <f ca="1">VLOOKUP(Table1[[#This Row],[HANDLER]]&amp;Table1[[#This Row],[DOG CALL NAME]],[1]DOG_INFO!A:J,10,FALSE)</f>
        <v>Veteran</v>
      </c>
    </row>
    <row r="1654" spans="1:18" ht="15" customHeight="1" x14ac:dyDescent="0.2">
      <c r="A1654" s="6" t="s">
        <v>1231</v>
      </c>
      <c r="B1654" s="6" t="s">
        <v>1232</v>
      </c>
      <c r="C1654" s="6" t="s">
        <v>37</v>
      </c>
      <c r="D1654" s="6" t="s">
        <v>22</v>
      </c>
      <c r="E1654" s="7">
        <v>42763</v>
      </c>
      <c r="F1654" s="8" t="s">
        <v>766</v>
      </c>
      <c r="L1654" s="10" t="s">
        <v>767</v>
      </c>
      <c r="M1654" s="10" t="s">
        <v>24</v>
      </c>
      <c r="N1654" s="6" t="s">
        <v>25</v>
      </c>
      <c r="O1654" s="12" t="str">
        <f ca="1">IF(Table1[[#This Row],[HANDLER]]="","",VLOOKUP(Table1[[#This Row],[HANDLER]],[1]MemberList!C:W,21,FALSE))</f>
        <v>Y</v>
      </c>
      <c r="P1654" s="12" t="str">
        <f>IF(Table1[[#This Row],[HANDLER]]="","",VLOOKUP(Table1[[#This Row],[HANDLER]]&amp;Table1[[#This Row],[DOG CALL NAME]],[1]DOG_INFO!A:B,2,FALSE))</f>
        <v>N</v>
      </c>
      <c r="Q1654" s="12">
        <f>YEAR(Table1[[#This Row],[DATE]])</f>
        <v>2017</v>
      </c>
      <c r="R1654" s="10" t="str">
        <f ca="1">VLOOKUP(Table1[[#This Row],[HANDLER]]&amp;Table1[[#This Row],[DOG CALL NAME]],[1]DOG_INFO!A:J,10,FALSE)</f>
        <v>Veteran</v>
      </c>
    </row>
    <row r="1655" spans="1:18" ht="15" customHeight="1" x14ac:dyDescent="0.2">
      <c r="A1655" s="6" t="s">
        <v>1231</v>
      </c>
      <c r="B1655" s="6" t="s">
        <v>1232</v>
      </c>
      <c r="C1655" s="6" t="s">
        <v>37</v>
      </c>
      <c r="D1655" s="6" t="s">
        <v>22</v>
      </c>
      <c r="E1655" s="7">
        <v>42764</v>
      </c>
      <c r="F1655" s="17" t="s">
        <v>1269</v>
      </c>
      <c r="L1655" s="10" t="s">
        <v>1270</v>
      </c>
      <c r="M1655" s="10" t="s">
        <v>24</v>
      </c>
      <c r="N1655" s="6" t="s">
        <v>25</v>
      </c>
      <c r="O1655" s="12" t="str">
        <f ca="1">IF(Table1[[#This Row],[HANDLER]]="","",VLOOKUP(Table1[[#This Row],[HANDLER]],[1]MemberList!C:W,21,FALSE))</f>
        <v>Y</v>
      </c>
      <c r="P1655" s="12" t="str">
        <f>IF(Table1[[#This Row],[HANDLER]]="","",VLOOKUP(Table1[[#This Row],[HANDLER]]&amp;Table1[[#This Row],[DOG CALL NAME]],[1]DOG_INFO!A:B,2,FALSE))</f>
        <v>N</v>
      </c>
      <c r="Q1655" s="12">
        <f>YEAR(Table1[[#This Row],[DATE]])</f>
        <v>2017</v>
      </c>
      <c r="R1655" s="10" t="str">
        <f ca="1">VLOOKUP(Table1[[#This Row],[HANDLER]]&amp;Table1[[#This Row],[DOG CALL NAME]],[1]DOG_INFO!A:J,10,FALSE)</f>
        <v>Veteran</v>
      </c>
    </row>
    <row r="1656" spans="1:18" ht="15" customHeight="1" x14ac:dyDescent="0.2">
      <c r="A1656" s="6" t="s">
        <v>1231</v>
      </c>
      <c r="B1656" s="6" t="s">
        <v>1232</v>
      </c>
      <c r="C1656" s="6" t="s">
        <v>37</v>
      </c>
      <c r="D1656" s="6" t="s">
        <v>22</v>
      </c>
      <c r="E1656" s="7">
        <v>42765</v>
      </c>
      <c r="F1656" s="8" t="s">
        <v>809</v>
      </c>
      <c r="L1656" s="10" t="s">
        <v>810</v>
      </c>
      <c r="M1656" s="10" t="s">
        <v>24</v>
      </c>
      <c r="N1656" s="6" t="s">
        <v>25</v>
      </c>
      <c r="O1656" s="12" t="str">
        <f ca="1">IF(Table1[[#This Row],[HANDLER]]="","",VLOOKUP(Table1[[#This Row],[HANDLER]],[1]MemberList!C:W,21,FALSE))</f>
        <v>Y</v>
      </c>
      <c r="P1656" s="12" t="str">
        <f>IF(Table1[[#This Row],[HANDLER]]="","",VLOOKUP(Table1[[#This Row],[HANDLER]]&amp;Table1[[#This Row],[DOG CALL NAME]],[1]DOG_INFO!A:B,2,FALSE))</f>
        <v>N</v>
      </c>
      <c r="Q1656" s="12">
        <f>YEAR(Table1[[#This Row],[DATE]])</f>
        <v>2017</v>
      </c>
      <c r="R1656" s="10" t="str">
        <f ca="1">VLOOKUP(Table1[[#This Row],[HANDLER]]&amp;Table1[[#This Row],[DOG CALL NAME]],[1]DOG_INFO!A:J,10,FALSE)</f>
        <v>Veteran</v>
      </c>
    </row>
    <row r="1657" spans="1:18" ht="15" customHeight="1" x14ac:dyDescent="0.2">
      <c r="A1657" s="6" t="s">
        <v>1231</v>
      </c>
      <c r="B1657" s="6" t="s">
        <v>1232</v>
      </c>
      <c r="C1657" s="6" t="s">
        <v>37</v>
      </c>
      <c r="D1657" s="6" t="s">
        <v>22</v>
      </c>
      <c r="E1657" s="7">
        <v>42766</v>
      </c>
      <c r="F1657" s="8" t="s">
        <v>438</v>
      </c>
      <c r="L1657" s="10" t="s">
        <v>439</v>
      </c>
      <c r="M1657" s="10" t="s">
        <v>24</v>
      </c>
      <c r="N1657" s="6" t="s">
        <v>25</v>
      </c>
      <c r="O1657" s="12" t="str">
        <f ca="1">IF(Table1[[#This Row],[HANDLER]]="","",VLOOKUP(Table1[[#This Row],[HANDLER]],[1]MemberList!C:W,21,FALSE))</f>
        <v>Y</v>
      </c>
      <c r="P1657" s="12" t="str">
        <f>IF(Table1[[#This Row],[HANDLER]]="","",VLOOKUP(Table1[[#This Row],[HANDLER]]&amp;Table1[[#This Row],[DOG CALL NAME]],[1]DOG_INFO!A:B,2,FALSE))</f>
        <v>N</v>
      </c>
      <c r="Q1657" s="12">
        <f>YEAR(Table1[[#This Row],[DATE]])</f>
        <v>2017</v>
      </c>
      <c r="R1657" s="10" t="str">
        <f ca="1">VLOOKUP(Table1[[#This Row],[HANDLER]]&amp;Table1[[#This Row],[DOG CALL NAME]],[1]DOG_INFO!A:J,10,FALSE)</f>
        <v>Veteran</v>
      </c>
    </row>
    <row r="1658" spans="1:18" ht="15" customHeight="1" x14ac:dyDescent="0.2">
      <c r="A1658" s="6" t="s">
        <v>1231</v>
      </c>
      <c r="B1658" s="6" t="s">
        <v>1232</v>
      </c>
      <c r="C1658" s="6" t="s">
        <v>101</v>
      </c>
      <c r="D1658" s="6" t="s">
        <v>22</v>
      </c>
      <c r="E1658" s="7">
        <v>42767</v>
      </c>
      <c r="F1658" s="8" t="s">
        <v>108</v>
      </c>
      <c r="L1658" s="10" t="s">
        <v>109</v>
      </c>
      <c r="M1658" s="10" t="s">
        <v>24</v>
      </c>
      <c r="N1658" s="6" t="s">
        <v>25</v>
      </c>
      <c r="O1658" s="12" t="str">
        <f ca="1">IF(Table1[[#This Row],[HANDLER]]="","",VLOOKUP(Table1[[#This Row],[HANDLER]],[1]MemberList!C:W,21,FALSE))</f>
        <v>Y</v>
      </c>
      <c r="P1658" s="12" t="str">
        <f>IF(Table1[[#This Row],[HANDLER]]="","",VLOOKUP(Table1[[#This Row],[HANDLER]]&amp;Table1[[#This Row],[DOG CALL NAME]],[1]DOG_INFO!A:B,2,FALSE))</f>
        <v>N</v>
      </c>
      <c r="Q1658" s="12">
        <f>YEAR(Table1[[#This Row],[DATE]])</f>
        <v>2017</v>
      </c>
      <c r="R1658" s="10" t="str">
        <f ca="1">VLOOKUP(Table1[[#This Row],[HANDLER]]&amp;Table1[[#This Row],[DOG CALL NAME]],[1]DOG_INFO!A:J,10,FALSE)</f>
        <v>Veteran</v>
      </c>
    </row>
    <row r="1659" spans="1:18" ht="15" customHeight="1" x14ac:dyDescent="0.2">
      <c r="A1659" s="6" t="s">
        <v>1231</v>
      </c>
      <c r="B1659" s="6" t="s">
        <v>1232</v>
      </c>
      <c r="C1659" s="6" t="s">
        <v>44</v>
      </c>
      <c r="D1659" s="6" t="s">
        <v>22</v>
      </c>
      <c r="E1659" s="7">
        <v>42768</v>
      </c>
      <c r="F1659" s="8" t="s">
        <v>129</v>
      </c>
      <c r="L1659" s="10" t="s">
        <v>130</v>
      </c>
      <c r="M1659" s="10" t="s">
        <v>24</v>
      </c>
      <c r="N1659" s="6" t="s">
        <v>25</v>
      </c>
      <c r="O1659" s="12" t="str">
        <f ca="1">IF(Table1[[#This Row],[HANDLER]]="","",VLOOKUP(Table1[[#This Row],[HANDLER]],[1]MemberList!C:W,21,FALSE))</f>
        <v>Y</v>
      </c>
      <c r="P1659" s="12" t="str">
        <f>IF(Table1[[#This Row],[HANDLER]]="","",VLOOKUP(Table1[[#This Row],[HANDLER]]&amp;Table1[[#This Row],[DOG CALL NAME]],[1]DOG_INFO!A:B,2,FALSE))</f>
        <v>N</v>
      </c>
      <c r="Q1659" s="12">
        <f>YEAR(Table1[[#This Row],[DATE]])</f>
        <v>2017</v>
      </c>
      <c r="R1659" s="10" t="str">
        <f ca="1">VLOOKUP(Table1[[#This Row],[HANDLER]]&amp;Table1[[#This Row],[DOG CALL NAME]],[1]DOG_INFO!A:J,10,FALSE)</f>
        <v>Veteran</v>
      </c>
    </row>
    <row r="1660" spans="1:18" ht="15" customHeight="1" x14ac:dyDescent="0.2">
      <c r="A1660" s="6" t="s">
        <v>1231</v>
      </c>
      <c r="B1660" s="6" t="s">
        <v>1232</v>
      </c>
      <c r="C1660" s="6" t="s">
        <v>44</v>
      </c>
      <c r="D1660" s="6" t="s">
        <v>22</v>
      </c>
      <c r="E1660" s="7">
        <v>42769</v>
      </c>
      <c r="F1660" s="8" t="s">
        <v>126</v>
      </c>
      <c r="L1660" s="10" t="s">
        <v>44</v>
      </c>
      <c r="M1660" s="10" t="s">
        <v>24</v>
      </c>
      <c r="N1660" s="6" t="s">
        <v>25</v>
      </c>
      <c r="O1660" s="12" t="str">
        <f ca="1">IF(Table1[[#This Row],[HANDLER]]="","",VLOOKUP(Table1[[#This Row],[HANDLER]],[1]MemberList!C:W,21,FALSE))</f>
        <v>Y</v>
      </c>
      <c r="P1660" s="12" t="str">
        <f>IF(Table1[[#This Row],[HANDLER]]="","",VLOOKUP(Table1[[#This Row],[HANDLER]]&amp;Table1[[#This Row],[DOG CALL NAME]],[1]DOG_INFO!A:B,2,FALSE))</f>
        <v>N</v>
      </c>
      <c r="Q1660" s="12">
        <f>YEAR(Table1[[#This Row],[DATE]])</f>
        <v>2017</v>
      </c>
      <c r="R1660" s="10" t="str">
        <f ca="1">VLOOKUP(Table1[[#This Row],[HANDLER]]&amp;Table1[[#This Row],[DOG CALL NAME]],[1]DOG_INFO!A:J,10,FALSE)</f>
        <v>Veteran</v>
      </c>
    </row>
    <row r="1661" spans="1:18" ht="15" customHeight="1" x14ac:dyDescent="0.2">
      <c r="A1661" s="6" t="s">
        <v>1231</v>
      </c>
      <c r="B1661" s="6" t="s">
        <v>1232</v>
      </c>
      <c r="C1661" s="6" t="s">
        <v>44</v>
      </c>
      <c r="D1661" s="6" t="s">
        <v>22</v>
      </c>
      <c r="E1661" s="7">
        <v>42770</v>
      </c>
      <c r="F1661" s="8" t="s">
        <v>127</v>
      </c>
      <c r="L1661" s="15" t="s">
        <v>128</v>
      </c>
      <c r="M1661" s="10" t="s">
        <v>24</v>
      </c>
      <c r="N1661" s="6" t="s">
        <v>25</v>
      </c>
      <c r="O1661" s="12" t="str">
        <f ca="1">IF(Table1[[#This Row],[HANDLER]]="","",VLOOKUP(Table1[[#This Row],[HANDLER]],[1]MemberList!C:W,21,FALSE))</f>
        <v>Y</v>
      </c>
      <c r="P1661" s="12" t="str">
        <f>IF(Table1[[#This Row],[HANDLER]]="","",VLOOKUP(Table1[[#This Row],[HANDLER]]&amp;Table1[[#This Row],[DOG CALL NAME]],[1]DOG_INFO!A:B,2,FALSE))</f>
        <v>N</v>
      </c>
      <c r="Q1661" s="12">
        <f>YEAR(Table1[[#This Row],[DATE]])</f>
        <v>2017</v>
      </c>
      <c r="R1661" s="10" t="str">
        <f ca="1">VLOOKUP(Table1[[#This Row],[HANDLER]]&amp;Table1[[#This Row],[DOG CALL NAME]],[1]DOG_INFO!A:J,10,FALSE)</f>
        <v>Veteran</v>
      </c>
    </row>
    <row r="1662" spans="1:18" ht="15" customHeight="1" x14ac:dyDescent="0.2">
      <c r="A1662" s="6" t="s">
        <v>1231</v>
      </c>
      <c r="B1662" s="6" t="s">
        <v>1232</v>
      </c>
      <c r="C1662" s="6" t="s">
        <v>44</v>
      </c>
      <c r="D1662" s="6" t="s">
        <v>22</v>
      </c>
      <c r="E1662" s="7">
        <v>42771</v>
      </c>
      <c r="F1662" s="8" t="s">
        <v>332</v>
      </c>
      <c r="L1662" s="10" t="s">
        <v>333</v>
      </c>
      <c r="M1662" s="10" t="s">
        <v>24</v>
      </c>
      <c r="N1662" s="6" t="s">
        <v>25</v>
      </c>
      <c r="O1662" s="12" t="str">
        <f ca="1">IF(Table1[[#This Row],[HANDLER]]="","",VLOOKUP(Table1[[#This Row],[HANDLER]],[1]MemberList!C:W,21,FALSE))</f>
        <v>Y</v>
      </c>
      <c r="P1662" s="12" t="str">
        <f>IF(Table1[[#This Row],[HANDLER]]="","",VLOOKUP(Table1[[#This Row],[HANDLER]]&amp;Table1[[#This Row],[DOG CALL NAME]],[1]DOG_INFO!A:B,2,FALSE))</f>
        <v>N</v>
      </c>
      <c r="Q1662" s="12">
        <f>YEAR(Table1[[#This Row],[DATE]])</f>
        <v>2017</v>
      </c>
      <c r="R1662" s="10" t="str">
        <f ca="1">VLOOKUP(Table1[[#This Row],[HANDLER]]&amp;Table1[[#This Row],[DOG CALL NAME]],[1]DOG_INFO!A:J,10,FALSE)</f>
        <v>Veteran</v>
      </c>
    </row>
    <row r="1663" spans="1:18" ht="15" customHeight="1" x14ac:dyDescent="0.2">
      <c r="A1663" s="6" t="s">
        <v>835</v>
      </c>
      <c r="B1663" s="6" t="s">
        <v>1229</v>
      </c>
      <c r="C1663" s="6" t="s">
        <v>78</v>
      </c>
      <c r="D1663" s="6" t="s">
        <v>32</v>
      </c>
      <c r="E1663" s="7">
        <v>42743</v>
      </c>
      <c r="F1663" s="8" t="s">
        <v>860</v>
      </c>
      <c r="L1663" s="10" t="s">
        <v>861</v>
      </c>
      <c r="M1663" s="6" t="s">
        <v>41</v>
      </c>
      <c r="N1663" s="6" t="s">
        <v>25</v>
      </c>
      <c r="O1663" s="12" t="str">
        <f ca="1">IF(Table1[[#This Row],[HANDLER]]="","",VLOOKUP(Table1[[#This Row],[HANDLER]],[1]MemberList!C:W,21,FALSE))</f>
        <v>Y</v>
      </c>
      <c r="P1663" s="12" t="str">
        <f>IF(Table1[[#This Row],[HANDLER]]="","",VLOOKUP(Table1[[#This Row],[HANDLER]]&amp;Table1[[#This Row],[DOG CALL NAME]],[1]DOG_INFO!A:B,2,FALSE))</f>
        <v>Y</v>
      </c>
      <c r="Q1663" s="12">
        <f>YEAR(Table1[[#This Row],[DATE]])</f>
        <v>2017</v>
      </c>
      <c r="R1663" s="10" t="str">
        <f ca="1">VLOOKUP(Table1[[#This Row],[HANDLER]]&amp;Table1[[#This Row],[DOG CALL NAME]],[1]DOG_INFO!A:J,10,FALSE)</f>
        <v>Veteran</v>
      </c>
    </row>
    <row r="1664" spans="1:18" ht="15" customHeight="1" x14ac:dyDescent="0.2">
      <c r="A1664" s="6" t="s">
        <v>835</v>
      </c>
      <c r="B1664" s="6" t="s">
        <v>1229</v>
      </c>
      <c r="C1664" s="6" t="s">
        <v>78</v>
      </c>
      <c r="D1664" s="6" t="s">
        <v>32</v>
      </c>
      <c r="E1664" s="7">
        <v>42743</v>
      </c>
      <c r="F1664" s="8" t="s">
        <v>99</v>
      </c>
      <c r="L1664" s="10" t="s">
        <v>100</v>
      </c>
      <c r="M1664" s="6" t="s">
        <v>41</v>
      </c>
      <c r="N1664" s="6" t="s">
        <v>25</v>
      </c>
      <c r="O1664" s="12" t="str">
        <f ca="1">IF(Table1[[#This Row],[HANDLER]]="","",VLOOKUP(Table1[[#This Row],[HANDLER]],[1]MemberList!C:W,21,FALSE))</f>
        <v>Y</v>
      </c>
      <c r="P1664" s="12" t="str">
        <f>IF(Table1[[#This Row],[HANDLER]]="","",VLOOKUP(Table1[[#This Row],[HANDLER]]&amp;Table1[[#This Row],[DOG CALL NAME]],[1]DOG_INFO!A:B,2,FALSE))</f>
        <v>Y</v>
      </c>
      <c r="Q1664" s="12">
        <f>YEAR(Table1[[#This Row],[DATE]])</f>
        <v>2017</v>
      </c>
      <c r="R1664" s="10" t="str">
        <f ca="1">VLOOKUP(Table1[[#This Row],[HANDLER]]&amp;Table1[[#This Row],[DOG CALL NAME]],[1]DOG_INFO!A:J,10,FALSE)</f>
        <v>Veteran</v>
      </c>
    </row>
    <row r="1665" spans="1:18" ht="15" customHeight="1" x14ac:dyDescent="0.2">
      <c r="A1665" s="6" t="s">
        <v>835</v>
      </c>
      <c r="B1665" s="6" t="s">
        <v>1229</v>
      </c>
      <c r="C1665" s="6" t="s">
        <v>78</v>
      </c>
      <c r="D1665" s="6" t="s">
        <v>32</v>
      </c>
      <c r="E1665" s="7">
        <v>42743</v>
      </c>
      <c r="F1665" s="8" t="s">
        <v>83</v>
      </c>
      <c r="L1665" s="10" t="s">
        <v>84</v>
      </c>
      <c r="M1665" s="6" t="s">
        <v>41</v>
      </c>
      <c r="N1665" s="6" t="s">
        <v>25</v>
      </c>
      <c r="O1665" s="12" t="str">
        <f ca="1">IF(Table1[[#This Row],[HANDLER]]="","",VLOOKUP(Table1[[#This Row],[HANDLER]],[1]MemberList!C:W,21,FALSE))</f>
        <v>Y</v>
      </c>
      <c r="P1665" s="12" t="str">
        <f>IF(Table1[[#This Row],[HANDLER]]="","",VLOOKUP(Table1[[#This Row],[HANDLER]]&amp;Table1[[#This Row],[DOG CALL NAME]],[1]DOG_INFO!A:B,2,FALSE))</f>
        <v>Y</v>
      </c>
      <c r="Q1665" s="12">
        <f>YEAR(Table1[[#This Row],[DATE]])</f>
        <v>2017</v>
      </c>
      <c r="R1665" s="10" t="str">
        <f ca="1">VLOOKUP(Table1[[#This Row],[HANDLER]]&amp;Table1[[#This Row],[DOG CALL NAME]],[1]DOG_INFO!A:J,10,FALSE)</f>
        <v>Veteran</v>
      </c>
    </row>
    <row r="1666" spans="1:18" ht="15" customHeight="1" x14ac:dyDescent="0.2">
      <c r="A1666" s="6" t="s">
        <v>835</v>
      </c>
      <c r="B1666" s="6" t="s">
        <v>1229</v>
      </c>
      <c r="C1666" s="6" t="s">
        <v>78</v>
      </c>
      <c r="D1666" s="6" t="s">
        <v>32</v>
      </c>
      <c r="E1666" s="7">
        <v>42806</v>
      </c>
      <c r="F1666" s="8" t="s">
        <v>864</v>
      </c>
      <c r="L1666" s="10" t="s">
        <v>865</v>
      </c>
      <c r="M1666" s="6" t="s">
        <v>41</v>
      </c>
      <c r="N1666" s="6" t="s">
        <v>25</v>
      </c>
      <c r="O1666" s="12" t="str">
        <f ca="1">IF(Table1[[#This Row],[HANDLER]]="","",VLOOKUP(Table1[[#This Row],[HANDLER]],[1]MemberList!C:W,21,FALSE))</f>
        <v>Y</v>
      </c>
      <c r="P1666" s="12" t="str">
        <f>IF(Table1[[#This Row],[HANDLER]]="","",VLOOKUP(Table1[[#This Row],[HANDLER]]&amp;Table1[[#This Row],[DOG CALL NAME]],[1]DOG_INFO!A:B,2,FALSE))</f>
        <v>Y</v>
      </c>
      <c r="Q1666" s="12">
        <f>YEAR(Table1[[#This Row],[DATE]])</f>
        <v>2017</v>
      </c>
      <c r="R1666" s="10" t="str">
        <f ca="1">VLOOKUP(Table1[[#This Row],[HANDLER]]&amp;Table1[[#This Row],[DOG CALL NAME]],[1]DOG_INFO!A:J,10,FALSE)</f>
        <v>Veteran</v>
      </c>
    </row>
    <row r="1667" spans="1:18" ht="15" customHeight="1" x14ac:dyDescent="0.2">
      <c r="A1667" s="6" t="s">
        <v>835</v>
      </c>
      <c r="B1667" s="6" t="s">
        <v>1229</v>
      </c>
      <c r="C1667" s="6" t="s">
        <v>78</v>
      </c>
      <c r="D1667" s="6" t="s">
        <v>32</v>
      </c>
      <c r="E1667" s="7">
        <v>42806</v>
      </c>
      <c r="F1667" s="8" t="s">
        <v>868</v>
      </c>
      <c r="L1667" s="10" t="s">
        <v>869</v>
      </c>
      <c r="M1667" s="6" t="s">
        <v>41</v>
      </c>
      <c r="N1667" s="6" t="s">
        <v>25</v>
      </c>
      <c r="O1667" s="12" t="str">
        <f ca="1">IF(Table1[[#This Row],[HANDLER]]="","",VLOOKUP(Table1[[#This Row],[HANDLER]],[1]MemberList!C:W,21,FALSE))</f>
        <v>Y</v>
      </c>
      <c r="P1667" s="12" t="str">
        <f>IF(Table1[[#This Row],[HANDLER]]="","",VLOOKUP(Table1[[#This Row],[HANDLER]]&amp;Table1[[#This Row],[DOG CALL NAME]],[1]DOG_INFO!A:B,2,FALSE))</f>
        <v>Y</v>
      </c>
      <c r="Q1667" s="12">
        <f>YEAR(Table1[[#This Row],[DATE]])</f>
        <v>2017</v>
      </c>
      <c r="R1667" s="10" t="str">
        <f ca="1">VLOOKUP(Table1[[#This Row],[HANDLER]]&amp;Table1[[#This Row],[DOG CALL NAME]],[1]DOG_INFO!A:J,10,FALSE)</f>
        <v>Veteran</v>
      </c>
    </row>
    <row r="1668" spans="1:18" ht="15" customHeight="1" x14ac:dyDescent="0.2">
      <c r="A1668" s="6" t="s">
        <v>835</v>
      </c>
      <c r="B1668" s="6" t="s">
        <v>1229</v>
      </c>
      <c r="C1668" s="6" t="s">
        <v>78</v>
      </c>
      <c r="D1668" s="6" t="s">
        <v>32</v>
      </c>
      <c r="E1668" s="7">
        <v>42806</v>
      </c>
      <c r="F1668" s="8" t="s">
        <v>870</v>
      </c>
      <c r="L1668" s="10" t="s">
        <v>871</v>
      </c>
      <c r="M1668" s="6" t="s">
        <v>41</v>
      </c>
      <c r="N1668" s="6" t="s">
        <v>25</v>
      </c>
      <c r="O1668" s="12" t="str">
        <f ca="1">IF(Table1[[#This Row],[HANDLER]]="","",VLOOKUP(Table1[[#This Row],[HANDLER]],[1]MemberList!C:W,21,FALSE))</f>
        <v>Y</v>
      </c>
      <c r="P1668" s="12" t="str">
        <f>IF(Table1[[#This Row],[HANDLER]]="","",VLOOKUP(Table1[[#This Row],[HANDLER]]&amp;Table1[[#This Row],[DOG CALL NAME]],[1]DOG_INFO!A:B,2,FALSE))</f>
        <v>Y</v>
      </c>
      <c r="Q1668" s="12">
        <f>YEAR(Table1[[#This Row],[DATE]])</f>
        <v>2017</v>
      </c>
      <c r="R1668" s="10" t="str">
        <f ca="1">VLOOKUP(Table1[[#This Row],[HANDLER]]&amp;Table1[[#This Row],[DOG CALL NAME]],[1]DOG_INFO!A:J,10,FALSE)</f>
        <v>Veteran</v>
      </c>
    </row>
    <row r="1669" spans="1:18" ht="15" customHeight="1" x14ac:dyDescent="0.2">
      <c r="A1669" s="6" t="s">
        <v>835</v>
      </c>
      <c r="B1669" s="6" t="s">
        <v>1229</v>
      </c>
      <c r="C1669" s="6" t="s">
        <v>78</v>
      </c>
      <c r="D1669" s="6" t="s">
        <v>32</v>
      </c>
      <c r="E1669" s="7">
        <v>42806</v>
      </c>
      <c r="F1669" s="8" t="s">
        <v>87</v>
      </c>
      <c r="L1669" s="10" t="s">
        <v>88</v>
      </c>
      <c r="M1669" s="6" t="s">
        <v>41</v>
      </c>
      <c r="N1669" s="6" t="s">
        <v>25</v>
      </c>
      <c r="O1669" s="12" t="str">
        <f ca="1">IF(Table1[[#This Row],[HANDLER]]="","",VLOOKUP(Table1[[#This Row],[HANDLER]],[1]MemberList!C:W,21,FALSE))</f>
        <v>Y</v>
      </c>
      <c r="P1669" s="12" t="str">
        <f>IF(Table1[[#This Row],[HANDLER]]="","",VLOOKUP(Table1[[#This Row],[HANDLER]]&amp;Table1[[#This Row],[DOG CALL NAME]],[1]DOG_INFO!A:B,2,FALSE))</f>
        <v>Y</v>
      </c>
      <c r="Q1669" s="12">
        <f>YEAR(Table1[[#This Row],[DATE]])</f>
        <v>2017</v>
      </c>
      <c r="R1669" s="10" t="str">
        <f ca="1">VLOOKUP(Table1[[#This Row],[HANDLER]]&amp;Table1[[#This Row],[DOG CALL NAME]],[1]DOG_INFO!A:J,10,FALSE)</f>
        <v>Veteran</v>
      </c>
    </row>
    <row r="1670" spans="1:18" ht="15" customHeight="1" x14ac:dyDescent="0.2">
      <c r="A1670" s="6" t="s">
        <v>835</v>
      </c>
      <c r="B1670" s="6" t="s">
        <v>1229</v>
      </c>
      <c r="C1670" s="6" t="s">
        <v>78</v>
      </c>
      <c r="D1670" s="6" t="s">
        <v>32</v>
      </c>
      <c r="E1670" s="7">
        <v>42806</v>
      </c>
      <c r="F1670" s="8" t="s">
        <v>79</v>
      </c>
      <c r="L1670" s="10" t="s">
        <v>80</v>
      </c>
      <c r="M1670" s="6" t="s">
        <v>41</v>
      </c>
      <c r="N1670" s="6" t="s">
        <v>25</v>
      </c>
      <c r="O1670" s="12" t="str">
        <f ca="1">IF(Table1[[#This Row],[HANDLER]]="","",VLOOKUP(Table1[[#This Row],[HANDLER]],[1]MemberList!C:W,21,FALSE))</f>
        <v>Y</v>
      </c>
      <c r="P1670" s="12" t="str">
        <f>IF(Table1[[#This Row],[HANDLER]]="","",VLOOKUP(Table1[[#This Row],[HANDLER]]&amp;Table1[[#This Row],[DOG CALL NAME]],[1]DOG_INFO!A:B,2,FALSE))</f>
        <v>Y</v>
      </c>
      <c r="Q1670" s="12">
        <f>YEAR(Table1[[#This Row],[DATE]])</f>
        <v>2017</v>
      </c>
      <c r="R1670" s="10" t="str">
        <f ca="1">VLOOKUP(Table1[[#This Row],[HANDLER]]&amp;Table1[[#This Row],[DOG CALL NAME]],[1]DOG_INFO!A:J,10,FALSE)</f>
        <v>Veteran</v>
      </c>
    </row>
    <row r="1671" spans="1:18" ht="15" customHeight="1" x14ac:dyDescent="0.2">
      <c r="A1671" s="6" t="s">
        <v>835</v>
      </c>
      <c r="B1671" s="6" t="s">
        <v>1229</v>
      </c>
      <c r="C1671" s="6" t="s">
        <v>78</v>
      </c>
      <c r="D1671" s="6" t="s">
        <v>32</v>
      </c>
      <c r="E1671" s="7">
        <v>42806</v>
      </c>
      <c r="F1671" s="8" t="s">
        <v>81</v>
      </c>
      <c r="L1671" s="10" t="s">
        <v>82</v>
      </c>
      <c r="M1671" s="6" t="s">
        <v>41</v>
      </c>
      <c r="N1671" s="6" t="s">
        <v>25</v>
      </c>
      <c r="O1671" s="12" t="str">
        <f ca="1">IF(Table1[[#This Row],[HANDLER]]="","",VLOOKUP(Table1[[#This Row],[HANDLER]],[1]MemberList!C:W,21,FALSE))</f>
        <v>Y</v>
      </c>
      <c r="P1671" s="12" t="str">
        <f>IF(Table1[[#This Row],[HANDLER]]="","",VLOOKUP(Table1[[#This Row],[HANDLER]]&amp;Table1[[#This Row],[DOG CALL NAME]],[1]DOG_INFO!A:B,2,FALSE))</f>
        <v>Y</v>
      </c>
      <c r="Q1671" s="12">
        <f>YEAR(Table1[[#This Row],[DATE]])</f>
        <v>2017</v>
      </c>
      <c r="R1671" s="10" t="str">
        <f ca="1">VLOOKUP(Table1[[#This Row],[HANDLER]]&amp;Table1[[#This Row],[DOG CALL NAME]],[1]DOG_INFO!A:J,10,FALSE)</f>
        <v>Veteran</v>
      </c>
    </row>
    <row r="1672" spans="1:18" ht="15" customHeight="1" x14ac:dyDescent="0.2">
      <c r="A1672" s="6" t="s">
        <v>835</v>
      </c>
      <c r="B1672" s="6" t="s">
        <v>1229</v>
      </c>
      <c r="C1672" s="6" t="s">
        <v>78</v>
      </c>
      <c r="D1672" s="6" t="s">
        <v>32</v>
      </c>
      <c r="E1672" s="7">
        <v>42806</v>
      </c>
      <c r="F1672" s="8" t="s">
        <v>85</v>
      </c>
      <c r="L1672" s="10" t="s">
        <v>86</v>
      </c>
      <c r="M1672" s="6" t="s">
        <v>41</v>
      </c>
      <c r="N1672" s="6" t="s">
        <v>25</v>
      </c>
      <c r="O1672" s="12" t="str">
        <f ca="1">IF(Table1[[#This Row],[HANDLER]]="","",VLOOKUP(Table1[[#This Row],[HANDLER]],[1]MemberList!C:W,21,FALSE))</f>
        <v>Y</v>
      </c>
      <c r="P1672" s="12" t="str">
        <f>IF(Table1[[#This Row],[HANDLER]]="","",VLOOKUP(Table1[[#This Row],[HANDLER]]&amp;Table1[[#This Row],[DOG CALL NAME]],[1]DOG_INFO!A:B,2,FALSE))</f>
        <v>Y</v>
      </c>
      <c r="Q1672" s="12">
        <f>YEAR(Table1[[#This Row],[DATE]])</f>
        <v>2017</v>
      </c>
      <c r="R1672" s="10" t="str">
        <f ca="1">VLOOKUP(Table1[[#This Row],[HANDLER]]&amp;Table1[[#This Row],[DOG CALL NAME]],[1]DOG_INFO!A:J,10,FALSE)</f>
        <v>Veteran</v>
      </c>
    </row>
    <row r="1673" spans="1:18" ht="15" customHeight="1" x14ac:dyDescent="0.2">
      <c r="A1673" s="6" t="s">
        <v>835</v>
      </c>
      <c r="B1673" s="6" t="s">
        <v>1229</v>
      </c>
      <c r="C1673" s="6" t="s">
        <v>44</v>
      </c>
      <c r="D1673" s="6" t="s">
        <v>32</v>
      </c>
      <c r="E1673" s="7">
        <v>42826</v>
      </c>
      <c r="F1673" s="8" t="s">
        <v>45</v>
      </c>
      <c r="L1673" s="10" t="s">
        <v>46</v>
      </c>
      <c r="M1673" s="6" t="s">
        <v>41</v>
      </c>
      <c r="N1673" s="6" t="s">
        <v>25</v>
      </c>
      <c r="O1673" s="12" t="str">
        <f ca="1">IF(Table1[[#This Row],[HANDLER]]="","",VLOOKUP(Table1[[#This Row],[HANDLER]],[1]MemberList!C:W,21,FALSE))</f>
        <v>Y</v>
      </c>
      <c r="P1673" s="12" t="str">
        <f>IF(Table1[[#This Row],[HANDLER]]="","",VLOOKUP(Table1[[#This Row],[HANDLER]]&amp;Table1[[#This Row],[DOG CALL NAME]],[1]DOG_INFO!A:B,2,FALSE))</f>
        <v>Y</v>
      </c>
      <c r="Q1673" s="12">
        <f>YEAR(Table1[[#This Row],[DATE]])</f>
        <v>2017</v>
      </c>
      <c r="R1673" s="10" t="str">
        <f ca="1">VLOOKUP(Table1[[#This Row],[HANDLER]]&amp;Table1[[#This Row],[DOG CALL NAME]],[1]DOG_INFO!A:J,10,FALSE)</f>
        <v>Veteran</v>
      </c>
    </row>
    <row r="1674" spans="1:18" ht="15" customHeight="1" x14ac:dyDescent="0.2">
      <c r="A1674" s="6" t="s">
        <v>835</v>
      </c>
      <c r="B1674" s="6" t="s">
        <v>1229</v>
      </c>
      <c r="C1674" s="6" t="s">
        <v>28</v>
      </c>
      <c r="D1674" s="6" t="s">
        <v>32</v>
      </c>
      <c r="E1674" s="7">
        <v>42946</v>
      </c>
      <c r="F1674" s="8" t="s">
        <v>231</v>
      </c>
      <c r="L1674" s="10" t="s">
        <v>232</v>
      </c>
      <c r="M1674" s="6" t="s">
        <v>41</v>
      </c>
      <c r="N1674" s="6" t="s">
        <v>25</v>
      </c>
      <c r="O1674" s="12" t="str">
        <f ca="1">IF(Table1[[#This Row],[HANDLER]]="","",VLOOKUP(Table1[[#This Row],[HANDLER]],[1]MemberList!C:W,21,FALSE))</f>
        <v>Y</v>
      </c>
      <c r="P1674" s="12" t="str">
        <f>IF(Table1[[#This Row],[HANDLER]]="","",VLOOKUP(Table1[[#This Row],[HANDLER]]&amp;Table1[[#This Row],[DOG CALL NAME]],[1]DOG_INFO!A:B,2,FALSE))</f>
        <v>Y</v>
      </c>
      <c r="Q1674" s="12">
        <f>YEAR(Table1[[#This Row],[DATE]])</f>
        <v>2017</v>
      </c>
      <c r="R1674" s="10" t="str">
        <f ca="1">VLOOKUP(Table1[[#This Row],[HANDLER]]&amp;Table1[[#This Row],[DOG CALL NAME]],[1]DOG_INFO!A:J,10,FALSE)</f>
        <v>Veteran</v>
      </c>
    </row>
    <row r="1675" spans="1:18" ht="15" customHeight="1" x14ac:dyDescent="0.2">
      <c r="A1675" s="6" t="s">
        <v>835</v>
      </c>
      <c r="B1675" s="6" t="s">
        <v>1229</v>
      </c>
      <c r="C1675" s="6" t="s">
        <v>78</v>
      </c>
      <c r="D1675" s="6" t="s">
        <v>32</v>
      </c>
      <c r="E1675" s="7">
        <v>43023</v>
      </c>
      <c r="F1675" s="8" t="s">
        <v>873</v>
      </c>
      <c r="L1675" s="10" t="s">
        <v>874</v>
      </c>
      <c r="M1675" s="6" t="s">
        <v>41</v>
      </c>
      <c r="N1675" s="6" t="s">
        <v>25</v>
      </c>
      <c r="O1675" s="12" t="str">
        <f ca="1">IF(Table1[[#This Row],[HANDLER]]="","",VLOOKUP(Table1[[#This Row],[HANDLER]],[1]MemberList!C:W,21,FALSE))</f>
        <v>Y</v>
      </c>
      <c r="P1675" s="12" t="str">
        <f>IF(Table1[[#This Row],[HANDLER]]="","",VLOOKUP(Table1[[#This Row],[HANDLER]]&amp;Table1[[#This Row],[DOG CALL NAME]],[1]DOG_INFO!A:B,2,FALSE))</f>
        <v>Y</v>
      </c>
      <c r="Q1675" s="12">
        <f>YEAR(Table1[[#This Row],[DATE]])</f>
        <v>2017</v>
      </c>
      <c r="R1675" s="10" t="str">
        <f ca="1">VLOOKUP(Table1[[#This Row],[HANDLER]]&amp;Table1[[#This Row],[DOG CALL NAME]],[1]DOG_INFO!A:J,10,FALSE)</f>
        <v>Veteran</v>
      </c>
    </row>
    <row r="1676" spans="1:18" ht="15" customHeight="1" x14ac:dyDescent="0.2">
      <c r="A1676" s="6" t="s">
        <v>835</v>
      </c>
      <c r="B1676" s="6" t="s">
        <v>1229</v>
      </c>
      <c r="C1676" s="6" t="s">
        <v>78</v>
      </c>
      <c r="D1676" s="6" t="s">
        <v>32</v>
      </c>
      <c r="E1676" s="7">
        <v>43029</v>
      </c>
      <c r="F1676" s="8" t="s">
        <v>494</v>
      </c>
      <c r="L1676" s="10" t="s">
        <v>872</v>
      </c>
      <c r="M1676" s="6" t="s">
        <v>41</v>
      </c>
      <c r="N1676" s="6" t="s">
        <v>25</v>
      </c>
      <c r="O1676" s="12" t="str">
        <f ca="1">IF(Table1[[#This Row],[HANDLER]]="","",VLOOKUP(Table1[[#This Row],[HANDLER]],[1]MemberList!C:W,21,FALSE))</f>
        <v>Y</v>
      </c>
      <c r="P1676" s="12" t="str">
        <f>IF(Table1[[#This Row],[HANDLER]]="","",VLOOKUP(Table1[[#This Row],[HANDLER]]&amp;Table1[[#This Row],[DOG CALL NAME]],[1]DOG_INFO!A:B,2,FALSE))</f>
        <v>Y</v>
      </c>
      <c r="Q1676" s="12">
        <f>YEAR(Table1[[#This Row],[DATE]])</f>
        <v>2017</v>
      </c>
      <c r="R1676" s="10" t="str">
        <f ca="1">VLOOKUP(Table1[[#This Row],[HANDLER]]&amp;Table1[[#This Row],[DOG CALL NAME]],[1]DOG_INFO!A:J,10,FALSE)</f>
        <v>Veteran</v>
      </c>
    </row>
    <row r="1677" spans="1:18" ht="15" customHeight="1" x14ac:dyDescent="0.2">
      <c r="A1677" s="6" t="s">
        <v>835</v>
      </c>
      <c r="B1677" s="6" t="s">
        <v>1229</v>
      </c>
      <c r="C1677" s="6" t="s">
        <v>78</v>
      </c>
      <c r="D1677" s="6" t="s">
        <v>32</v>
      </c>
      <c r="E1677" s="7">
        <v>43029</v>
      </c>
      <c r="F1677" s="8" t="s">
        <v>875</v>
      </c>
      <c r="L1677" s="10" t="s">
        <v>876</v>
      </c>
      <c r="M1677" s="6" t="s">
        <v>41</v>
      </c>
      <c r="N1677" s="6" t="s">
        <v>25</v>
      </c>
      <c r="O1677" s="12" t="str">
        <f ca="1">IF(Table1[[#This Row],[HANDLER]]="","",VLOOKUP(Table1[[#This Row],[HANDLER]],[1]MemberList!C:W,21,FALSE))</f>
        <v>Y</v>
      </c>
      <c r="P1677" s="12" t="str">
        <f>IF(Table1[[#This Row],[HANDLER]]="","",VLOOKUP(Table1[[#This Row],[HANDLER]]&amp;Table1[[#This Row],[DOG CALL NAME]],[1]DOG_INFO!A:B,2,FALSE))</f>
        <v>Y</v>
      </c>
      <c r="Q1677" s="12">
        <f>YEAR(Table1[[#This Row],[DATE]])</f>
        <v>2017</v>
      </c>
      <c r="R1677" s="10" t="str">
        <f ca="1">VLOOKUP(Table1[[#This Row],[HANDLER]]&amp;Table1[[#This Row],[DOG CALL NAME]],[1]DOG_INFO!A:J,10,FALSE)</f>
        <v>Veteran</v>
      </c>
    </row>
    <row r="1678" spans="1:18" ht="15" customHeight="1" x14ac:dyDescent="0.2">
      <c r="A1678" s="6" t="s">
        <v>835</v>
      </c>
      <c r="B1678" s="6" t="s">
        <v>1229</v>
      </c>
      <c r="C1678" s="6" t="s">
        <v>78</v>
      </c>
      <c r="D1678" s="6" t="s">
        <v>32</v>
      </c>
      <c r="E1678" s="7">
        <v>43030</v>
      </c>
      <c r="F1678" s="8" t="s">
        <v>495</v>
      </c>
      <c r="L1678" s="10" t="s">
        <v>859</v>
      </c>
      <c r="M1678" s="6" t="s">
        <v>41</v>
      </c>
      <c r="N1678" s="6" t="s">
        <v>25</v>
      </c>
      <c r="O1678" s="12" t="str">
        <f ca="1">IF(Table1[[#This Row],[HANDLER]]="","",VLOOKUP(Table1[[#This Row],[HANDLER]],[1]MemberList!C:W,21,FALSE))</f>
        <v>Y</v>
      </c>
      <c r="P1678" s="12" t="str">
        <f>IF(Table1[[#This Row],[HANDLER]]="","",VLOOKUP(Table1[[#This Row],[HANDLER]]&amp;Table1[[#This Row],[DOG CALL NAME]],[1]DOG_INFO!A:B,2,FALSE))</f>
        <v>Y</v>
      </c>
      <c r="Q1678" s="12">
        <f>YEAR(Table1[[#This Row],[DATE]])</f>
        <v>2017</v>
      </c>
      <c r="R1678" s="10" t="str">
        <f ca="1">VLOOKUP(Table1[[#This Row],[HANDLER]]&amp;Table1[[#This Row],[DOG CALL NAME]],[1]DOG_INFO!A:J,10,FALSE)</f>
        <v>Veteran</v>
      </c>
    </row>
    <row r="1679" spans="1:18" ht="15" customHeight="1" x14ac:dyDescent="0.2">
      <c r="A1679" s="6" t="s">
        <v>835</v>
      </c>
      <c r="B1679" s="6" t="s">
        <v>1229</v>
      </c>
      <c r="C1679" s="6" t="s">
        <v>78</v>
      </c>
      <c r="D1679" s="6" t="s">
        <v>32</v>
      </c>
      <c r="E1679" s="7">
        <v>43030</v>
      </c>
      <c r="F1679" s="8" t="s">
        <v>877</v>
      </c>
      <c r="L1679" s="10" t="s">
        <v>878</v>
      </c>
      <c r="M1679" s="6" t="s">
        <v>41</v>
      </c>
      <c r="N1679" s="6" t="s">
        <v>25</v>
      </c>
      <c r="O1679" s="12" t="str">
        <f ca="1">IF(Table1[[#This Row],[HANDLER]]="","",VLOOKUP(Table1[[#This Row],[HANDLER]],[1]MemberList!C:W,21,FALSE))</f>
        <v>Y</v>
      </c>
      <c r="P1679" s="12" t="str">
        <f>IF(Table1[[#This Row],[HANDLER]]="","",VLOOKUP(Table1[[#This Row],[HANDLER]]&amp;Table1[[#This Row],[DOG CALL NAME]],[1]DOG_INFO!A:B,2,FALSE))</f>
        <v>Y</v>
      </c>
      <c r="Q1679" s="12">
        <f>YEAR(Table1[[#This Row],[DATE]])</f>
        <v>2017</v>
      </c>
      <c r="R1679" s="10" t="str">
        <f ca="1">VLOOKUP(Table1[[#This Row],[HANDLER]]&amp;Table1[[#This Row],[DOG CALL NAME]],[1]DOG_INFO!A:J,10,FALSE)</f>
        <v>Veteran</v>
      </c>
    </row>
    <row r="1680" spans="1:18" ht="15" customHeight="1" x14ac:dyDescent="0.2">
      <c r="A1680" s="6" t="s">
        <v>835</v>
      </c>
      <c r="B1680" s="6" t="s">
        <v>1229</v>
      </c>
      <c r="C1680" s="6" t="s">
        <v>78</v>
      </c>
      <c r="D1680" s="6" t="s">
        <v>32</v>
      </c>
      <c r="E1680" s="7">
        <v>43030</v>
      </c>
      <c r="F1680" s="8" t="s">
        <v>879</v>
      </c>
      <c r="L1680" s="10" t="s">
        <v>880</v>
      </c>
      <c r="M1680" s="6" t="s">
        <v>41</v>
      </c>
      <c r="N1680" s="6" t="s">
        <v>25</v>
      </c>
      <c r="O1680" s="12" t="str">
        <f ca="1">IF(Table1[[#This Row],[HANDLER]]="","",VLOOKUP(Table1[[#This Row],[HANDLER]],[1]MemberList!C:W,21,FALSE))</f>
        <v>Y</v>
      </c>
      <c r="P1680" s="12" t="str">
        <f>IF(Table1[[#This Row],[HANDLER]]="","",VLOOKUP(Table1[[#This Row],[HANDLER]]&amp;Table1[[#This Row],[DOG CALL NAME]],[1]DOG_INFO!A:B,2,FALSE))</f>
        <v>Y</v>
      </c>
      <c r="Q1680" s="12">
        <f>YEAR(Table1[[#This Row],[DATE]])</f>
        <v>2017</v>
      </c>
      <c r="R1680" s="10" t="str">
        <f ca="1">VLOOKUP(Table1[[#This Row],[HANDLER]]&amp;Table1[[#This Row],[DOG CALL NAME]],[1]DOG_INFO!A:J,10,FALSE)</f>
        <v>Veteran</v>
      </c>
    </row>
    <row r="1681" spans="1:18" ht="15" customHeight="1" x14ac:dyDescent="0.2">
      <c r="A1681" s="6" t="s">
        <v>835</v>
      </c>
      <c r="B1681" s="6" t="s">
        <v>1229</v>
      </c>
      <c r="C1681" s="6" t="s">
        <v>78</v>
      </c>
      <c r="D1681" s="6" t="s">
        <v>32</v>
      </c>
      <c r="E1681" s="7">
        <v>43107</v>
      </c>
      <c r="F1681" s="8" t="s">
        <v>1202</v>
      </c>
      <c r="L1681" s="10" t="s">
        <v>1203</v>
      </c>
      <c r="M1681" s="6" t="s">
        <v>41</v>
      </c>
      <c r="N1681" s="6" t="s">
        <v>25</v>
      </c>
      <c r="O1681" s="12" t="str">
        <f ca="1">IF(Table1[[#This Row],[HANDLER]]="","",VLOOKUP(Table1[[#This Row],[HANDLER]],[1]MemberList!C:W,21,FALSE))</f>
        <v>Y</v>
      </c>
      <c r="P1681" s="12" t="str">
        <f>IF(Table1[[#This Row],[HANDLER]]="","",VLOOKUP(Table1[[#This Row],[HANDLER]]&amp;Table1[[#This Row],[DOG CALL NAME]],[1]DOG_INFO!A:B,2,FALSE))</f>
        <v>Y</v>
      </c>
      <c r="Q1681" s="12">
        <f>YEAR(Table1[[#This Row],[DATE]])</f>
        <v>2018</v>
      </c>
      <c r="R1681" s="10" t="str">
        <f ca="1">VLOOKUP(Table1[[#This Row],[HANDLER]]&amp;Table1[[#This Row],[DOG CALL NAME]],[1]DOG_INFO!A:J,10,FALSE)</f>
        <v>Veteran</v>
      </c>
    </row>
    <row r="1682" spans="1:18" ht="15" customHeight="1" x14ac:dyDescent="0.2">
      <c r="A1682" s="6" t="s">
        <v>835</v>
      </c>
      <c r="B1682" s="6" t="s">
        <v>1229</v>
      </c>
      <c r="C1682" s="6" t="s">
        <v>78</v>
      </c>
      <c r="D1682" s="6" t="s">
        <v>32</v>
      </c>
      <c r="E1682" s="7">
        <v>43107</v>
      </c>
      <c r="F1682" s="8" t="s">
        <v>862</v>
      </c>
      <c r="L1682" s="10" t="s">
        <v>863</v>
      </c>
      <c r="M1682" s="6" t="s">
        <v>41</v>
      </c>
      <c r="N1682" s="6" t="s">
        <v>25</v>
      </c>
      <c r="O1682" s="12" t="str">
        <f ca="1">IF(Table1[[#This Row],[HANDLER]]="","",VLOOKUP(Table1[[#This Row],[HANDLER]],[1]MemberList!C:W,21,FALSE))</f>
        <v>Y</v>
      </c>
      <c r="P1682" s="12" t="str">
        <f>IF(Table1[[#This Row],[HANDLER]]="","",VLOOKUP(Table1[[#This Row],[HANDLER]]&amp;Table1[[#This Row],[DOG CALL NAME]],[1]DOG_INFO!A:B,2,FALSE))</f>
        <v>Y</v>
      </c>
      <c r="Q1682" s="12">
        <f>YEAR(Table1[[#This Row],[DATE]])</f>
        <v>2018</v>
      </c>
      <c r="R1682" s="10" t="str">
        <f ca="1">VLOOKUP(Table1[[#This Row],[HANDLER]]&amp;Table1[[#This Row],[DOG CALL NAME]],[1]DOG_INFO!A:J,10,FALSE)</f>
        <v>Veteran</v>
      </c>
    </row>
    <row r="1683" spans="1:18" ht="15" customHeight="1" x14ac:dyDescent="0.2">
      <c r="A1683" s="6" t="s">
        <v>835</v>
      </c>
      <c r="B1683" s="6" t="s">
        <v>1229</v>
      </c>
      <c r="C1683" s="6" t="s">
        <v>44</v>
      </c>
      <c r="D1683" s="6" t="s">
        <v>32</v>
      </c>
      <c r="E1683" s="7">
        <v>43149</v>
      </c>
      <c r="F1683" s="8" t="s">
        <v>66</v>
      </c>
      <c r="L1683" s="10" t="s">
        <v>67</v>
      </c>
      <c r="M1683" s="6" t="s">
        <v>41</v>
      </c>
      <c r="N1683" s="6" t="s">
        <v>25</v>
      </c>
      <c r="O1683" s="12" t="str">
        <f ca="1">IF(Table1[[#This Row],[HANDLER]]="","",VLOOKUP(Table1[[#This Row],[HANDLER]],[1]MemberList!C:W,21,FALSE))</f>
        <v>Y</v>
      </c>
      <c r="P1683" s="12" t="str">
        <f>IF(Table1[[#This Row],[HANDLER]]="","",VLOOKUP(Table1[[#This Row],[HANDLER]]&amp;Table1[[#This Row],[DOG CALL NAME]],[1]DOG_INFO!A:B,2,FALSE))</f>
        <v>Y</v>
      </c>
      <c r="Q1683" s="12">
        <f>YEAR(Table1[[#This Row],[DATE]])</f>
        <v>2018</v>
      </c>
      <c r="R1683" s="10" t="str">
        <f ca="1">VLOOKUP(Table1[[#This Row],[HANDLER]]&amp;Table1[[#This Row],[DOG CALL NAME]],[1]DOG_INFO!A:J,10,FALSE)</f>
        <v>Veteran</v>
      </c>
    </row>
    <row r="1684" spans="1:18" ht="15" customHeight="1" x14ac:dyDescent="0.2">
      <c r="A1684" s="6" t="s">
        <v>835</v>
      </c>
      <c r="B1684" s="6" t="s">
        <v>1229</v>
      </c>
      <c r="C1684" s="6" t="s">
        <v>78</v>
      </c>
      <c r="D1684" s="6" t="s">
        <v>32</v>
      </c>
      <c r="E1684" s="7">
        <v>43183</v>
      </c>
      <c r="F1684" s="8" t="s">
        <v>887</v>
      </c>
      <c r="L1684" s="10" t="s">
        <v>888</v>
      </c>
      <c r="M1684" s="6" t="s">
        <v>41</v>
      </c>
      <c r="N1684" s="6" t="s">
        <v>25</v>
      </c>
      <c r="O1684" s="12" t="str">
        <f ca="1">IF(Table1[[#This Row],[HANDLER]]="","",VLOOKUP(Table1[[#This Row],[HANDLER]],[1]MemberList!C:W,21,FALSE))</f>
        <v>Y</v>
      </c>
      <c r="P1684" s="12" t="str">
        <f>IF(Table1[[#This Row],[HANDLER]]="","",VLOOKUP(Table1[[#This Row],[HANDLER]]&amp;Table1[[#This Row],[DOG CALL NAME]],[1]DOG_INFO!A:B,2,FALSE))</f>
        <v>Y</v>
      </c>
      <c r="Q1684" s="12">
        <f>YEAR(Table1[[#This Row],[DATE]])</f>
        <v>2018</v>
      </c>
      <c r="R1684" s="10" t="str">
        <f ca="1">VLOOKUP(Table1[[#This Row],[HANDLER]]&amp;Table1[[#This Row],[DOG CALL NAME]],[1]DOG_INFO!A:J,10,FALSE)</f>
        <v>Veteran</v>
      </c>
    </row>
    <row r="1685" spans="1:18" ht="15" customHeight="1" x14ac:dyDescent="0.2">
      <c r="A1685" s="6" t="s">
        <v>835</v>
      </c>
      <c r="B1685" s="6" t="s">
        <v>1229</v>
      </c>
      <c r="C1685" s="6" t="s">
        <v>78</v>
      </c>
      <c r="D1685" s="6" t="s">
        <v>32</v>
      </c>
      <c r="E1685" s="7">
        <v>43184</v>
      </c>
      <c r="F1685" s="8" t="s">
        <v>889</v>
      </c>
      <c r="L1685" s="10" t="s">
        <v>890</v>
      </c>
      <c r="M1685" s="6" t="s">
        <v>41</v>
      </c>
      <c r="N1685" s="6" t="s">
        <v>25</v>
      </c>
      <c r="O1685" s="12" t="str">
        <f ca="1">IF(Table1[[#This Row],[HANDLER]]="","",VLOOKUP(Table1[[#This Row],[HANDLER]],[1]MemberList!C:W,21,FALSE))</f>
        <v>Y</v>
      </c>
      <c r="P1685" s="12" t="str">
        <f>IF(Table1[[#This Row],[HANDLER]]="","",VLOOKUP(Table1[[#This Row],[HANDLER]]&amp;Table1[[#This Row],[DOG CALL NAME]],[1]DOG_INFO!A:B,2,FALSE))</f>
        <v>Y</v>
      </c>
      <c r="Q1685" s="12">
        <f>YEAR(Table1[[#This Row],[DATE]])</f>
        <v>2018</v>
      </c>
      <c r="R1685" s="10" t="str">
        <f ca="1">VLOOKUP(Table1[[#This Row],[HANDLER]]&amp;Table1[[#This Row],[DOG CALL NAME]],[1]DOG_INFO!A:J,10,FALSE)</f>
        <v>Veteran</v>
      </c>
    </row>
    <row r="1686" spans="1:18" ht="15" customHeight="1" x14ac:dyDescent="0.2">
      <c r="A1686" s="6" t="s">
        <v>835</v>
      </c>
      <c r="B1686" s="6" t="s">
        <v>1229</v>
      </c>
      <c r="C1686" s="6" t="s">
        <v>78</v>
      </c>
      <c r="D1686" s="6" t="s">
        <v>32</v>
      </c>
      <c r="E1686" s="7">
        <v>43184</v>
      </c>
      <c r="F1686" s="8" t="s">
        <v>881</v>
      </c>
      <c r="L1686" s="10" t="s">
        <v>882</v>
      </c>
      <c r="M1686" s="6" t="s">
        <v>41</v>
      </c>
      <c r="N1686" s="6" t="s">
        <v>25</v>
      </c>
      <c r="O1686" s="12" t="str">
        <f ca="1">IF(Table1[[#This Row],[HANDLER]]="","",VLOOKUP(Table1[[#This Row],[HANDLER]],[1]MemberList!C:W,21,FALSE))</f>
        <v>Y</v>
      </c>
      <c r="P1686" s="12" t="str">
        <f>IF(Table1[[#This Row],[HANDLER]]="","",VLOOKUP(Table1[[#This Row],[HANDLER]]&amp;Table1[[#This Row],[DOG CALL NAME]],[1]DOG_INFO!A:B,2,FALSE))</f>
        <v>Y</v>
      </c>
      <c r="Q1686" s="12">
        <f>YEAR(Table1[[#This Row],[DATE]])</f>
        <v>2018</v>
      </c>
      <c r="R1686" s="10" t="str">
        <f ca="1">VLOOKUP(Table1[[#This Row],[HANDLER]]&amp;Table1[[#This Row],[DOG CALL NAME]],[1]DOG_INFO!A:J,10,FALSE)</f>
        <v>Veteran</v>
      </c>
    </row>
    <row r="1687" spans="1:18" ht="15" customHeight="1" x14ac:dyDescent="0.2">
      <c r="A1687" s="6" t="s">
        <v>835</v>
      </c>
      <c r="B1687" s="6" t="s">
        <v>1229</v>
      </c>
      <c r="C1687" s="6" t="s">
        <v>78</v>
      </c>
      <c r="D1687" s="6" t="s">
        <v>32</v>
      </c>
      <c r="E1687" s="7">
        <v>43184</v>
      </c>
      <c r="F1687" s="8" t="s">
        <v>891</v>
      </c>
      <c r="L1687" s="6" t="s">
        <v>892</v>
      </c>
      <c r="M1687" s="6" t="s">
        <v>41</v>
      </c>
      <c r="N1687" s="6" t="s">
        <v>25</v>
      </c>
      <c r="O1687" s="12" t="str">
        <f ca="1">IF(Table1[[#This Row],[HANDLER]]="","",VLOOKUP(Table1[[#This Row],[HANDLER]],[1]MemberList!C:W,21,FALSE))</f>
        <v>Y</v>
      </c>
      <c r="P1687" s="12" t="str">
        <f>IF(Table1[[#This Row],[HANDLER]]="","",VLOOKUP(Table1[[#This Row],[HANDLER]]&amp;Table1[[#This Row],[DOG CALL NAME]],[1]DOG_INFO!A:B,2,FALSE))</f>
        <v>Y</v>
      </c>
      <c r="Q1687" s="12">
        <f>YEAR(Table1[[#This Row],[DATE]])</f>
        <v>2018</v>
      </c>
      <c r="R1687" s="10" t="str">
        <f ca="1">VLOOKUP(Table1[[#This Row],[HANDLER]]&amp;Table1[[#This Row],[DOG CALL NAME]],[1]DOG_INFO!A:J,10,FALSE)</f>
        <v>Veteran</v>
      </c>
    </row>
    <row r="1688" spans="1:18" ht="15" customHeight="1" x14ac:dyDescent="0.2">
      <c r="A1688" s="6" t="s">
        <v>835</v>
      </c>
      <c r="B1688" s="6" t="s">
        <v>1229</v>
      </c>
      <c r="C1688" s="6" t="s">
        <v>78</v>
      </c>
      <c r="D1688" s="6" t="s">
        <v>32</v>
      </c>
      <c r="E1688" s="7">
        <v>43310</v>
      </c>
      <c r="F1688" s="8" t="s">
        <v>885</v>
      </c>
      <c r="L1688" s="10" t="s">
        <v>886</v>
      </c>
      <c r="M1688" s="6" t="s">
        <v>41</v>
      </c>
      <c r="N1688" s="6" t="s">
        <v>25</v>
      </c>
      <c r="O1688" s="12" t="str">
        <f ca="1">IF(Table1[[#This Row],[HANDLER]]="","",VLOOKUP(Table1[[#This Row],[HANDLER]],[1]MemberList!C:W,21,FALSE))</f>
        <v>Y</v>
      </c>
      <c r="P1688" s="12" t="str">
        <f>IF(Table1[[#This Row],[HANDLER]]="","",VLOOKUP(Table1[[#This Row],[HANDLER]]&amp;Table1[[#This Row],[DOG CALL NAME]],[1]DOG_INFO!A:B,2,FALSE))</f>
        <v>Y</v>
      </c>
      <c r="Q1688" s="12">
        <f>YEAR(Table1[[#This Row],[DATE]])</f>
        <v>2018</v>
      </c>
      <c r="R1688" s="10" t="str">
        <f ca="1">VLOOKUP(Table1[[#This Row],[HANDLER]]&amp;Table1[[#This Row],[DOG CALL NAME]],[1]DOG_INFO!A:J,10,FALSE)</f>
        <v>Veteran</v>
      </c>
    </row>
    <row r="1689" spans="1:18" ht="15" customHeight="1" x14ac:dyDescent="0.2">
      <c r="A1689" s="6" t="s">
        <v>835</v>
      </c>
      <c r="B1689" s="6" t="s">
        <v>1229</v>
      </c>
      <c r="C1689" s="6" t="s">
        <v>78</v>
      </c>
      <c r="D1689" s="6" t="s">
        <v>32</v>
      </c>
      <c r="E1689" s="7">
        <v>43340</v>
      </c>
      <c r="F1689" s="8" t="s">
        <v>897</v>
      </c>
      <c r="L1689" s="10" t="s">
        <v>898</v>
      </c>
      <c r="M1689" s="6" t="s">
        <v>41</v>
      </c>
      <c r="N1689" s="6" t="s">
        <v>25</v>
      </c>
      <c r="O1689" s="12" t="str">
        <f ca="1">IF(Table1[[#This Row],[HANDLER]]="","",VLOOKUP(Table1[[#This Row],[HANDLER]],[1]MemberList!C:W,21,FALSE))</f>
        <v>Y</v>
      </c>
      <c r="P1689" s="12" t="str">
        <f>IF(Table1[[#This Row],[HANDLER]]="","",VLOOKUP(Table1[[#This Row],[HANDLER]]&amp;Table1[[#This Row],[DOG CALL NAME]],[1]DOG_INFO!A:B,2,FALSE))</f>
        <v>Y</v>
      </c>
      <c r="Q1689" s="12">
        <f>YEAR(Table1[[#This Row],[DATE]])</f>
        <v>2018</v>
      </c>
      <c r="R1689" s="10" t="str">
        <f ca="1">VLOOKUP(Table1[[#This Row],[HANDLER]]&amp;Table1[[#This Row],[DOG CALL NAME]],[1]DOG_INFO!A:J,10,FALSE)</f>
        <v>Veteran</v>
      </c>
    </row>
    <row r="1690" spans="1:18" ht="15" customHeight="1" x14ac:dyDescent="0.2">
      <c r="A1690" s="6" t="s">
        <v>835</v>
      </c>
      <c r="B1690" s="6" t="s">
        <v>1229</v>
      </c>
      <c r="C1690" s="6" t="s">
        <v>78</v>
      </c>
      <c r="D1690" s="6" t="s">
        <v>32</v>
      </c>
      <c r="E1690" s="7">
        <v>43386</v>
      </c>
      <c r="F1690" s="8" t="s">
        <v>901</v>
      </c>
      <c r="L1690" s="14" t="s">
        <v>902</v>
      </c>
      <c r="M1690" s="6" t="s">
        <v>41</v>
      </c>
      <c r="N1690" s="6" t="s">
        <v>25</v>
      </c>
      <c r="O1690" s="12" t="str">
        <f ca="1">IF(Table1[[#This Row],[HANDLER]]="","",VLOOKUP(Table1[[#This Row],[HANDLER]],[1]MemberList!C:W,21,FALSE))</f>
        <v>Y</v>
      </c>
      <c r="P1690" s="12" t="str">
        <f>IF(Table1[[#This Row],[HANDLER]]="","",VLOOKUP(Table1[[#This Row],[HANDLER]]&amp;Table1[[#This Row],[DOG CALL NAME]],[1]DOG_INFO!A:B,2,FALSE))</f>
        <v>Y</v>
      </c>
      <c r="Q1690" s="12">
        <f>YEAR(Table1[[#This Row],[DATE]])</f>
        <v>2018</v>
      </c>
      <c r="R1690" s="10" t="str">
        <f ca="1">VLOOKUP(Table1[[#This Row],[HANDLER]]&amp;Table1[[#This Row],[DOG CALL NAME]],[1]DOG_INFO!A:J,10,FALSE)</f>
        <v>Veteran</v>
      </c>
    </row>
    <row r="1691" spans="1:18" ht="15" customHeight="1" x14ac:dyDescent="0.2">
      <c r="A1691" s="6" t="s">
        <v>835</v>
      </c>
      <c r="B1691" s="6" t="s">
        <v>1229</v>
      </c>
      <c r="C1691" s="6" t="s">
        <v>104</v>
      </c>
      <c r="D1691" s="6" t="s">
        <v>32</v>
      </c>
      <c r="E1691" s="7">
        <v>43466</v>
      </c>
      <c r="F1691" s="8" t="s">
        <v>141</v>
      </c>
      <c r="L1691" s="10" t="s">
        <v>142</v>
      </c>
      <c r="M1691" s="6" t="s">
        <v>41</v>
      </c>
      <c r="N1691" s="6" t="s">
        <v>25</v>
      </c>
      <c r="O1691" s="12" t="str">
        <f ca="1">IF(Table1[[#This Row],[HANDLER]]="","",VLOOKUP(Table1[[#This Row],[HANDLER]],[1]MemberList!C:W,21,FALSE))</f>
        <v>Y</v>
      </c>
      <c r="P1691" s="12" t="str">
        <f>IF(Table1[[#This Row],[HANDLER]]="","",VLOOKUP(Table1[[#This Row],[HANDLER]]&amp;Table1[[#This Row],[DOG CALL NAME]],[1]DOG_INFO!A:B,2,FALSE))</f>
        <v>Y</v>
      </c>
      <c r="Q1691" s="12">
        <f>YEAR(Table1[[#This Row],[DATE]])</f>
        <v>2019</v>
      </c>
      <c r="R1691" s="10" t="str">
        <f ca="1">VLOOKUP(Table1[[#This Row],[HANDLER]]&amp;Table1[[#This Row],[DOG CALL NAME]],[1]DOG_INFO!A:J,10,FALSE)</f>
        <v>Veteran</v>
      </c>
    </row>
    <row r="1692" spans="1:18" ht="15" customHeight="1" x14ac:dyDescent="0.2">
      <c r="A1692" s="6" t="s">
        <v>835</v>
      </c>
      <c r="B1692" s="6" t="s">
        <v>1229</v>
      </c>
      <c r="C1692" s="6" t="s">
        <v>78</v>
      </c>
      <c r="D1692" s="6" t="s">
        <v>32</v>
      </c>
      <c r="E1692" s="7">
        <v>43470</v>
      </c>
      <c r="F1692" s="8" t="s">
        <v>883</v>
      </c>
      <c r="L1692" s="10" t="s">
        <v>884</v>
      </c>
      <c r="M1692" s="6" t="s">
        <v>41</v>
      </c>
      <c r="N1692" s="6" t="s">
        <v>25</v>
      </c>
      <c r="O1692" s="12" t="str">
        <f ca="1">IF(Table1[[#This Row],[HANDLER]]="","",VLOOKUP(Table1[[#This Row],[HANDLER]],[1]MemberList!C:W,21,FALSE))</f>
        <v>Y</v>
      </c>
      <c r="P1692" s="12" t="str">
        <f>IF(Table1[[#This Row],[HANDLER]]="","",VLOOKUP(Table1[[#This Row],[HANDLER]]&amp;Table1[[#This Row],[DOG CALL NAME]],[1]DOG_INFO!A:B,2,FALSE))</f>
        <v>Y</v>
      </c>
      <c r="Q1692" s="12">
        <f>YEAR(Table1[[#This Row],[DATE]])</f>
        <v>2019</v>
      </c>
      <c r="R1692" s="10" t="str">
        <f ca="1">VLOOKUP(Table1[[#This Row],[HANDLER]]&amp;Table1[[#This Row],[DOG CALL NAME]],[1]DOG_INFO!A:J,10,FALSE)</f>
        <v>Veteran</v>
      </c>
    </row>
    <row r="1693" spans="1:18" ht="15" customHeight="1" x14ac:dyDescent="0.2">
      <c r="A1693" s="6" t="s">
        <v>835</v>
      </c>
      <c r="B1693" s="6" t="s">
        <v>1229</v>
      </c>
      <c r="C1693" s="6" t="s">
        <v>78</v>
      </c>
      <c r="D1693" s="6" t="s">
        <v>32</v>
      </c>
      <c r="E1693" s="7">
        <v>43470</v>
      </c>
      <c r="F1693" s="8" t="s">
        <v>903</v>
      </c>
      <c r="L1693" s="10" t="s">
        <v>904</v>
      </c>
      <c r="M1693" s="6" t="s">
        <v>41</v>
      </c>
      <c r="N1693" s="6" t="s">
        <v>25</v>
      </c>
      <c r="O1693" s="12" t="str">
        <f ca="1">IF(Table1[[#This Row],[HANDLER]]="","",VLOOKUP(Table1[[#This Row],[HANDLER]],[1]MemberList!C:W,21,FALSE))</f>
        <v>Y</v>
      </c>
      <c r="P1693" s="12" t="str">
        <f>IF(Table1[[#This Row],[HANDLER]]="","",VLOOKUP(Table1[[#This Row],[HANDLER]]&amp;Table1[[#This Row],[DOG CALL NAME]],[1]DOG_INFO!A:B,2,FALSE))</f>
        <v>Y</v>
      </c>
      <c r="Q1693" s="12">
        <f>YEAR(Table1[[#This Row],[DATE]])</f>
        <v>2019</v>
      </c>
      <c r="R1693" s="10" t="str">
        <f ca="1">VLOOKUP(Table1[[#This Row],[HANDLER]]&amp;Table1[[#This Row],[DOG CALL NAME]],[1]DOG_INFO!A:J,10,FALSE)</f>
        <v>Veteran</v>
      </c>
    </row>
    <row r="1694" spans="1:18" ht="15" customHeight="1" x14ac:dyDescent="0.2">
      <c r="A1694" s="6" t="s">
        <v>835</v>
      </c>
      <c r="B1694" s="6" t="s">
        <v>1229</v>
      </c>
      <c r="C1694" s="6" t="s">
        <v>78</v>
      </c>
      <c r="D1694" s="6" t="s">
        <v>32</v>
      </c>
      <c r="E1694" s="7">
        <v>43470</v>
      </c>
      <c r="F1694" s="8" t="s">
        <v>895</v>
      </c>
      <c r="L1694" s="10" t="s">
        <v>896</v>
      </c>
      <c r="M1694" s="6" t="s">
        <v>41</v>
      </c>
      <c r="N1694" s="6" t="s">
        <v>25</v>
      </c>
      <c r="O1694" s="12" t="str">
        <f ca="1">IF(Table1[[#This Row],[HANDLER]]="","",VLOOKUP(Table1[[#This Row],[HANDLER]],[1]MemberList!C:W,21,FALSE))</f>
        <v>Y</v>
      </c>
      <c r="P1694" s="12" t="str">
        <f>IF(Table1[[#This Row],[HANDLER]]="","",VLOOKUP(Table1[[#This Row],[HANDLER]]&amp;Table1[[#This Row],[DOG CALL NAME]],[1]DOG_INFO!A:B,2,FALSE))</f>
        <v>Y</v>
      </c>
      <c r="Q1694" s="12">
        <f>YEAR(Table1[[#This Row],[DATE]])</f>
        <v>2019</v>
      </c>
      <c r="R1694" s="10" t="str">
        <f ca="1">VLOOKUP(Table1[[#This Row],[HANDLER]]&amp;Table1[[#This Row],[DOG CALL NAME]],[1]DOG_INFO!A:J,10,FALSE)</f>
        <v>Veteran</v>
      </c>
    </row>
    <row r="1695" spans="1:18" ht="15" customHeight="1" x14ac:dyDescent="0.2">
      <c r="A1695" s="6" t="s">
        <v>835</v>
      </c>
      <c r="B1695" s="6" t="s">
        <v>1229</v>
      </c>
      <c r="C1695" s="6" t="s">
        <v>78</v>
      </c>
      <c r="D1695" s="6" t="s">
        <v>32</v>
      </c>
      <c r="E1695" s="7">
        <v>43470</v>
      </c>
      <c r="F1695" s="8" t="s">
        <v>866</v>
      </c>
      <c r="L1695" s="10" t="s">
        <v>867</v>
      </c>
      <c r="M1695" s="6" t="s">
        <v>41</v>
      </c>
      <c r="N1695" s="6" t="s">
        <v>25</v>
      </c>
      <c r="O1695" s="12" t="str">
        <f ca="1">IF(Table1[[#This Row],[HANDLER]]="","",VLOOKUP(Table1[[#This Row],[HANDLER]],[1]MemberList!C:W,21,FALSE))</f>
        <v>Y</v>
      </c>
      <c r="P1695" s="12" t="str">
        <f>IF(Table1[[#This Row],[HANDLER]]="","",VLOOKUP(Table1[[#This Row],[HANDLER]]&amp;Table1[[#This Row],[DOG CALL NAME]],[1]DOG_INFO!A:B,2,FALSE))</f>
        <v>Y</v>
      </c>
      <c r="Q1695" s="12">
        <f>YEAR(Table1[[#This Row],[DATE]])</f>
        <v>2019</v>
      </c>
      <c r="R1695" s="10" t="str">
        <f ca="1">VLOOKUP(Table1[[#This Row],[HANDLER]]&amp;Table1[[#This Row],[DOG CALL NAME]],[1]DOG_INFO!A:J,10,FALSE)</f>
        <v>Veteran</v>
      </c>
    </row>
    <row r="1696" spans="1:18" ht="15" customHeight="1" x14ac:dyDescent="0.2">
      <c r="A1696" s="6" t="s">
        <v>835</v>
      </c>
      <c r="B1696" s="6" t="s">
        <v>1229</v>
      </c>
      <c r="C1696" s="6" t="s">
        <v>78</v>
      </c>
      <c r="D1696" s="6" t="s">
        <v>32</v>
      </c>
      <c r="E1696" s="7">
        <v>43471</v>
      </c>
      <c r="F1696" s="8" t="s">
        <v>893</v>
      </c>
      <c r="L1696" s="10" t="s">
        <v>894</v>
      </c>
      <c r="M1696" s="6" t="s">
        <v>41</v>
      </c>
      <c r="N1696" s="6" t="s">
        <v>25</v>
      </c>
      <c r="O1696" s="12" t="str">
        <f ca="1">IF(Table1[[#This Row],[HANDLER]]="","",VLOOKUP(Table1[[#This Row],[HANDLER]],[1]MemberList!C:W,21,FALSE))</f>
        <v>Y</v>
      </c>
      <c r="P1696" s="12" t="str">
        <f>IF(Table1[[#This Row],[HANDLER]]="","",VLOOKUP(Table1[[#This Row],[HANDLER]]&amp;Table1[[#This Row],[DOG CALL NAME]],[1]DOG_INFO!A:B,2,FALSE))</f>
        <v>Y</v>
      </c>
      <c r="Q1696" s="12">
        <f>YEAR(Table1[[#This Row],[DATE]])</f>
        <v>2019</v>
      </c>
      <c r="R1696" s="10" t="str">
        <f ca="1">VLOOKUP(Table1[[#This Row],[HANDLER]]&amp;Table1[[#This Row],[DOG CALL NAME]],[1]DOG_INFO!A:J,10,FALSE)</f>
        <v>Veteran</v>
      </c>
    </row>
    <row r="1697" spans="1:18" ht="15" customHeight="1" x14ac:dyDescent="0.2">
      <c r="A1697" s="6" t="s">
        <v>835</v>
      </c>
      <c r="B1697" s="6" t="s">
        <v>1229</v>
      </c>
      <c r="C1697" s="6" t="s">
        <v>78</v>
      </c>
      <c r="D1697" s="6" t="s">
        <v>32</v>
      </c>
      <c r="E1697" s="7">
        <v>43471</v>
      </c>
      <c r="F1697" s="8" t="s">
        <v>899</v>
      </c>
      <c r="L1697" s="10" t="s">
        <v>900</v>
      </c>
      <c r="M1697" s="6" t="s">
        <v>41</v>
      </c>
      <c r="N1697" s="6" t="s">
        <v>25</v>
      </c>
      <c r="O1697" s="12" t="str">
        <f ca="1">IF(Table1[[#This Row],[HANDLER]]="","",VLOOKUP(Table1[[#This Row],[HANDLER]],[1]MemberList!C:W,21,FALSE))</f>
        <v>Y</v>
      </c>
      <c r="P1697" s="12" t="str">
        <f>IF(Table1[[#This Row],[HANDLER]]="","",VLOOKUP(Table1[[#This Row],[HANDLER]]&amp;Table1[[#This Row],[DOG CALL NAME]],[1]DOG_INFO!A:B,2,FALSE))</f>
        <v>Y</v>
      </c>
      <c r="Q1697" s="12">
        <f>YEAR(Table1[[#This Row],[DATE]])</f>
        <v>2019</v>
      </c>
      <c r="R1697" s="10" t="str">
        <f ca="1">VLOOKUP(Table1[[#This Row],[HANDLER]]&amp;Table1[[#This Row],[DOG CALL NAME]],[1]DOG_INFO!A:J,10,FALSE)</f>
        <v>Veteran</v>
      </c>
    </row>
    <row r="1698" spans="1:18" ht="15" customHeight="1" x14ac:dyDescent="0.2">
      <c r="A1698" s="6" t="s">
        <v>835</v>
      </c>
      <c r="B1698" s="6" t="s">
        <v>1229</v>
      </c>
      <c r="C1698" s="6" t="s">
        <v>28</v>
      </c>
      <c r="D1698" s="6" t="s">
        <v>32</v>
      </c>
      <c r="E1698" s="7">
        <v>43674</v>
      </c>
      <c r="F1698" s="8" t="s">
        <v>1271</v>
      </c>
      <c r="L1698" s="6" t="s">
        <v>318</v>
      </c>
      <c r="M1698" s="6" t="s">
        <v>41</v>
      </c>
      <c r="N1698" s="6" t="s">
        <v>25</v>
      </c>
      <c r="O1698" s="12" t="str">
        <f ca="1">IF(Table1[[#This Row],[HANDLER]]="","",VLOOKUP(Table1[[#This Row],[HANDLER]],[1]MemberList!C:W,21,FALSE))</f>
        <v>Y</v>
      </c>
      <c r="P1698" s="12" t="str">
        <f>IF(Table1[[#This Row],[HANDLER]]="","",VLOOKUP(Table1[[#This Row],[HANDLER]]&amp;Table1[[#This Row],[DOG CALL NAME]],[1]DOG_INFO!A:B,2,FALSE))</f>
        <v>Y</v>
      </c>
      <c r="Q1698" s="12">
        <f>YEAR(Table1[[#This Row],[DATE]])</f>
        <v>2019</v>
      </c>
      <c r="R1698" s="10" t="str">
        <f ca="1">VLOOKUP(Table1[[#This Row],[HANDLER]]&amp;Table1[[#This Row],[DOG CALL NAME]],[1]DOG_INFO!A:J,10,FALSE)</f>
        <v>Veteran</v>
      </c>
    </row>
    <row r="1699" spans="1:18" ht="15" customHeight="1" x14ac:dyDescent="0.2">
      <c r="A1699" s="6" t="s">
        <v>835</v>
      </c>
      <c r="B1699" s="6" t="s">
        <v>1229</v>
      </c>
      <c r="C1699" s="6" t="s">
        <v>44</v>
      </c>
      <c r="D1699" s="6" t="s">
        <v>32</v>
      </c>
      <c r="E1699" s="7">
        <v>43721</v>
      </c>
      <c r="F1699" s="8" t="s">
        <v>139</v>
      </c>
      <c r="L1699" s="10" t="s">
        <v>140</v>
      </c>
      <c r="M1699" s="6" t="s">
        <v>41</v>
      </c>
      <c r="N1699" s="6" t="s">
        <v>25</v>
      </c>
      <c r="O1699" s="12" t="str">
        <f ca="1">IF(Table1[[#This Row],[HANDLER]]="","",VLOOKUP(Table1[[#This Row],[HANDLER]],[1]MemberList!C:W,21,FALSE))</f>
        <v>Y</v>
      </c>
      <c r="P1699" s="12" t="str">
        <f>IF(Table1[[#This Row],[HANDLER]]="","",VLOOKUP(Table1[[#This Row],[HANDLER]]&amp;Table1[[#This Row],[DOG CALL NAME]],[1]DOG_INFO!A:B,2,FALSE))</f>
        <v>Y</v>
      </c>
      <c r="Q1699" s="12">
        <f>YEAR(Table1[[#This Row],[DATE]])</f>
        <v>2019</v>
      </c>
      <c r="R1699" s="10" t="str">
        <f ca="1">VLOOKUP(Table1[[#This Row],[HANDLER]]&amp;Table1[[#This Row],[DOG CALL NAME]],[1]DOG_INFO!A:J,10,FALSE)</f>
        <v>Veteran</v>
      </c>
    </row>
    <row r="1700" spans="1:18" ht="15" customHeight="1" x14ac:dyDescent="0.2">
      <c r="A1700" s="6" t="s">
        <v>835</v>
      </c>
      <c r="B1700" s="6" t="s">
        <v>1229</v>
      </c>
      <c r="C1700" s="6" t="s">
        <v>78</v>
      </c>
      <c r="D1700" s="6" t="s">
        <v>32</v>
      </c>
      <c r="E1700" s="7">
        <v>43831</v>
      </c>
      <c r="F1700" s="8" t="s">
        <v>909</v>
      </c>
      <c r="L1700" s="10" t="s">
        <v>910</v>
      </c>
      <c r="M1700" s="6" t="s">
        <v>41</v>
      </c>
      <c r="N1700" s="6" t="s">
        <v>25</v>
      </c>
      <c r="O1700" s="12" t="str">
        <f ca="1">IF(Table1[[#This Row],[HANDLER]]="","",VLOOKUP(Table1[[#This Row],[HANDLER]],[1]MemberList!C:W,21,FALSE))</f>
        <v>Y</v>
      </c>
      <c r="P1700" s="12" t="str">
        <f>IF(Table1[[#This Row],[HANDLER]]="","",VLOOKUP(Table1[[#This Row],[HANDLER]]&amp;Table1[[#This Row],[DOG CALL NAME]],[1]DOG_INFO!A:B,2,FALSE))</f>
        <v>Y</v>
      </c>
      <c r="Q1700" s="12">
        <f>YEAR(Table1[[#This Row],[DATE]])</f>
        <v>2020</v>
      </c>
      <c r="R1700" s="10" t="str">
        <f ca="1">VLOOKUP(Table1[[#This Row],[HANDLER]]&amp;Table1[[#This Row],[DOG CALL NAME]],[1]DOG_INFO!A:J,10,FALSE)</f>
        <v>Veteran</v>
      </c>
    </row>
    <row r="1701" spans="1:18" ht="15" customHeight="1" x14ac:dyDescent="0.2">
      <c r="A1701" s="6" t="s">
        <v>835</v>
      </c>
      <c r="B1701" s="6" t="s">
        <v>1229</v>
      </c>
      <c r="C1701" s="6" t="s">
        <v>78</v>
      </c>
      <c r="D1701" s="6" t="s">
        <v>32</v>
      </c>
      <c r="E1701" s="7">
        <v>43831</v>
      </c>
      <c r="F1701" s="8" t="s">
        <v>913</v>
      </c>
      <c r="L1701" s="10" t="s">
        <v>914</v>
      </c>
      <c r="M1701" s="6" t="s">
        <v>41</v>
      </c>
      <c r="N1701" s="6" t="s">
        <v>25</v>
      </c>
      <c r="O1701" s="12" t="str">
        <f ca="1">IF(Table1[[#This Row],[HANDLER]]="","",VLOOKUP(Table1[[#This Row],[HANDLER]],[1]MemberList!C:W,21,FALSE))</f>
        <v>Y</v>
      </c>
      <c r="P1701" s="12" t="str">
        <f>IF(Table1[[#This Row],[HANDLER]]="","",VLOOKUP(Table1[[#This Row],[HANDLER]]&amp;Table1[[#This Row],[DOG CALL NAME]],[1]DOG_INFO!A:B,2,FALSE))</f>
        <v>Y</v>
      </c>
      <c r="Q1701" s="12">
        <f>YEAR(Table1[[#This Row],[DATE]])</f>
        <v>2020</v>
      </c>
      <c r="R1701" s="10" t="str">
        <f ca="1">VLOOKUP(Table1[[#This Row],[HANDLER]]&amp;Table1[[#This Row],[DOG CALL NAME]],[1]DOG_INFO!A:J,10,FALSE)</f>
        <v>Veteran</v>
      </c>
    </row>
    <row r="1702" spans="1:18" ht="15" customHeight="1" x14ac:dyDescent="0.2">
      <c r="A1702" s="6" t="s">
        <v>835</v>
      </c>
      <c r="B1702" s="6" t="s">
        <v>1229</v>
      </c>
      <c r="C1702" s="6" t="s">
        <v>78</v>
      </c>
      <c r="D1702" s="6" t="s">
        <v>32</v>
      </c>
      <c r="E1702" s="7">
        <v>43831</v>
      </c>
      <c r="F1702" s="8" t="s">
        <v>915</v>
      </c>
      <c r="L1702" s="10" t="s">
        <v>916</v>
      </c>
      <c r="M1702" s="6" t="s">
        <v>41</v>
      </c>
      <c r="N1702" s="6" t="s">
        <v>25</v>
      </c>
      <c r="O1702" s="12" t="str">
        <f ca="1">IF(Table1[[#This Row],[HANDLER]]="","",VLOOKUP(Table1[[#This Row],[HANDLER]],[1]MemberList!C:W,21,FALSE))</f>
        <v>Y</v>
      </c>
      <c r="P1702" s="12" t="str">
        <f>IF(Table1[[#This Row],[HANDLER]]="","",VLOOKUP(Table1[[#This Row],[HANDLER]]&amp;Table1[[#This Row],[DOG CALL NAME]],[1]DOG_INFO!A:B,2,FALSE))</f>
        <v>Y</v>
      </c>
      <c r="Q1702" s="12">
        <f>YEAR(Table1[[#This Row],[DATE]])</f>
        <v>2020</v>
      </c>
      <c r="R1702" s="10" t="str">
        <f ca="1">VLOOKUP(Table1[[#This Row],[HANDLER]]&amp;Table1[[#This Row],[DOG CALL NAME]],[1]DOG_INFO!A:J,10,FALSE)</f>
        <v>Veteran</v>
      </c>
    </row>
    <row r="1703" spans="1:18" ht="15" customHeight="1" x14ac:dyDescent="0.2">
      <c r="A1703" s="6" t="s">
        <v>835</v>
      </c>
      <c r="B1703" s="6" t="s">
        <v>1229</v>
      </c>
      <c r="C1703" s="6" t="s">
        <v>131</v>
      </c>
      <c r="D1703" s="6" t="s">
        <v>163</v>
      </c>
      <c r="E1703" s="7">
        <v>43855</v>
      </c>
      <c r="F1703" s="8" t="s">
        <v>168</v>
      </c>
      <c r="L1703" s="10" t="s">
        <v>169</v>
      </c>
      <c r="M1703" s="6" t="s">
        <v>41</v>
      </c>
      <c r="N1703" s="6" t="s">
        <v>25</v>
      </c>
      <c r="O1703" s="12" t="str">
        <f ca="1">IF(Table1[[#This Row],[HANDLER]]="","",VLOOKUP(Table1[[#This Row],[HANDLER]],[1]MemberList!C:W,21,FALSE))</f>
        <v>Y</v>
      </c>
      <c r="P1703" s="12" t="str">
        <f>IF(Table1[[#This Row],[HANDLER]]="","",VLOOKUP(Table1[[#This Row],[HANDLER]]&amp;Table1[[#This Row],[DOG CALL NAME]],[1]DOG_INFO!A:B,2,FALSE))</f>
        <v>Y</v>
      </c>
      <c r="Q1703" s="12">
        <f>YEAR(Table1[[#This Row],[DATE]])</f>
        <v>2020</v>
      </c>
      <c r="R1703" s="10" t="str">
        <f ca="1">VLOOKUP(Table1[[#This Row],[HANDLER]]&amp;Table1[[#This Row],[DOG CALL NAME]],[1]DOG_INFO!A:J,10,FALSE)</f>
        <v>Veteran</v>
      </c>
    </row>
    <row r="1704" spans="1:18" ht="15" customHeight="1" x14ac:dyDescent="0.2">
      <c r="A1704" s="6" t="s">
        <v>835</v>
      </c>
      <c r="B1704" s="6" t="s">
        <v>1229</v>
      </c>
      <c r="C1704" s="6" t="s">
        <v>131</v>
      </c>
      <c r="D1704" s="6" t="s">
        <v>163</v>
      </c>
      <c r="E1704" s="7">
        <v>43855</v>
      </c>
      <c r="F1704" s="8" t="s">
        <v>253</v>
      </c>
      <c r="L1704" s="10" t="s">
        <v>254</v>
      </c>
      <c r="M1704" s="6" t="s">
        <v>41</v>
      </c>
      <c r="N1704" s="6" t="s">
        <v>25</v>
      </c>
      <c r="O1704" s="12" t="str">
        <f ca="1">IF(Table1[[#This Row],[HANDLER]]="","",VLOOKUP(Table1[[#This Row],[HANDLER]],[1]MemberList!C:W,21,FALSE))</f>
        <v>Y</v>
      </c>
      <c r="P1704" s="12" t="str">
        <f>IF(Table1[[#This Row],[HANDLER]]="","",VLOOKUP(Table1[[#This Row],[HANDLER]]&amp;Table1[[#This Row],[DOG CALL NAME]],[1]DOG_INFO!A:B,2,FALSE))</f>
        <v>Y</v>
      </c>
      <c r="Q1704" s="12">
        <f>YEAR(Table1[[#This Row],[DATE]])</f>
        <v>2020</v>
      </c>
      <c r="R1704" s="10" t="str">
        <f ca="1">VLOOKUP(Table1[[#This Row],[HANDLER]]&amp;Table1[[#This Row],[DOG CALL NAME]],[1]DOG_INFO!A:J,10,FALSE)</f>
        <v>Veteran</v>
      </c>
    </row>
    <row r="1705" spans="1:18" ht="15" customHeight="1" x14ac:dyDescent="0.2">
      <c r="A1705" s="6" t="s">
        <v>835</v>
      </c>
      <c r="B1705" s="6" t="s">
        <v>1229</v>
      </c>
      <c r="C1705" s="6" t="s">
        <v>131</v>
      </c>
      <c r="D1705" s="6" t="s">
        <v>163</v>
      </c>
      <c r="E1705" s="7">
        <v>43855</v>
      </c>
      <c r="F1705" s="8" t="s">
        <v>166</v>
      </c>
      <c r="L1705" s="10" t="s">
        <v>167</v>
      </c>
      <c r="M1705" s="6" t="s">
        <v>41</v>
      </c>
      <c r="N1705" s="6" t="s">
        <v>25</v>
      </c>
      <c r="O1705" s="12" t="str">
        <f ca="1">IF(Table1[[#This Row],[HANDLER]]="","",VLOOKUP(Table1[[#This Row],[HANDLER]],[1]MemberList!C:W,21,FALSE))</f>
        <v>Y</v>
      </c>
      <c r="P1705" s="12" t="str">
        <f>IF(Table1[[#This Row],[HANDLER]]="","",VLOOKUP(Table1[[#This Row],[HANDLER]]&amp;Table1[[#This Row],[DOG CALL NAME]],[1]DOG_INFO!A:B,2,FALSE))</f>
        <v>Y</v>
      </c>
      <c r="Q1705" s="12">
        <f>YEAR(Table1[[#This Row],[DATE]])</f>
        <v>2020</v>
      </c>
      <c r="R1705" s="10" t="str">
        <f ca="1">VLOOKUP(Table1[[#This Row],[HANDLER]]&amp;Table1[[#This Row],[DOG CALL NAME]],[1]DOG_INFO!A:J,10,FALSE)</f>
        <v>Veteran</v>
      </c>
    </row>
    <row r="1706" spans="1:18" ht="15" customHeight="1" x14ac:dyDescent="0.2">
      <c r="A1706" s="6" t="s">
        <v>835</v>
      </c>
      <c r="B1706" s="6" t="s">
        <v>1229</v>
      </c>
      <c r="C1706" s="6" t="s">
        <v>131</v>
      </c>
      <c r="D1706" s="6" t="s">
        <v>163</v>
      </c>
      <c r="E1706" s="7">
        <v>43855</v>
      </c>
      <c r="F1706" s="8" t="s">
        <v>164</v>
      </c>
      <c r="L1706" s="10" t="s">
        <v>165</v>
      </c>
      <c r="M1706" s="6" t="s">
        <v>41</v>
      </c>
      <c r="N1706" s="6" t="s">
        <v>25</v>
      </c>
      <c r="O1706" s="12" t="str">
        <f ca="1">IF(Table1[[#This Row],[HANDLER]]="","",VLOOKUP(Table1[[#This Row],[HANDLER]],[1]MemberList!C:W,21,FALSE))</f>
        <v>Y</v>
      </c>
      <c r="P1706" s="12" t="str">
        <f>IF(Table1[[#This Row],[HANDLER]]="","",VLOOKUP(Table1[[#This Row],[HANDLER]]&amp;Table1[[#This Row],[DOG CALL NAME]],[1]DOG_INFO!A:B,2,FALSE))</f>
        <v>Y</v>
      </c>
      <c r="Q1706" s="12">
        <f>YEAR(Table1[[#This Row],[DATE]])</f>
        <v>2020</v>
      </c>
      <c r="R1706" s="10" t="str">
        <f ca="1">VLOOKUP(Table1[[#This Row],[HANDLER]]&amp;Table1[[#This Row],[DOG CALL NAME]],[1]DOG_INFO!A:J,10,FALSE)</f>
        <v>Veteran</v>
      </c>
    </row>
    <row r="1707" spans="1:18" ht="15" customHeight="1" x14ac:dyDescent="0.2">
      <c r="A1707" s="6" t="s">
        <v>835</v>
      </c>
      <c r="B1707" s="6" t="s">
        <v>1229</v>
      </c>
      <c r="C1707" s="6" t="s">
        <v>131</v>
      </c>
      <c r="D1707" s="6" t="s">
        <v>163</v>
      </c>
      <c r="E1707" s="7">
        <v>44085</v>
      </c>
      <c r="F1707" s="8" t="s">
        <v>842</v>
      </c>
      <c r="L1707" s="10" t="s">
        <v>843</v>
      </c>
      <c r="M1707" s="6" t="s">
        <v>41</v>
      </c>
      <c r="N1707" s="6" t="s">
        <v>25</v>
      </c>
      <c r="O1707" s="12" t="str">
        <f ca="1">IF(Table1[[#This Row],[HANDLER]]="","",VLOOKUP(Table1[[#This Row],[HANDLER]],[1]MemberList!C:W,21,FALSE))</f>
        <v>Y</v>
      </c>
      <c r="P1707" s="12" t="str">
        <f>IF(Table1[[#This Row],[HANDLER]]="","",VLOOKUP(Table1[[#This Row],[HANDLER]]&amp;Table1[[#This Row],[DOG CALL NAME]],[1]DOG_INFO!A:B,2,FALSE))</f>
        <v>Y</v>
      </c>
      <c r="Q1707" s="12">
        <f>YEAR(Table1[[#This Row],[DATE]])</f>
        <v>2020</v>
      </c>
      <c r="R1707" s="10" t="str">
        <f ca="1">VLOOKUP(Table1[[#This Row],[HANDLER]]&amp;Table1[[#This Row],[DOG CALL NAME]],[1]DOG_INFO!A:J,10,FALSE)</f>
        <v>Veteran</v>
      </c>
    </row>
    <row r="1708" spans="1:18" ht="15" customHeight="1" x14ac:dyDescent="0.2">
      <c r="A1708" s="6" t="s">
        <v>835</v>
      </c>
      <c r="B1708" s="6" t="s">
        <v>1229</v>
      </c>
      <c r="C1708" s="6" t="s">
        <v>131</v>
      </c>
      <c r="D1708" s="6" t="s">
        <v>163</v>
      </c>
      <c r="E1708" s="7">
        <v>44097</v>
      </c>
      <c r="F1708" s="8" t="s">
        <v>844</v>
      </c>
      <c r="L1708" s="10" t="s">
        <v>845</v>
      </c>
      <c r="M1708" s="6" t="s">
        <v>41</v>
      </c>
      <c r="N1708" s="6" t="s">
        <v>25</v>
      </c>
      <c r="O1708" s="12" t="str">
        <f ca="1">IF(Table1[[#This Row],[HANDLER]]="","",VLOOKUP(Table1[[#This Row],[HANDLER]],[1]MemberList!C:W,21,FALSE))</f>
        <v>Y</v>
      </c>
      <c r="P1708" s="12" t="str">
        <f>IF(Table1[[#This Row],[HANDLER]]="","",VLOOKUP(Table1[[#This Row],[HANDLER]]&amp;Table1[[#This Row],[DOG CALL NAME]],[1]DOG_INFO!A:B,2,FALSE))</f>
        <v>Y</v>
      </c>
      <c r="Q1708" s="12">
        <f>YEAR(Table1[[#This Row],[DATE]])</f>
        <v>2020</v>
      </c>
      <c r="R1708" s="10" t="str">
        <f ca="1">VLOOKUP(Table1[[#This Row],[HANDLER]]&amp;Table1[[#This Row],[DOG CALL NAME]],[1]DOG_INFO!A:J,10,FALSE)</f>
        <v>Veteran</v>
      </c>
    </row>
    <row r="1709" spans="1:18" ht="15" customHeight="1" x14ac:dyDescent="0.2">
      <c r="A1709" s="6" t="s">
        <v>835</v>
      </c>
      <c r="B1709" s="6" t="s">
        <v>1229</v>
      </c>
      <c r="C1709" s="6" t="s">
        <v>131</v>
      </c>
      <c r="D1709" s="6" t="s">
        <v>163</v>
      </c>
      <c r="E1709" s="7">
        <v>44097</v>
      </c>
      <c r="F1709" s="8" t="s">
        <v>921</v>
      </c>
      <c r="L1709" s="10" t="s">
        <v>922</v>
      </c>
      <c r="M1709" s="6" t="s">
        <v>41</v>
      </c>
      <c r="N1709" s="6" t="s">
        <v>25</v>
      </c>
      <c r="O1709" s="12" t="str">
        <f ca="1">IF(Table1[[#This Row],[HANDLER]]="","",VLOOKUP(Table1[[#This Row],[HANDLER]],[1]MemberList!C:W,21,FALSE))</f>
        <v>Y</v>
      </c>
      <c r="P1709" s="12" t="str">
        <f>IF(Table1[[#This Row],[HANDLER]]="","",VLOOKUP(Table1[[#This Row],[HANDLER]]&amp;Table1[[#This Row],[DOG CALL NAME]],[1]DOG_INFO!A:B,2,FALSE))</f>
        <v>Y</v>
      </c>
      <c r="Q1709" s="12">
        <f>YEAR(Table1[[#This Row],[DATE]])</f>
        <v>2020</v>
      </c>
      <c r="R1709" s="10" t="str">
        <f ca="1">VLOOKUP(Table1[[#This Row],[HANDLER]]&amp;Table1[[#This Row],[DOG CALL NAME]],[1]DOG_INFO!A:J,10,FALSE)</f>
        <v>Veteran</v>
      </c>
    </row>
    <row r="1710" spans="1:18" ht="15" customHeight="1" x14ac:dyDescent="0.2">
      <c r="A1710" s="6" t="s">
        <v>835</v>
      </c>
      <c r="B1710" s="6" t="s">
        <v>1229</v>
      </c>
      <c r="C1710" s="6" t="s">
        <v>311</v>
      </c>
      <c r="D1710" s="6" t="s">
        <v>32</v>
      </c>
      <c r="E1710" s="7">
        <v>44143</v>
      </c>
      <c r="F1710" s="8" t="s">
        <v>923</v>
      </c>
      <c r="L1710" s="10" t="s">
        <v>924</v>
      </c>
      <c r="M1710" s="6" t="s">
        <v>41</v>
      </c>
      <c r="N1710" s="6" t="s">
        <v>25</v>
      </c>
      <c r="O1710" s="12" t="str">
        <f ca="1">IF(Table1[[#This Row],[HANDLER]]="","",VLOOKUP(Table1[[#This Row],[HANDLER]],[1]MemberList!C:W,21,FALSE))</f>
        <v>Y</v>
      </c>
      <c r="P1710" s="12" t="str">
        <f>IF(Table1[[#This Row],[HANDLER]]="","",VLOOKUP(Table1[[#This Row],[HANDLER]]&amp;Table1[[#This Row],[DOG CALL NAME]],[1]DOG_INFO!A:B,2,FALSE))</f>
        <v>Y</v>
      </c>
      <c r="Q1710" s="12">
        <f>YEAR(Table1[[#This Row],[DATE]])</f>
        <v>2020</v>
      </c>
      <c r="R1710" s="10" t="str">
        <f ca="1">VLOOKUP(Table1[[#This Row],[HANDLER]]&amp;Table1[[#This Row],[DOG CALL NAME]],[1]DOG_INFO!A:J,10,FALSE)</f>
        <v>Veteran</v>
      </c>
    </row>
    <row r="1711" spans="1:18" ht="15" customHeight="1" x14ac:dyDescent="0.2">
      <c r="A1711" s="6" t="s">
        <v>835</v>
      </c>
      <c r="B1711" s="6" t="s">
        <v>1229</v>
      </c>
      <c r="C1711" s="6" t="s">
        <v>190</v>
      </c>
      <c r="D1711" s="6" t="s">
        <v>163</v>
      </c>
      <c r="E1711" s="7">
        <v>44256</v>
      </c>
      <c r="F1711" s="8" t="s">
        <v>191</v>
      </c>
      <c r="L1711" s="10" t="s">
        <v>192</v>
      </c>
      <c r="M1711" s="6" t="s">
        <v>41</v>
      </c>
      <c r="N1711" s="6" t="s">
        <v>25</v>
      </c>
      <c r="O1711" s="12" t="str">
        <f ca="1">IF(Table1[[#This Row],[HANDLER]]="","",VLOOKUP(Table1[[#This Row],[HANDLER]],[1]MemberList!C:W,21,FALSE))</f>
        <v>Y</v>
      </c>
      <c r="P1711" s="12" t="str">
        <f>IF(Table1[[#This Row],[HANDLER]]="","",VLOOKUP(Table1[[#This Row],[HANDLER]]&amp;Table1[[#This Row],[DOG CALL NAME]],[1]DOG_INFO!A:B,2,FALSE))</f>
        <v>Y</v>
      </c>
      <c r="Q1711" s="12">
        <f>YEAR(Table1[[#This Row],[DATE]])</f>
        <v>2021</v>
      </c>
      <c r="R1711" s="10" t="str">
        <f ca="1">VLOOKUP(Table1[[#This Row],[HANDLER]]&amp;Table1[[#This Row],[DOG CALL NAME]],[1]DOG_INFO!A:J,10,FALSE)</f>
        <v>Veteran</v>
      </c>
    </row>
    <row r="1712" spans="1:18" ht="15" customHeight="1" x14ac:dyDescent="0.2">
      <c r="A1712" s="6" t="s">
        <v>835</v>
      </c>
      <c r="B1712" s="6" t="s">
        <v>1229</v>
      </c>
      <c r="C1712" s="6" t="s">
        <v>131</v>
      </c>
      <c r="D1712" s="6" t="s">
        <v>163</v>
      </c>
      <c r="E1712" s="7">
        <v>44259</v>
      </c>
      <c r="F1712" s="8" t="s">
        <v>925</v>
      </c>
      <c r="L1712" s="10" t="s">
        <v>926</v>
      </c>
      <c r="M1712" s="6" t="s">
        <v>41</v>
      </c>
      <c r="N1712" s="6" t="s">
        <v>25</v>
      </c>
      <c r="O1712" s="12" t="str">
        <f ca="1">IF(Table1[[#This Row],[HANDLER]]="","",VLOOKUP(Table1[[#This Row],[HANDLER]],[1]MemberList!C:W,21,FALSE))</f>
        <v>Y</v>
      </c>
      <c r="P1712" s="12" t="str">
        <f>IF(Table1[[#This Row],[HANDLER]]="","",VLOOKUP(Table1[[#This Row],[HANDLER]]&amp;Table1[[#This Row],[DOG CALL NAME]],[1]DOG_INFO!A:B,2,FALSE))</f>
        <v>Y</v>
      </c>
      <c r="Q1712" s="12">
        <f>YEAR(Table1[[#This Row],[DATE]])</f>
        <v>2021</v>
      </c>
      <c r="R1712" s="10" t="str">
        <f ca="1">VLOOKUP(Table1[[#This Row],[HANDLER]]&amp;Table1[[#This Row],[DOG CALL NAME]],[1]DOG_INFO!A:J,10,FALSE)</f>
        <v>Veteran</v>
      </c>
    </row>
    <row r="1713" spans="1:19" ht="15" customHeight="1" x14ac:dyDescent="0.2">
      <c r="A1713" s="6" t="s">
        <v>835</v>
      </c>
      <c r="B1713" s="6" t="s">
        <v>1229</v>
      </c>
      <c r="C1713" s="6" t="s">
        <v>21</v>
      </c>
      <c r="D1713" s="6" t="s">
        <v>32</v>
      </c>
      <c r="E1713" s="7">
        <v>44271</v>
      </c>
      <c r="F1713" s="8" t="s">
        <v>931</v>
      </c>
      <c r="L1713" s="10" t="s">
        <v>932</v>
      </c>
      <c r="M1713" s="6" t="s">
        <v>41</v>
      </c>
      <c r="N1713" s="6" t="s">
        <v>25</v>
      </c>
      <c r="O1713" s="12" t="str">
        <f ca="1">IF(Table1[[#This Row],[HANDLER]]="","",VLOOKUP(Table1[[#This Row],[HANDLER]],[1]MemberList!C:W,21,FALSE))</f>
        <v>Y</v>
      </c>
      <c r="P1713" s="12" t="str">
        <f>IF(Table1[[#This Row],[HANDLER]]="","",VLOOKUP(Table1[[#This Row],[HANDLER]]&amp;Table1[[#This Row],[DOG CALL NAME]],[1]DOG_INFO!A:B,2,FALSE))</f>
        <v>Y</v>
      </c>
      <c r="Q1713" s="12">
        <f>YEAR(Table1[[#This Row],[DATE]])</f>
        <v>2021</v>
      </c>
      <c r="R1713" s="10" t="str">
        <f ca="1">VLOOKUP(Table1[[#This Row],[HANDLER]]&amp;Table1[[#This Row],[DOG CALL NAME]],[1]DOG_INFO!A:J,10,FALSE)</f>
        <v>Veteran</v>
      </c>
    </row>
    <row r="1714" spans="1:19" ht="15" customHeight="1" x14ac:dyDescent="0.2">
      <c r="A1714" s="6" t="s">
        <v>835</v>
      </c>
      <c r="B1714" s="6" t="s">
        <v>1229</v>
      </c>
      <c r="C1714" s="6" t="s">
        <v>311</v>
      </c>
      <c r="D1714" s="6" t="s">
        <v>32</v>
      </c>
      <c r="E1714" s="7">
        <v>44271</v>
      </c>
      <c r="F1714" s="8" t="s">
        <v>927</v>
      </c>
      <c r="L1714" s="10" t="s">
        <v>928</v>
      </c>
      <c r="M1714" s="6" t="s">
        <v>41</v>
      </c>
      <c r="N1714" s="6" t="s">
        <v>25</v>
      </c>
      <c r="O1714" s="12" t="str">
        <f ca="1">IF(Table1[[#This Row],[HANDLER]]="","",VLOOKUP(Table1[[#This Row],[HANDLER]],[1]MemberList!C:W,21,FALSE))</f>
        <v>Y</v>
      </c>
      <c r="P1714" s="12" t="str">
        <f>IF(Table1[[#This Row],[HANDLER]]="","",VLOOKUP(Table1[[#This Row],[HANDLER]]&amp;Table1[[#This Row],[DOG CALL NAME]],[1]DOG_INFO!A:B,2,FALSE))</f>
        <v>Y</v>
      </c>
      <c r="Q1714" s="12">
        <f>YEAR(Table1[[#This Row],[DATE]])</f>
        <v>2021</v>
      </c>
      <c r="R1714" s="10" t="str">
        <f ca="1">VLOOKUP(Table1[[#This Row],[HANDLER]]&amp;Table1[[#This Row],[DOG CALL NAME]],[1]DOG_INFO!A:J,10,FALSE)</f>
        <v>Veteran</v>
      </c>
    </row>
    <row r="1715" spans="1:19" ht="15" customHeight="1" x14ac:dyDescent="0.2">
      <c r="A1715" s="6" t="s">
        <v>835</v>
      </c>
      <c r="B1715" s="6" t="s">
        <v>1229</v>
      </c>
      <c r="C1715" s="6" t="s">
        <v>311</v>
      </c>
      <c r="D1715" s="6" t="s">
        <v>32</v>
      </c>
      <c r="E1715" s="7">
        <v>44278</v>
      </c>
      <c r="F1715" s="8" t="s">
        <v>935</v>
      </c>
      <c r="L1715" s="10" t="s">
        <v>936</v>
      </c>
      <c r="M1715" s="6" t="s">
        <v>41</v>
      </c>
      <c r="N1715" s="6" t="s">
        <v>25</v>
      </c>
      <c r="O1715" s="12" t="str">
        <f ca="1">IF(Table1[[#This Row],[HANDLER]]="","",VLOOKUP(Table1[[#This Row],[HANDLER]],[1]MemberList!C:W,21,FALSE))</f>
        <v>Y</v>
      </c>
      <c r="P1715" s="12" t="str">
        <f>IF(Table1[[#This Row],[HANDLER]]="","",VLOOKUP(Table1[[#This Row],[HANDLER]]&amp;Table1[[#This Row],[DOG CALL NAME]],[1]DOG_INFO!A:B,2,FALSE))</f>
        <v>Y</v>
      </c>
      <c r="Q1715" s="12">
        <f>YEAR(Table1[[#This Row],[DATE]])</f>
        <v>2021</v>
      </c>
      <c r="R1715" s="10" t="str">
        <f ca="1">VLOOKUP(Table1[[#This Row],[HANDLER]]&amp;Table1[[#This Row],[DOG CALL NAME]],[1]DOG_INFO!A:J,10,FALSE)</f>
        <v>Veteran</v>
      </c>
    </row>
    <row r="1716" spans="1:19" ht="15" customHeight="1" x14ac:dyDescent="0.2">
      <c r="A1716" s="6" t="s">
        <v>835</v>
      </c>
      <c r="B1716" s="6" t="s">
        <v>1229</v>
      </c>
      <c r="C1716" s="6" t="s">
        <v>311</v>
      </c>
      <c r="D1716" s="6" t="s">
        <v>32</v>
      </c>
      <c r="E1716" s="7">
        <v>44279</v>
      </c>
      <c r="F1716" s="8" t="s">
        <v>937</v>
      </c>
      <c r="L1716" s="10" t="s">
        <v>938</v>
      </c>
      <c r="M1716" s="6" t="s">
        <v>41</v>
      </c>
      <c r="N1716" s="6" t="s">
        <v>25</v>
      </c>
      <c r="O1716" s="12" t="str">
        <f ca="1">IF(Table1[[#This Row],[HANDLER]]="","",VLOOKUP(Table1[[#This Row],[HANDLER]],[1]MemberList!C:W,21,FALSE))</f>
        <v>Y</v>
      </c>
      <c r="P1716" s="12" t="str">
        <f>IF(Table1[[#This Row],[HANDLER]]="","",VLOOKUP(Table1[[#This Row],[HANDLER]]&amp;Table1[[#This Row],[DOG CALL NAME]],[1]DOG_INFO!A:B,2,FALSE))</f>
        <v>Y</v>
      </c>
      <c r="Q1716" s="12">
        <f>YEAR(Table1[[#This Row],[DATE]])</f>
        <v>2021</v>
      </c>
      <c r="R1716" s="10" t="str">
        <f ca="1">VLOOKUP(Table1[[#This Row],[HANDLER]]&amp;Table1[[#This Row],[DOG CALL NAME]],[1]DOG_INFO!A:J,10,FALSE)</f>
        <v>Veteran</v>
      </c>
    </row>
    <row r="1717" spans="1:19" ht="15" customHeight="1" x14ac:dyDescent="0.2">
      <c r="A1717" s="6" t="s">
        <v>835</v>
      </c>
      <c r="B1717" s="6" t="s">
        <v>1229</v>
      </c>
      <c r="C1717" s="6" t="s">
        <v>264</v>
      </c>
      <c r="D1717" s="6" t="s">
        <v>22</v>
      </c>
      <c r="E1717" s="7">
        <v>44316</v>
      </c>
      <c r="F1717" s="8" t="s">
        <v>265</v>
      </c>
      <c r="L1717" s="10" t="s">
        <v>264</v>
      </c>
      <c r="M1717" s="10" t="s">
        <v>24</v>
      </c>
      <c r="N1717" s="6" t="s">
        <v>25</v>
      </c>
      <c r="O1717" s="12" t="str">
        <f ca="1">IF(Table1[[#This Row],[HANDLER]]="","",VLOOKUP(Table1[[#This Row],[HANDLER]],[1]MemberList!C:W,21,FALSE))</f>
        <v>Y</v>
      </c>
      <c r="P1717" s="12" t="str">
        <f>IF(Table1[[#This Row],[HANDLER]]="","",VLOOKUP(Table1[[#This Row],[HANDLER]]&amp;Table1[[#This Row],[DOG CALL NAME]],[1]DOG_INFO!A:B,2,FALSE))</f>
        <v>Y</v>
      </c>
      <c r="Q1717" s="12">
        <f>YEAR(Table1[[#This Row],[DATE]])</f>
        <v>2021</v>
      </c>
      <c r="R1717" s="10" t="str">
        <f ca="1">VLOOKUP(Table1[[#This Row],[HANDLER]]&amp;Table1[[#This Row],[DOG CALL NAME]],[1]DOG_INFO!A:J,10,FALSE)</f>
        <v>Veteran</v>
      </c>
    </row>
    <row r="1718" spans="1:19" ht="15" customHeight="1" x14ac:dyDescent="0.2">
      <c r="A1718" s="6" t="s">
        <v>835</v>
      </c>
      <c r="B1718" s="6" t="s">
        <v>1229</v>
      </c>
      <c r="C1718" s="6" t="s">
        <v>78</v>
      </c>
      <c r="D1718" s="6" t="s">
        <v>22</v>
      </c>
      <c r="E1718" s="7">
        <v>44317</v>
      </c>
      <c r="F1718" s="8" t="s">
        <v>1272</v>
      </c>
      <c r="L1718" s="10" t="s">
        <v>1273</v>
      </c>
      <c r="M1718" s="10" t="s">
        <v>24</v>
      </c>
      <c r="N1718" s="6" t="s">
        <v>25</v>
      </c>
      <c r="O1718" s="12" t="str">
        <f ca="1">IF(Table1[[#This Row],[HANDLER]]="","",VLOOKUP(Table1[[#This Row],[HANDLER]],[1]MemberList!C:W,21,FALSE))</f>
        <v>Y</v>
      </c>
      <c r="P1718" s="12" t="str">
        <f>IF(Table1[[#This Row],[HANDLER]]="","",VLOOKUP(Table1[[#This Row],[HANDLER]]&amp;Table1[[#This Row],[DOG CALL NAME]],[1]DOG_INFO!A:B,2,FALSE))</f>
        <v>Y</v>
      </c>
      <c r="Q1718" s="12">
        <f>YEAR(Table1[[#This Row],[DATE]])</f>
        <v>2021</v>
      </c>
      <c r="R1718" s="10" t="str">
        <f ca="1">VLOOKUP(Table1[[#This Row],[HANDLER]]&amp;Table1[[#This Row],[DOG CALL NAME]],[1]DOG_INFO!A:J,10,FALSE)</f>
        <v>Veteran</v>
      </c>
    </row>
    <row r="1719" spans="1:19" ht="15" customHeight="1" x14ac:dyDescent="0.2">
      <c r="A1719" s="6" t="s">
        <v>835</v>
      </c>
      <c r="B1719" s="6" t="s">
        <v>1229</v>
      </c>
      <c r="C1719" s="6" t="s">
        <v>78</v>
      </c>
      <c r="D1719" s="6" t="s">
        <v>22</v>
      </c>
      <c r="E1719" s="7">
        <v>44660</v>
      </c>
      <c r="F1719" s="17" t="s">
        <v>1274</v>
      </c>
      <c r="G1719" s="21"/>
      <c r="H1719" s="6"/>
      <c r="I1719" s="23"/>
      <c r="J1719" s="6"/>
      <c r="K1719" s="6"/>
      <c r="L1719" s="6" t="s">
        <v>1275</v>
      </c>
      <c r="M1719" s="10" t="s">
        <v>24</v>
      </c>
      <c r="N1719" s="6" t="s">
        <v>30</v>
      </c>
      <c r="O1719" s="12" t="str">
        <f ca="1">IF(Table1[[#This Row],[HANDLER]]="","",VLOOKUP(Table1[[#This Row],[HANDLER]],[1]MemberList!C:W,21,FALSE))</f>
        <v>Y</v>
      </c>
      <c r="P1719" s="12" t="str">
        <f>IF(Table1[[#This Row],[HANDLER]]="","",VLOOKUP(Table1[[#This Row],[HANDLER]]&amp;Table1[[#This Row],[DOG CALL NAME]],[1]DOG_INFO!A:B,2,FALSE))</f>
        <v>Y</v>
      </c>
      <c r="Q1719" s="12">
        <f>YEAR(Table1[[#This Row],[DATE]])</f>
        <v>2022</v>
      </c>
      <c r="R1719" s="10" t="str">
        <f ca="1">VLOOKUP(Table1[[#This Row],[HANDLER]]&amp;Table1[[#This Row],[DOG CALL NAME]],[1]DOG_INFO!A:J,10,FALSE)</f>
        <v>Veteran</v>
      </c>
      <c r="S1719" s="26"/>
    </row>
    <row r="1720" spans="1:19" ht="15" customHeight="1" x14ac:dyDescent="0.2">
      <c r="A1720" s="6" t="s">
        <v>835</v>
      </c>
      <c r="B1720" s="6" t="s">
        <v>1229</v>
      </c>
      <c r="C1720" s="6" t="s">
        <v>190</v>
      </c>
      <c r="D1720" s="6" t="s">
        <v>163</v>
      </c>
      <c r="E1720" s="7">
        <v>45046</v>
      </c>
      <c r="F1720" s="17" t="s">
        <v>299</v>
      </c>
      <c r="G1720" s="21"/>
      <c r="H1720" s="6"/>
      <c r="I1720" s="23"/>
      <c r="J1720" s="6"/>
      <c r="K1720" s="6"/>
      <c r="L1720" s="6" t="s">
        <v>300</v>
      </c>
      <c r="M1720" s="6" t="s">
        <v>41</v>
      </c>
      <c r="N1720" s="6" t="s">
        <v>30</v>
      </c>
      <c r="O1720" s="12" t="str">
        <f ca="1">IF(Table1[[#This Row],[HANDLER]]="","",VLOOKUP(Table1[[#This Row],[HANDLER]],[1]MemberList!C:W,21,FALSE))</f>
        <v>Y</v>
      </c>
      <c r="P1720" s="12" t="str">
        <f>IF(Table1[[#This Row],[HANDLER]]="","",VLOOKUP(Table1[[#This Row],[HANDLER]]&amp;Table1[[#This Row],[DOG CALL NAME]],[1]DOG_INFO!A:B,2,FALSE))</f>
        <v>Y</v>
      </c>
      <c r="Q1720" s="12">
        <f>YEAR(Table1[[#This Row],[DATE]])</f>
        <v>2023</v>
      </c>
      <c r="R1720" s="10" t="str">
        <f ca="1">VLOOKUP(Table1[[#This Row],[HANDLER]]&amp;Table1[[#This Row],[DOG CALL NAME]],[1]DOG_INFO!A:J,10,FALSE)</f>
        <v>Veteran</v>
      </c>
      <c r="S1720" s="26"/>
    </row>
    <row r="1721" spans="1:19" ht="15" hidden="1" customHeight="1" x14ac:dyDescent="0.2">
      <c r="A1721" s="6" t="s">
        <v>1276</v>
      </c>
      <c r="B1721" s="6" t="s">
        <v>1277</v>
      </c>
      <c r="C1721" s="6" t="s">
        <v>44</v>
      </c>
      <c r="D1721" s="6" t="s">
        <v>22</v>
      </c>
      <c r="E1721" s="7">
        <v>44936</v>
      </c>
      <c r="F1721" s="17" t="s">
        <v>284</v>
      </c>
      <c r="G1721" s="21"/>
      <c r="H1721" s="6"/>
      <c r="I1721" s="23"/>
      <c r="J1721" s="6"/>
      <c r="K1721" s="6"/>
      <c r="L1721" s="6"/>
      <c r="M1721" s="10"/>
      <c r="N1721" s="6" t="s">
        <v>30</v>
      </c>
      <c r="O1721" s="12" t="str">
        <f ca="1">IF(Table1[[#This Row],[HANDLER]]="","",VLOOKUP(Table1[[#This Row],[HANDLER]],[1]MemberList!C:W,21,FALSE))</f>
        <v>Y</v>
      </c>
      <c r="P1721" s="12" t="str">
        <f>IF(Table1[[#This Row],[HANDLER]]="","",VLOOKUP(Table1[[#This Row],[HANDLER]]&amp;Table1[[#This Row],[DOG CALL NAME]],[1]DOG_INFO!A:B,2,FALSE))</f>
        <v>Y</v>
      </c>
      <c r="Q1721" s="12">
        <f>YEAR(Table1[[#This Row],[DATE]])</f>
        <v>2023</v>
      </c>
      <c r="R1721" s="10" t="str">
        <f ca="1">VLOOKUP(Table1[[#This Row],[HANDLER]]&amp;Table1[[#This Row],[DOG CALL NAME]],[1]DOG_INFO!A:J,10,FALSE)</f>
        <v>Adult</v>
      </c>
      <c r="S1721" s="17" t="s">
        <v>1278</v>
      </c>
    </row>
    <row r="1722" spans="1:19" ht="15" customHeight="1" x14ac:dyDescent="0.2">
      <c r="A1722" s="6" t="s">
        <v>1276</v>
      </c>
      <c r="B1722" s="6" t="s">
        <v>1277</v>
      </c>
      <c r="C1722" s="6" t="s">
        <v>37</v>
      </c>
      <c r="D1722" s="6" t="s">
        <v>32</v>
      </c>
      <c r="E1722" s="7">
        <v>44990</v>
      </c>
      <c r="F1722" s="17" t="s">
        <v>1190</v>
      </c>
      <c r="H1722" s="6"/>
      <c r="I1722" s="23"/>
      <c r="J1722" s="6"/>
      <c r="K1722" s="6"/>
      <c r="L1722" s="17" t="s">
        <v>1191</v>
      </c>
      <c r="M1722" s="6" t="s">
        <v>41</v>
      </c>
      <c r="N1722" s="6" t="s">
        <v>30</v>
      </c>
      <c r="O1722" s="12" t="str">
        <f ca="1">IF(Table1[[#This Row],[HANDLER]]="","",VLOOKUP(Table1[[#This Row],[HANDLER]],[1]MemberList!C:W,21,FALSE))</f>
        <v>Y</v>
      </c>
      <c r="P1722" s="12" t="str">
        <f>IF(Table1[[#This Row],[HANDLER]]="","",VLOOKUP(Table1[[#This Row],[HANDLER]]&amp;Table1[[#This Row],[DOG CALL NAME]],[1]DOG_INFO!A:B,2,FALSE))</f>
        <v>Y</v>
      </c>
      <c r="Q1722" s="12">
        <f>YEAR(Table1[[#This Row],[DATE]])</f>
        <v>2023</v>
      </c>
      <c r="R1722" s="10" t="str">
        <f ca="1">VLOOKUP(Table1[[#This Row],[HANDLER]]&amp;Table1[[#This Row],[DOG CALL NAME]],[1]DOG_INFO!A:J,10,FALSE)</f>
        <v>Adult</v>
      </c>
      <c r="S1722" s="26"/>
    </row>
    <row r="1723" spans="1:19" ht="15" customHeight="1" x14ac:dyDescent="0.2">
      <c r="A1723" s="6" t="s">
        <v>1279</v>
      </c>
      <c r="B1723" s="6" t="s">
        <v>1280</v>
      </c>
      <c r="C1723" s="6" t="s">
        <v>28</v>
      </c>
      <c r="D1723" s="6" t="s">
        <v>22</v>
      </c>
      <c r="E1723" s="7">
        <v>42369</v>
      </c>
      <c r="F1723" s="8" t="s">
        <v>313</v>
      </c>
      <c r="L1723" s="10" t="s">
        <v>314</v>
      </c>
      <c r="M1723" s="10" t="s">
        <v>24</v>
      </c>
      <c r="N1723" s="6" t="s">
        <v>25</v>
      </c>
      <c r="O1723" s="12" t="str">
        <f ca="1">IF(Table1[[#This Row],[HANDLER]]="","",VLOOKUP(Table1[[#This Row],[HANDLER]],[1]MemberList!C:W,21,FALSE))</f>
        <v>N</v>
      </c>
      <c r="P1723" s="12" t="str">
        <f>IF(Table1[[#This Row],[HANDLER]]="","",VLOOKUP(Table1[[#This Row],[HANDLER]]&amp;Table1[[#This Row],[DOG CALL NAME]],[1]DOG_INFO!A:B,2,FALSE))</f>
        <v>N</v>
      </c>
      <c r="Q1723" s="12">
        <f>YEAR(Table1[[#This Row],[DATE]])</f>
        <v>2015</v>
      </c>
      <c r="R1723" s="10" t="str">
        <f ca="1">VLOOKUP(Table1[[#This Row],[HANDLER]]&amp;Table1[[#This Row],[DOG CALL NAME]],[1]DOG_INFO!A:J,10,FALSE)</f>
        <v>Veteran</v>
      </c>
    </row>
    <row r="1724" spans="1:19" ht="15" customHeight="1" x14ac:dyDescent="0.2">
      <c r="A1724" s="6" t="s">
        <v>1279</v>
      </c>
      <c r="B1724" s="6" t="s">
        <v>1280</v>
      </c>
      <c r="C1724" s="6" t="s">
        <v>101</v>
      </c>
      <c r="D1724" s="6" t="s">
        <v>22</v>
      </c>
      <c r="E1724" s="7">
        <v>42369</v>
      </c>
      <c r="F1724" s="8" t="s">
        <v>108</v>
      </c>
      <c r="L1724" s="10" t="s">
        <v>109</v>
      </c>
      <c r="M1724" s="10" t="s">
        <v>24</v>
      </c>
      <c r="N1724" s="6" t="s">
        <v>25</v>
      </c>
      <c r="O1724" s="12" t="str">
        <f ca="1">IF(Table1[[#This Row],[HANDLER]]="","",VLOOKUP(Table1[[#This Row],[HANDLER]],[1]MemberList!C:W,21,FALSE))</f>
        <v>N</v>
      </c>
      <c r="P1724" s="12" t="str">
        <f>IF(Table1[[#This Row],[HANDLER]]="","",VLOOKUP(Table1[[#This Row],[HANDLER]]&amp;Table1[[#This Row],[DOG CALL NAME]],[1]DOG_INFO!A:B,2,FALSE))</f>
        <v>N</v>
      </c>
      <c r="Q1724" s="12">
        <f>YEAR(Table1[[#This Row],[DATE]])</f>
        <v>2015</v>
      </c>
      <c r="R1724" s="10" t="str">
        <f ca="1">VLOOKUP(Table1[[#This Row],[HANDLER]]&amp;Table1[[#This Row],[DOG CALL NAME]],[1]DOG_INFO!A:J,10,FALSE)</f>
        <v>Veteran</v>
      </c>
    </row>
    <row r="1725" spans="1:19" ht="15" customHeight="1" x14ac:dyDescent="0.2">
      <c r="A1725" s="6" t="s">
        <v>1279</v>
      </c>
      <c r="B1725" s="6" t="s">
        <v>1280</v>
      </c>
      <c r="C1725" s="6" t="s">
        <v>28</v>
      </c>
      <c r="D1725" s="6" t="s">
        <v>22</v>
      </c>
      <c r="E1725" s="7">
        <v>42369</v>
      </c>
      <c r="F1725" s="8" t="s">
        <v>1271</v>
      </c>
      <c r="L1725" s="10" t="s">
        <v>318</v>
      </c>
      <c r="M1725" s="10" t="s">
        <v>24</v>
      </c>
      <c r="N1725" s="6" t="s">
        <v>25</v>
      </c>
      <c r="O1725" s="12" t="str">
        <f ca="1">IF(Table1[[#This Row],[HANDLER]]="","",VLOOKUP(Table1[[#This Row],[HANDLER]],[1]MemberList!C:W,21,FALSE))</f>
        <v>N</v>
      </c>
      <c r="P1725" s="12" t="str">
        <f>IF(Table1[[#This Row],[HANDLER]]="","",VLOOKUP(Table1[[#This Row],[HANDLER]]&amp;Table1[[#This Row],[DOG CALL NAME]],[1]DOG_INFO!A:B,2,FALSE))</f>
        <v>N</v>
      </c>
      <c r="Q1725" s="12">
        <f>YEAR(Table1[[#This Row],[DATE]])</f>
        <v>2015</v>
      </c>
      <c r="R1725" s="10" t="str">
        <f ca="1">VLOOKUP(Table1[[#This Row],[HANDLER]]&amp;Table1[[#This Row],[DOG CALL NAME]],[1]DOG_INFO!A:J,10,FALSE)</f>
        <v>Veteran</v>
      </c>
    </row>
    <row r="1726" spans="1:19" ht="15" customHeight="1" x14ac:dyDescent="0.2">
      <c r="A1726" s="6" t="s">
        <v>1279</v>
      </c>
      <c r="B1726" s="6" t="s">
        <v>1280</v>
      </c>
      <c r="C1726" s="6" t="s">
        <v>44</v>
      </c>
      <c r="D1726" s="6" t="s">
        <v>22</v>
      </c>
      <c r="E1726" s="7">
        <v>42369</v>
      </c>
      <c r="F1726" s="8" t="s">
        <v>126</v>
      </c>
      <c r="L1726" s="10" t="s">
        <v>44</v>
      </c>
      <c r="M1726" s="10" t="s">
        <v>24</v>
      </c>
      <c r="N1726" s="6" t="s">
        <v>25</v>
      </c>
      <c r="O1726" s="12" t="str">
        <f ca="1">IF(Table1[[#This Row],[HANDLER]]="","",VLOOKUP(Table1[[#This Row],[HANDLER]],[1]MemberList!C:W,21,FALSE))</f>
        <v>N</v>
      </c>
      <c r="P1726" s="12" t="str">
        <f>IF(Table1[[#This Row],[HANDLER]]="","",VLOOKUP(Table1[[#This Row],[HANDLER]]&amp;Table1[[#This Row],[DOG CALL NAME]],[1]DOG_INFO!A:B,2,FALSE))</f>
        <v>N</v>
      </c>
      <c r="Q1726" s="12">
        <f>YEAR(Table1[[#This Row],[DATE]])</f>
        <v>2015</v>
      </c>
      <c r="R1726" s="10" t="str">
        <f ca="1">VLOOKUP(Table1[[#This Row],[HANDLER]]&amp;Table1[[#This Row],[DOG CALL NAME]],[1]DOG_INFO!A:J,10,FALSE)</f>
        <v>Veteran</v>
      </c>
    </row>
    <row r="1727" spans="1:19" ht="15" customHeight="1" x14ac:dyDescent="0.2">
      <c r="A1727" s="6" t="s">
        <v>1279</v>
      </c>
      <c r="B1727" s="6" t="s">
        <v>1280</v>
      </c>
      <c r="C1727" s="6" t="s">
        <v>44</v>
      </c>
      <c r="D1727" s="6" t="s">
        <v>22</v>
      </c>
      <c r="E1727" s="7">
        <v>42369</v>
      </c>
      <c r="F1727" s="8" t="s">
        <v>129</v>
      </c>
      <c r="L1727" s="10" t="s">
        <v>130</v>
      </c>
      <c r="M1727" s="10" t="s">
        <v>24</v>
      </c>
      <c r="N1727" s="6" t="s">
        <v>25</v>
      </c>
      <c r="O1727" s="12" t="str">
        <f ca="1">IF(Table1[[#This Row],[HANDLER]]="","",VLOOKUP(Table1[[#This Row],[HANDLER]],[1]MemberList!C:W,21,FALSE))</f>
        <v>N</v>
      </c>
      <c r="P1727" s="12" t="str">
        <f>IF(Table1[[#This Row],[HANDLER]]="","",VLOOKUP(Table1[[#This Row],[HANDLER]]&amp;Table1[[#This Row],[DOG CALL NAME]],[1]DOG_INFO!A:B,2,FALSE))</f>
        <v>N</v>
      </c>
      <c r="Q1727" s="12">
        <f>YEAR(Table1[[#This Row],[DATE]])</f>
        <v>2015</v>
      </c>
      <c r="R1727" s="10" t="str">
        <f ca="1">VLOOKUP(Table1[[#This Row],[HANDLER]]&amp;Table1[[#This Row],[DOG CALL NAME]],[1]DOG_INFO!A:J,10,FALSE)</f>
        <v>Veteran</v>
      </c>
    </row>
    <row r="1728" spans="1:19" ht="15" customHeight="1" x14ac:dyDescent="0.2">
      <c r="A1728" s="6" t="s">
        <v>1276</v>
      </c>
      <c r="B1728" s="6" t="s">
        <v>1277</v>
      </c>
      <c r="C1728" s="6" t="s">
        <v>101</v>
      </c>
      <c r="D1728" s="6" t="s">
        <v>22</v>
      </c>
      <c r="E1728" s="7">
        <v>44378</v>
      </c>
      <c r="F1728" s="8" t="s">
        <v>102</v>
      </c>
      <c r="L1728" s="10" t="s">
        <v>103</v>
      </c>
      <c r="M1728" s="10" t="s">
        <v>24</v>
      </c>
      <c r="N1728" s="6" t="s">
        <v>25</v>
      </c>
      <c r="O1728" s="12" t="str">
        <f ca="1">IF(Table1[[#This Row],[HANDLER]]="","",VLOOKUP(Table1[[#This Row],[HANDLER]],[1]MemberList!C:W,21,FALSE))</f>
        <v>Y</v>
      </c>
      <c r="P1728" s="12" t="str">
        <f>IF(Table1[[#This Row],[HANDLER]]="","",VLOOKUP(Table1[[#This Row],[HANDLER]]&amp;Table1[[#This Row],[DOG CALL NAME]],[1]DOG_INFO!A:B,2,FALSE))</f>
        <v>Y</v>
      </c>
      <c r="Q1728" s="12">
        <f>YEAR(Table1[[#This Row],[DATE]])</f>
        <v>2021</v>
      </c>
      <c r="R1728" s="10" t="str">
        <f ca="1">VLOOKUP(Table1[[#This Row],[HANDLER]]&amp;Table1[[#This Row],[DOG CALL NAME]],[1]DOG_INFO!A:J,10,FALSE)</f>
        <v>Adult</v>
      </c>
    </row>
    <row r="1729" spans="1:19" ht="15" customHeight="1" x14ac:dyDescent="0.2">
      <c r="A1729" s="6" t="s">
        <v>1276</v>
      </c>
      <c r="B1729" s="6" t="s">
        <v>1277</v>
      </c>
      <c r="C1729" s="6" t="s">
        <v>44</v>
      </c>
      <c r="D1729" s="6" t="s">
        <v>22</v>
      </c>
      <c r="E1729" s="7">
        <v>44379</v>
      </c>
      <c r="F1729" s="8" t="s">
        <v>129</v>
      </c>
      <c r="L1729" s="10" t="s">
        <v>130</v>
      </c>
      <c r="M1729" s="10" t="s">
        <v>24</v>
      </c>
      <c r="N1729" s="6" t="s">
        <v>25</v>
      </c>
      <c r="O1729" s="12" t="str">
        <f ca="1">IF(Table1[[#This Row],[HANDLER]]="","",VLOOKUP(Table1[[#This Row],[HANDLER]],[1]MemberList!C:W,21,FALSE))</f>
        <v>Y</v>
      </c>
      <c r="P1729" s="12" t="str">
        <f>IF(Table1[[#This Row],[HANDLER]]="","",VLOOKUP(Table1[[#This Row],[HANDLER]]&amp;Table1[[#This Row],[DOG CALL NAME]],[1]DOG_INFO!A:B,2,FALSE))</f>
        <v>Y</v>
      </c>
      <c r="Q1729" s="12">
        <f>YEAR(Table1[[#This Row],[DATE]])</f>
        <v>2021</v>
      </c>
      <c r="R1729" s="10" t="str">
        <f ca="1">VLOOKUP(Table1[[#This Row],[HANDLER]]&amp;Table1[[#This Row],[DOG CALL NAME]],[1]DOG_INFO!A:J,10,FALSE)</f>
        <v>Adult</v>
      </c>
    </row>
    <row r="1730" spans="1:19" ht="15" customHeight="1" x14ac:dyDescent="0.2">
      <c r="A1730" s="6" t="s">
        <v>1276</v>
      </c>
      <c r="B1730" s="6" t="s">
        <v>1277</v>
      </c>
      <c r="C1730" s="6" t="s">
        <v>44</v>
      </c>
      <c r="D1730" s="6" t="s">
        <v>22</v>
      </c>
      <c r="E1730" s="7">
        <v>44380</v>
      </c>
      <c r="F1730" s="8" t="s">
        <v>224</v>
      </c>
      <c r="L1730" s="10" t="s">
        <v>225</v>
      </c>
      <c r="M1730" s="10" t="s">
        <v>24</v>
      </c>
      <c r="N1730" s="6" t="s">
        <v>25</v>
      </c>
      <c r="O1730" s="12" t="str">
        <f ca="1">IF(Table1[[#This Row],[HANDLER]]="","",VLOOKUP(Table1[[#This Row],[HANDLER]],[1]MemberList!C:W,21,FALSE))</f>
        <v>Y</v>
      </c>
      <c r="P1730" s="12" t="str">
        <f>IF(Table1[[#This Row],[HANDLER]]="","",VLOOKUP(Table1[[#This Row],[HANDLER]]&amp;Table1[[#This Row],[DOG CALL NAME]],[1]DOG_INFO!A:B,2,FALSE))</f>
        <v>Y</v>
      </c>
      <c r="Q1730" s="12">
        <f>YEAR(Table1[[#This Row],[DATE]])</f>
        <v>2021</v>
      </c>
      <c r="R1730" s="10" t="str">
        <f ca="1">VLOOKUP(Table1[[#This Row],[HANDLER]]&amp;Table1[[#This Row],[DOG CALL NAME]],[1]DOG_INFO!A:J,10,FALSE)</f>
        <v>Adult</v>
      </c>
    </row>
    <row r="1731" spans="1:19" ht="15" customHeight="1" x14ac:dyDescent="0.2">
      <c r="A1731" s="6" t="s">
        <v>1276</v>
      </c>
      <c r="B1731" s="6" t="s">
        <v>1277</v>
      </c>
      <c r="C1731" s="6" t="s">
        <v>44</v>
      </c>
      <c r="D1731" s="6" t="s">
        <v>22</v>
      </c>
      <c r="E1731" s="7">
        <v>44381</v>
      </c>
      <c r="F1731" s="8" t="s">
        <v>126</v>
      </c>
      <c r="L1731" s="10" t="s">
        <v>44</v>
      </c>
      <c r="M1731" s="10" t="s">
        <v>24</v>
      </c>
      <c r="N1731" s="6" t="s">
        <v>25</v>
      </c>
      <c r="O1731" s="12" t="str">
        <f ca="1">IF(Table1[[#This Row],[HANDLER]]="","",VLOOKUP(Table1[[#This Row],[HANDLER]],[1]MemberList!C:W,21,FALSE))</f>
        <v>Y</v>
      </c>
      <c r="P1731" s="12" t="str">
        <f>IF(Table1[[#This Row],[HANDLER]]="","",VLOOKUP(Table1[[#This Row],[HANDLER]]&amp;Table1[[#This Row],[DOG CALL NAME]],[1]DOG_INFO!A:B,2,FALSE))</f>
        <v>Y</v>
      </c>
      <c r="Q1731" s="12">
        <f>YEAR(Table1[[#This Row],[DATE]])</f>
        <v>2021</v>
      </c>
      <c r="R1731" s="10" t="str">
        <f ca="1">VLOOKUP(Table1[[#This Row],[HANDLER]]&amp;Table1[[#This Row],[DOG CALL NAME]],[1]DOG_INFO!A:J,10,FALSE)</f>
        <v>Adult</v>
      </c>
    </row>
    <row r="1732" spans="1:19" ht="15" customHeight="1" x14ac:dyDescent="0.2">
      <c r="A1732" s="6" t="s">
        <v>1276</v>
      </c>
      <c r="B1732" s="6" t="s">
        <v>1277</v>
      </c>
      <c r="C1732" s="6" t="s">
        <v>37</v>
      </c>
      <c r="D1732" s="6" t="s">
        <v>22</v>
      </c>
      <c r="E1732" s="7">
        <v>44382</v>
      </c>
      <c r="F1732" s="8" t="s">
        <v>373</v>
      </c>
      <c r="L1732" s="10" t="s">
        <v>374</v>
      </c>
      <c r="M1732" s="10" t="s">
        <v>24</v>
      </c>
      <c r="N1732" s="6" t="s">
        <v>25</v>
      </c>
      <c r="O1732" s="12" t="str">
        <f ca="1">IF(Table1[[#This Row],[HANDLER]]="","",VLOOKUP(Table1[[#This Row],[HANDLER]],[1]MemberList!C:W,21,FALSE))</f>
        <v>Y</v>
      </c>
      <c r="P1732" s="12" t="str">
        <f>IF(Table1[[#This Row],[HANDLER]]="","",VLOOKUP(Table1[[#This Row],[HANDLER]]&amp;Table1[[#This Row],[DOG CALL NAME]],[1]DOG_INFO!A:B,2,FALSE))</f>
        <v>Y</v>
      </c>
      <c r="Q1732" s="12">
        <f>YEAR(Table1[[#This Row],[DATE]])</f>
        <v>2021</v>
      </c>
      <c r="R1732" s="10" t="str">
        <f ca="1">VLOOKUP(Table1[[#This Row],[HANDLER]]&amp;Table1[[#This Row],[DOG CALL NAME]],[1]DOG_INFO!A:J,10,FALSE)</f>
        <v>Adult</v>
      </c>
    </row>
    <row r="1733" spans="1:19" ht="15" customHeight="1" x14ac:dyDescent="0.2">
      <c r="A1733" s="6" t="s">
        <v>1276</v>
      </c>
      <c r="B1733" s="6" t="s">
        <v>1277</v>
      </c>
      <c r="C1733" s="6" t="s">
        <v>37</v>
      </c>
      <c r="D1733" s="6" t="s">
        <v>22</v>
      </c>
      <c r="E1733" s="7">
        <v>44383</v>
      </c>
      <c r="F1733" s="8" t="s">
        <v>375</v>
      </c>
      <c r="L1733" s="10" t="s">
        <v>376</v>
      </c>
      <c r="M1733" s="10" t="s">
        <v>24</v>
      </c>
      <c r="N1733" s="6" t="s">
        <v>25</v>
      </c>
      <c r="O1733" s="12" t="str">
        <f ca="1">IF(Table1[[#This Row],[HANDLER]]="","",VLOOKUP(Table1[[#This Row],[HANDLER]],[1]MemberList!C:W,21,FALSE))</f>
        <v>Y</v>
      </c>
      <c r="P1733" s="12" t="str">
        <f>IF(Table1[[#This Row],[HANDLER]]="","",VLOOKUP(Table1[[#This Row],[HANDLER]]&amp;Table1[[#This Row],[DOG CALL NAME]],[1]DOG_INFO!A:B,2,FALSE))</f>
        <v>Y</v>
      </c>
      <c r="Q1733" s="12">
        <f>YEAR(Table1[[#This Row],[DATE]])</f>
        <v>2021</v>
      </c>
      <c r="R1733" s="10" t="str">
        <f ca="1">VLOOKUP(Table1[[#This Row],[HANDLER]]&amp;Table1[[#This Row],[DOG CALL NAME]],[1]DOG_INFO!A:J,10,FALSE)</f>
        <v>Adult</v>
      </c>
    </row>
    <row r="1734" spans="1:19" ht="15" customHeight="1" x14ac:dyDescent="0.2">
      <c r="A1734" s="6" t="s">
        <v>1276</v>
      </c>
      <c r="B1734" s="6" t="s">
        <v>1277</v>
      </c>
      <c r="C1734" s="6" t="s">
        <v>104</v>
      </c>
      <c r="D1734" s="6" t="s">
        <v>22</v>
      </c>
      <c r="E1734" s="7">
        <v>44384</v>
      </c>
      <c r="F1734" s="8" t="s">
        <v>105</v>
      </c>
      <c r="L1734" s="10" t="s">
        <v>104</v>
      </c>
      <c r="M1734" s="10" t="s">
        <v>24</v>
      </c>
      <c r="N1734" s="6" t="s">
        <v>25</v>
      </c>
      <c r="O1734" s="12" t="str">
        <f ca="1">IF(Table1[[#This Row],[HANDLER]]="","",VLOOKUP(Table1[[#This Row],[HANDLER]],[1]MemberList!C:W,21,FALSE))</f>
        <v>Y</v>
      </c>
      <c r="P1734" s="12" t="str">
        <f>IF(Table1[[#This Row],[HANDLER]]="","",VLOOKUP(Table1[[#This Row],[HANDLER]]&amp;Table1[[#This Row],[DOG CALL NAME]],[1]DOG_INFO!A:B,2,FALSE))</f>
        <v>Y</v>
      </c>
      <c r="Q1734" s="12">
        <f>YEAR(Table1[[#This Row],[DATE]])</f>
        <v>2021</v>
      </c>
      <c r="R1734" s="10" t="str">
        <f ca="1">VLOOKUP(Table1[[#This Row],[HANDLER]]&amp;Table1[[#This Row],[DOG CALL NAME]],[1]DOG_INFO!A:J,10,FALSE)</f>
        <v>Adult</v>
      </c>
    </row>
    <row r="1735" spans="1:19" ht="15" customHeight="1" x14ac:dyDescent="0.2">
      <c r="A1735" s="6" t="s">
        <v>1276</v>
      </c>
      <c r="B1735" s="6" t="s">
        <v>1277</v>
      </c>
      <c r="C1735" s="6" t="s">
        <v>104</v>
      </c>
      <c r="D1735" s="6" t="s">
        <v>22</v>
      </c>
      <c r="E1735" s="7">
        <v>44385</v>
      </c>
      <c r="F1735" s="8" t="s">
        <v>106</v>
      </c>
      <c r="L1735" s="10" t="s">
        <v>107</v>
      </c>
      <c r="M1735" s="10" t="s">
        <v>24</v>
      </c>
      <c r="N1735" s="6" t="s">
        <v>25</v>
      </c>
      <c r="O1735" s="12" t="str">
        <f ca="1">IF(Table1[[#This Row],[HANDLER]]="","",VLOOKUP(Table1[[#This Row],[HANDLER]],[1]MemberList!C:W,21,FALSE))</f>
        <v>Y</v>
      </c>
      <c r="P1735" s="12" t="str">
        <f>IF(Table1[[#This Row],[HANDLER]]="","",VLOOKUP(Table1[[#This Row],[HANDLER]]&amp;Table1[[#This Row],[DOG CALL NAME]],[1]DOG_INFO!A:B,2,FALSE))</f>
        <v>Y</v>
      </c>
      <c r="Q1735" s="12">
        <f>YEAR(Table1[[#This Row],[DATE]])</f>
        <v>2021</v>
      </c>
      <c r="R1735" s="10" t="str">
        <f ca="1">VLOOKUP(Table1[[#This Row],[HANDLER]]&amp;Table1[[#This Row],[DOG CALL NAME]],[1]DOG_INFO!A:J,10,FALSE)</f>
        <v>Adult</v>
      </c>
    </row>
    <row r="1736" spans="1:19" ht="15" customHeight="1" x14ac:dyDescent="0.2">
      <c r="A1736" s="6" t="s">
        <v>1276</v>
      </c>
      <c r="B1736" s="6" t="s">
        <v>1277</v>
      </c>
      <c r="C1736" s="6" t="s">
        <v>131</v>
      </c>
      <c r="D1736" s="6" t="s">
        <v>22</v>
      </c>
      <c r="E1736" s="7">
        <v>44386</v>
      </c>
      <c r="F1736" s="8" t="s">
        <v>136</v>
      </c>
      <c r="L1736" s="10" t="s">
        <v>137</v>
      </c>
      <c r="M1736" s="10" t="s">
        <v>24</v>
      </c>
      <c r="N1736" s="6" t="s">
        <v>25</v>
      </c>
      <c r="O1736" s="12" t="str">
        <f ca="1">IF(Table1[[#This Row],[HANDLER]]="","",VLOOKUP(Table1[[#This Row],[HANDLER]],[1]MemberList!C:W,21,FALSE))</f>
        <v>Y</v>
      </c>
      <c r="P1736" s="12" t="str">
        <f>IF(Table1[[#This Row],[HANDLER]]="","",VLOOKUP(Table1[[#This Row],[HANDLER]]&amp;Table1[[#This Row],[DOG CALL NAME]],[1]DOG_INFO!A:B,2,FALSE))</f>
        <v>Y</v>
      </c>
      <c r="Q1736" s="12">
        <f>YEAR(Table1[[#This Row],[DATE]])</f>
        <v>2021</v>
      </c>
      <c r="R1736" s="10" t="str">
        <f ca="1">VLOOKUP(Table1[[#This Row],[HANDLER]]&amp;Table1[[#This Row],[DOG CALL NAME]],[1]DOG_INFO!A:J,10,FALSE)</f>
        <v>Adult</v>
      </c>
    </row>
    <row r="1737" spans="1:19" ht="15" customHeight="1" x14ac:dyDescent="0.2">
      <c r="A1737" s="6" t="s">
        <v>1276</v>
      </c>
      <c r="B1737" s="6" t="s">
        <v>1277</v>
      </c>
      <c r="C1737" s="6" t="s">
        <v>131</v>
      </c>
      <c r="D1737" s="6" t="s">
        <v>22</v>
      </c>
      <c r="E1737" s="7">
        <v>44387</v>
      </c>
      <c r="F1737" s="8" t="s">
        <v>134</v>
      </c>
      <c r="L1737" s="10" t="s">
        <v>135</v>
      </c>
      <c r="M1737" s="10" t="s">
        <v>24</v>
      </c>
      <c r="N1737" s="6" t="s">
        <v>25</v>
      </c>
      <c r="O1737" s="12" t="str">
        <f ca="1">IF(Table1[[#This Row],[HANDLER]]="","",VLOOKUP(Table1[[#This Row],[HANDLER]],[1]MemberList!C:W,21,FALSE))</f>
        <v>Y</v>
      </c>
      <c r="P1737" s="12" t="str">
        <f>IF(Table1[[#This Row],[HANDLER]]="","",VLOOKUP(Table1[[#This Row],[HANDLER]]&amp;Table1[[#This Row],[DOG CALL NAME]],[1]DOG_INFO!A:B,2,FALSE))</f>
        <v>Y</v>
      </c>
      <c r="Q1737" s="12">
        <f>YEAR(Table1[[#This Row],[DATE]])</f>
        <v>2021</v>
      </c>
      <c r="R1737" s="10" t="str">
        <f ca="1">VLOOKUP(Table1[[#This Row],[HANDLER]]&amp;Table1[[#This Row],[DOG CALL NAME]],[1]DOG_INFO!A:J,10,FALSE)</f>
        <v>Adult</v>
      </c>
    </row>
    <row r="1738" spans="1:19" ht="15" customHeight="1" x14ac:dyDescent="0.2">
      <c r="A1738" s="6" t="s">
        <v>1276</v>
      </c>
      <c r="B1738" s="6" t="s">
        <v>1277</v>
      </c>
      <c r="C1738" s="6" t="s">
        <v>131</v>
      </c>
      <c r="D1738" s="6" t="s">
        <v>22</v>
      </c>
      <c r="E1738" s="7">
        <v>44388</v>
      </c>
      <c r="F1738" s="8" t="s">
        <v>132</v>
      </c>
      <c r="L1738" s="10" t="s">
        <v>133</v>
      </c>
      <c r="M1738" s="10" t="s">
        <v>24</v>
      </c>
      <c r="N1738" s="6" t="s">
        <v>25</v>
      </c>
      <c r="O1738" s="12" t="str">
        <f ca="1">IF(Table1[[#This Row],[HANDLER]]="","",VLOOKUP(Table1[[#This Row],[HANDLER]],[1]MemberList!C:W,21,FALSE))</f>
        <v>Y</v>
      </c>
      <c r="P1738" s="12" t="str">
        <f>IF(Table1[[#This Row],[HANDLER]]="","",VLOOKUP(Table1[[#This Row],[HANDLER]]&amp;Table1[[#This Row],[DOG CALL NAME]],[1]DOG_INFO!A:B,2,FALSE))</f>
        <v>Y</v>
      </c>
      <c r="Q1738" s="12">
        <f>YEAR(Table1[[#This Row],[DATE]])</f>
        <v>2021</v>
      </c>
      <c r="R1738" s="10" t="str">
        <f ca="1">VLOOKUP(Table1[[#This Row],[HANDLER]]&amp;Table1[[#This Row],[DOG CALL NAME]],[1]DOG_INFO!A:J,10,FALSE)</f>
        <v>Adult</v>
      </c>
    </row>
    <row r="1739" spans="1:19" ht="15" customHeight="1" x14ac:dyDescent="0.2">
      <c r="A1739" s="6" t="s">
        <v>1276</v>
      </c>
      <c r="B1739" s="6" t="s">
        <v>1277</v>
      </c>
      <c r="C1739" s="6" t="s">
        <v>37</v>
      </c>
      <c r="D1739" s="6" t="s">
        <v>32</v>
      </c>
      <c r="E1739" s="7">
        <v>44521</v>
      </c>
      <c r="F1739" s="8" t="s">
        <v>68</v>
      </c>
      <c r="L1739" s="10" t="s">
        <v>69</v>
      </c>
      <c r="M1739" s="6" t="s">
        <v>41</v>
      </c>
      <c r="N1739" s="6" t="s">
        <v>25</v>
      </c>
      <c r="O1739" s="12" t="str">
        <f ca="1">IF(Table1[[#This Row],[HANDLER]]="","",VLOOKUP(Table1[[#This Row],[HANDLER]],[1]MemberList!C:W,21,FALSE))</f>
        <v>Y</v>
      </c>
      <c r="P1739" s="12" t="str">
        <f>IF(Table1[[#This Row],[HANDLER]]="","",VLOOKUP(Table1[[#This Row],[HANDLER]]&amp;Table1[[#This Row],[DOG CALL NAME]],[1]DOG_INFO!A:B,2,FALSE))</f>
        <v>Y</v>
      </c>
      <c r="Q1739" s="12">
        <f>YEAR(Table1[[#This Row],[DATE]])</f>
        <v>2021</v>
      </c>
      <c r="R1739" s="10" t="str">
        <f ca="1">VLOOKUP(Table1[[#This Row],[HANDLER]]&amp;Table1[[#This Row],[DOG CALL NAME]],[1]DOG_INFO!A:J,10,FALSE)</f>
        <v>Adult</v>
      </c>
    </row>
    <row r="1740" spans="1:19" ht="15" hidden="1" customHeight="1" x14ac:dyDescent="0.2">
      <c r="A1740" s="6" t="s">
        <v>1276</v>
      </c>
      <c r="B1740" s="6" t="s">
        <v>1277</v>
      </c>
      <c r="C1740" s="6" t="s">
        <v>44</v>
      </c>
      <c r="D1740" s="6" t="s">
        <v>22</v>
      </c>
      <c r="E1740" s="7">
        <v>44621</v>
      </c>
      <c r="F1740" s="17" t="s">
        <v>284</v>
      </c>
      <c r="G1740" s="21"/>
      <c r="H1740" s="6"/>
      <c r="I1740" s="23"/>
      <c r="J1740" s="6"/>
      <c r="K1740" s="6"/>
      <c r="L1740" s="6"/>
      <c r="M1740" s="10"/>
      <c r="N1740" s="6" t="s">
        <v>30</v>
      </c>
      <c r="O1740" s="12" t="str">
        <f ca="1">IF(Table1[[#This Row],[HANDLER]]="","",VLOOKUP(Table1[[#This Row],[HANDLER]],[1]MemberList!C:W,21,FALSE))</f>
        <v>Y</v>
      </c>
      <c r="P1740" s="12" t="str">
        <f>IF(Table1[[#This Row],[HANDLER]]="","",VLOOKUP(Table1[[#This Row],[HANDLER]]&amp;Table1[[#This Row],[DOG CALL NAME]],[1]DOG_INFO!A:B,2,FALSE))</f>
        <v>Y</v>
      </c>
      <c r="Q1740" s="12">
        <f>YEAR(Table1[[#This Row],[DATE]])</f>
        <v>2022</v>
      </c>
      <c r="R1740" s="10" t="str">
        <f ca="1">VLOOKUP(Table1[[#This Row],[HANDLER]]&amp;Table1[[#This Row],[DOG CALL NAME]],[1]DOG_INFO!A:J,10,FALSE)</f>
        <v>Adult</v>
      </c>
      <c r="S1740" s="17" t="s">
        <v>1281</v>
      </c>
    </row>
    <row r="1741" spans="1:19" ht="15" customHeight="1" x14ac:dyDescent="0.2">
      <c r="A1741" s="6" t="s">
        <v>1276</v>
      </c>
      <c r="B1741" s="6" t="s">
        <v>1277</v>
      </c>
      <c r="C1741" s="6" t="s">
        <v>37</v>
      </c>
      <c r="D1741" s="6" t="s">
        <v>32</v>
      </c>
      <c r="E1741" s="7">
        <v>44633</v>
      </c>
      <c r="F1741" s="17" t="s">
        <v>56</v>
      </c>
      <c r="G1741" s="21"/>
      <c r="H1741" s="6"/>
      <c r="I1741" s="23"/>
      <c r="J1741" s="6"/>
      <c r="K1741" s="6"/>
      <c r="L1741" s="6" t="s">
        <v>57</v>
      </c>
      <c r="M1741" s="6" t="s">
        <v>41</v>
      </c>
      <c r="N1741" s="6" t="s">
        <v>30</v>
      </c>
      <c r="O1741" s="12" t="str">
        <f ca="1">IF(Table1[[#This Row],[HANDLER]]="","",VLOOKUP(Table1[[#This Row],[HANDLER]],[1]MemberList!C:W,21,FALSE))</f>
        <v>Y</v>
      </c>
      <c r="P1741" s="12" t="str">
        <f>IF(Table1[[#This Row],[HANDLER]]="","",VLOOKUP(Table1[[#This Row],[HANDLER]]&amp;Table1[[#This Row],[DOG CALL NAME]],[1]DOG_INFO!A:B,2,FALSE))</f>
        <v>Y</v>
      </c>
      <c r="Q1741" s="12">
        <f>YEAR(Table1[[#This Row],[DATE]])</f>
        <v>2022</v>
      </c>
      <c r="R1741" s="10" t="str">
        <f ca="1">VLOOKUP(Table1[[#This Row],[HANDLER]]&amp;Table1[[#This Row],[DOG CALL NAME]],[1]DOG_INFO!A:J,10,FALSE)</f>
        <v>Adult</v>
      </c>
      <c r="S1741" s="26"/>
    </row>
    <row r="1742" spans="1:19" ht="15" customHeight="1" x14ac:dyDescent="0.2">
      <c r="A1742" s="6" t="s">
        <v>1276</v>
      </c>
      <c r="B1742" s="6" t="s">
        <v>1277</v>
      </c>
      <c r="C1742" s="6" t="s">
        <v>44</v>
      </c>
      <c r="D1742" s="6" t="s">
        <v>22</v>
      </c>
      <c r="E1742" s="7">
        <v>44659</v>
      </c>
      <c r="F1742" s="8" t="s">
        <v>224</v>
      </c>
      <c r="G1742" s="21"/>
      <c r="H1742" s="6"/>
      <c r="I1742" s="23"/>
      <c r="J1742" s="6"/>
      <c r="K1742" s="6"/>
      <c r="L1742" s="6" t="s">
        <v>225</v>
      </c>
      <c r="M1742" s="10" t="s">
        <v>24</v>
      </c>
      <c r="N1742" s="6" t="s">
        <v>30</v>
      </c>
      <c r="O1742" s="12" t="str">
        <f ca="1">IF(Table1[[#This Row],[HANDLER]]="","",VLOOKUP(Table1[[#This Row],[HANDLER]],[1]MemberList!C:W,21,FALSE))</f>
        <v>Y</v>
      </c>
      <c r="P1742" s="12" t="str">
        <f>IF(Table1[[#This Row],[HANDLER]]="","",VLOOKUP(Table1[[#This Row],[HANDLER]]&amp;Table1[[#This Row],[DOG CALL NAME]],[1]DOG_INFO!A:B,2,FALSE))</f>
        <v>Y</v>
      </c>
      <c r="Q1742" s="12">
        <f>YEAR(Table1[[#This Row],[DATE]])</f>
        <v>2022</v>
      </c>
      <c r="R1742" s="10" t="str">
        <f ca="1">VLOOKUP(Table1[[#This Row],[HANDLER]]&amp;Table1[[#This Row],[DOG CALL NAME]],[1]DOG_INFO!A:J,10,FALSE)</f>
        <v>Adult</v>
      </c>
      <c r="S1742" s="26"/>
    </row>
    <row r="1743" spans="1:19" ht="15" customHeight="1" x14ac:dyDescent="0.2">
      <c r="A1743" s="6" t="s">
        <v>1276</v>
      </c>
      <c r="B1743" s="6" t="s">
        <v>1277</v>
      </c>
      <c r="C1743" s="6" t="s">
        <v>44</v>
      </c>
      <c r="D1743" s="6" t="s">
        <v>22</v>
      </c>
      <c r="E1743" s="7">
        <v>44681</v>
      </c>
      <c r="F1743" s="8" t="s">
        <v>126</v>
      </c>
      <c r="G1743" s="21"/>
      <c r="H1743" s="6"/>
      <c r="I1743" s="23"/>
      <c r="J1743" s="6"/>
      <c r="K1743" s="6"/>
      <c r="L1743" s="6" t="s">
        <v>44</v>
      </c>
      <c r="M1743" s="10" t="s">
        <v>24</v>
      </c>
      <c r="N1743" s="6" t="s">
        <v>30</v>
      </c>
      <c r="O1743" s="12" t="str">
        <f ca="1">IF(Table1[[#This Row],[HANDLER]]="","",VLOOKUP(Table1[[#This Row],[HANDLER]],[1]MemberList!C:W,21,FALSE))</f>
        <v>Y</v>
      </c>
      <c r="P1743" s="12" t="str">
        <f>IF(Table1[[#This Row],[HANDLER]]="","",VLOOKUP(Table1[[#This Row],[HANDLER]]&amp;Table1[[#This Row],[DOG CALL NAME]],[1]DOG_INFO!A:B,2,FALSE))</f>
        <v>Y</v>
      </c>
      <c r="Q1743" s="12">
        <f>YEAR(Table1[[#This Row],[DATE]])</f>
        <v>2022</v>
      </c>
      <c r="R1743" s="10" t="str">
        <f ca="1">VLOOKUP(Table1[[#This Row],[HANDLER]]&amp;Table1[[#This Row],[DOG CALL NAME]],[1]DOG_INFO!A:J,10,FALSE)</f>
        <v>Adult</v>
      </c>
      <c r="S1743" s="26"/>
    </row>
    <row r="1744" spans="1:19" ht="15" customHeight="1" x14ac:dyDescent="0.2">
      <c r="A1744" s="6" t="s">
        <v>1276</v>
      </c>
      <c r="B1744" s="6" t="s">
        <v>1277</v>
      </c>
      <c r="C1744" s="6" t="s">
        <v>37</v>
      </c>
      <c r="D1744" s="6" t="s">
        <v>22</v>
      </c>
      <c r="E1744" s="7">
        <v>44702</v>
      </c>
      <c r="F1744" s="17" t="s">
        <v>116</v>
      </c>
      <c r="G1744" s="21"/>
      <c r="H1744" s="6"/>
      <c r="I1744" s="23"/>
      <c r="J1744" s="6"/>
      <c r="K1744" s="6"/>
      <c r="L1744" s="6" t="s">
        <v>117</v>
      </c>
      <c r="M1744" s="10" t="s">
        <v>24</v>
      </c>
      <c r="N1744" s="6" t="s">
        <v>30</v>
      </c>
      <c r="O1744" s="12" t="str">
        <f ca="1">IF(Table1[[#This Row],[HANDLER]]="","",VLOOKUP(Table1[[#This Row],[HANDLER]],[1]MemberList!C:W,21,FALSE))</f>
        <v>Y</v>
      </c>
      <c r="P1744" s="12" t="str">
        <f>IF(Table1[[#This Row],[HANDLER]]="","",VLOOKUP(Table1[[#This Row],[HANDLER]]&amp;Table1[[#This Row],[DOG CALL NAME]],[1]DOG_INFO!A:B,2,FALSE))</f>
        <v>Y</v>
      </c>
      <c r="Q1744" s="12">
        <f>YEAR(Table1[[#This Row],[DATE]])</f>
        <v>2022</v>
      </c>
      <c r="R1744" s="10" t="str">
        <f ca="1">VLOOKUP(Table1[[#This Row],[HANDLER]]&amp;Table1[[#This Row],[DOG CALL NAME]],[1]DOG_INFO!A:J,10,FALSE)</f>
        <v>Adult</v>
      </c>
      <c r="S1744" s="26"/>
    </row>
    <row r="1745" spans="1:19" ht="15" customHeight="1" x14ac:dyDescent="0.2">
      <c r="A1745" s="6" t="s">
        <v>1276</v>
      </c>
      <c r="B1745" s="6" t="s">
        <v>1277</v>
      </c>
      <c r="C1745" s="6" t="s">
        <v>110</v>
      </c>
      <c r="D1745" s="6" t="s">
        <v>22</v>
      </c>
      <c r="E1745" s="7">
        <v>44716</v>
      </c>
      <c r="F1745" s="13" t="s">
        <v>111</v>
      </c>
      <c r="G1745" s="21"/>
      <c r="H1745" s="6"/>
      <c r="I1745" s="23"/>
      <c r="J1745" s="6"/>
      <c r="K1745" s="6"/>
      <c r="L1745" s="6" t="s">
        <v>110</v>
      </c>
      <c r="M1745" s="10" t="s">
        <v>24</v>
      </c>
      <c r="N1745" s="6" t="s">
        <v>30</v>
      </c>
      <c r="O1745" s="12" t="str">
        <f ca="1">IF(Table1[[#This Row],[HANDLER]]="","",VLOOKUP(Table1[[#This Row],[HANDLER]],[1]MemberList!C:W,21,FALSE))</f>
        <v>Y</v>
      </c>
      <c r="P1745" s="12" t="str">
        <f>IF(Table1[[#This Row],[HANDLER]]="","",VLOOKUP(Table1[[#This Row],[HANDLER]]&amp;Table1[[#This Row],[DOG CALL NAME]],[1]DOG_INFO!A:B,2,FALSE))</f>
        <v>Y</v>
      </c>
      <c r="Q1745" s="12">
        <f>YEAR(Table1[[#This Row],[DATE]])</f>
        <v>2022</v>
      </c>
      <c r="R1745" s="10" t="str">
        <f ca="1">VLOOKUP(Table1[[#This Row],[HANDLER]]&amp;Table1[[#This Row],[DOG CALL NAME]],[1]DOG_INFO!A:J,10,FALSE)</f>
        <v>Adult</v>
      </c>
      <c r="S1745" s="26"/>
    </row>
    <row r="1746" spans="1:19" ht="15" customHeight="1" x14ac:dyDescent="0.2">
      <c r="A1746" s="6" t="s">
        <v>1276</v>
      </c>
      <c r="B1746" s="6" t="s">
        <v>1277</v>
      </c>
      <c r="C1746" s="6" t="s">
        <v>264</v>
      </c>
      <c r="D1746" s="6" t="s">
        <v>22</v>
      </c>
      <c r="E1746" s="7">
        <v>44717</v>
      </c>
      <c r="F1746" s="8" t="s">
        <v>265</v>
      </c>
      <c r="G1746" s="21"/>
      <c r="H1746" s="6"/>
      <c r="I1746" s="23"/>
      <c r="J1746" s="6"/>
      <c r="K1746" s="6"/>
      <c r="L1746" s="6" t="s">
        <v>264</v>
      </c>
      <c r="M1746" s="10" t="s">
        <v>24</v>
      </c>
      <c r="N1746" s="6" t="s">
        <v>30</v>
      </c>
      <c r="O1746" s="12" t="str">
        <f ca="1">IF(Table1[[#This Row],[HANDLER]]="","",VLOOKUP(Table1[[#This Row],[HANDLER]],[1]MemberList!C:W,21,FALSE))</f>
        <v>Y</v>
      </c>
      <c r="P1746" s="12" t="str">
        <f>IF(Table1[[#This Row],[HANDLER]]="","",VLOOKUP(Table1[[#This Row],[HANDLER]]&amp;Table1[[#This Row],[DOG CALL NAME]],[1]DOG_INFO!A:B,2,FALSE))</f>
        <v>Y</v>
      </c>
      <c r="Q1746" s="12">
        <f>YEAR(Table1[[#This Row],[DATE]])</f>
        <v>2022</v>
      </c>
      <c r="R1746" s="10" t="str">
        <f ca="1">VLOOKUP(Table1[[#This Row],[HANDLER]]&amp;Table1[[#This Row],[DOG CALL NAME]],[1]DOG_INFO!A:J,10,FALSE)</f>
        <v>Adult</v>
      </c>
      <c r="S1746" s="26"/>
    </row>
    <row r="1747" spans="1:19" ht="15" customHeight="1" x14ac:dyDescent="0.2">
      <c r="A1747" s="6" t="s">
        <v>1276</v>
      </c>
      <c r="B1747" s="6" t="s">
        <v>1277</v>
      </c>
      <c r="C1747" s="6" t="s">
        <v>37</v>
      </c>
      <c r="D1747" s="6" t="s">
        <v>32</v>
      </c>
      <c r="E1747" s="7">
        <v>44766</v>
      </c>
      <c r="F1747" s="17" t="s">
        <v>70</v>
      </c>
      <c r="G1747" s="21"/>
      <c r="H1747" s="6"/>
      <c r="I1747" s="23"/>
      <c r="J1747" s="6"/>
      <c r="K1747" s="6"/>
      <c r="L1747" s="6" t="s">
        <v>71</v>
      </c>
      <c r="M1747" s="6" t="s">
        <v>41</v>
      </c>
      <c r="N1747" s="6" t="s">
        <v>195</v>
      </c>
      <c r="O1747" s="12" t="str">
        <f ca="1">IF(Table1[[#This Row],[HANDLER]]="","",VLOOKUP(Table1[[#This Row],[HANDLER]],[1]MemberList!C:W,21,FALSE))</f>
        <v>Y</v>
      </c>
      <c r="P1747" s="12" t="str">
        <f>IF(Table1[[#This Row],[HANDLER]]="","",VLOOKUP(Table1[[#This Row],[HANDLER]]&amp;Table1[[#This Row],[DOG CALL NAME]],[1]DOG_INFO!A:B,2,FALSE))</f>
        <v>Y</v>
      </c>
      <c r="Q1747" s="12">
        <f>YEAR(Table1[[#This Row],[DATE]])</f>
        <v>2022</v>
      </c>
      <c r="R1747" s="10" t="str">
        <f ca="1">VLOOKUP(Table1[[#This Row],[HANDLER]]&amp;Table1[[#This Row],[DOG CALL NAME]],[1]DOG_INFO!A:J,10,FALSE)</f>
        <v>Adult</v>
      </c>
      <c r="S1747" s="26"/>
    </row>
    <row r="1748" spans="1:19" ht="15" customHeight="1" x14ac:dyDescent="0.2">
      <c r="A1748" s="6" t="s">
        <v>1276</v>
      </c>
      <c r="B1748" s="6" t="s">
        <v>1277</v>
      </c>
      <c r="C1748" s="6" t="s">
        <v>44</v>
      </c>
      <c r="D1748" s="6" t="s">
        <v>22</v>
      </c>
      <c r="E1748" s="7">
        <v>44772</v>
      </c>
      <c r="F1748" s="8" t="s">
        <v>127</v>
      </c>
      <c r="G1748" s="21"/>
      <c r="H1748" s="6"/>
      <c r="I1748" s="23"/>
      <c r="J1748" s="6"/>
      <c r="K1748" s="6"/>
      <c r="L1748" s="15" t="s">
        <v>128</v>
      </c>
      <c r="M1748" s="10" t="s">
        <v>24</v>
      </c>
      <c r="N1748" s="6" t="s">
        <v>30</v>
      </c>
      <c r="O1748" s="12" t="str">
        <f ca="1">IF(Table1[[#This Row],[HANDLER]]="","",VLOOKUP(Table1[[#This Row],[HANDLER]],[1]MemberList!C:W,21,FALSE))</f>
        <v>Y</v>
      </c>
      <c r="P1748" s="12" t="str">
        <f>IF(Table1[[#This Row],[HANDLER]]="","",VLOOKUP(Table1[[#This Row],[HANDLER]]&amp;Table1[[#This Row],[DOG CALL NAME]],[1]DOG_INFO!A:B,2,FALSE))</f>
        <v>Y</v>
      </c>
      <c r="Q1748" s="12">
        <f>YEAR(Table1[[#This Row],[DATE]])</f>
        <v>2022</v>
      </c>
      <c r="R1748" s="10" t="str">
        <f ca="1">VLOOKUP(Table1[[#This Row],[HANDLER]]&amp;Table1[[#This Row],[DOG CALL NAME]],[1]DOG_INFO!A:J,10,FALSE)</f>
        <v>Adult</v>
      </c>
      <c r="S1748" s="26"/>
    </row>
    <row r="1749" spans="1:19" ht="15" customHeight="1" x14ac:dyDescent="0.2">
      <c r="A1749" s="6" t="s">
        <v>1276</v>
      </c>
      <c r="B1749" s="6" t="s">
        <v>1277</v>
      </c>
      <c r="C1749" s="6" t="s">
        <v>101</v>
      </c>
      <c r="D1749" s="6" t="s">
        <v>22</v>
      </c>
      <c r="E1749" s="7">
        <v>44773</v>
      </c>
      <c r="F1749" s="8" t="s">
        <v>108</v>
      </c>
      <c r="G1749" s="21"/>
      <c r="H1749" s="6"/>
      <c r="I1749" s="23"/>
      <c r="J1749" s="6"/>
      <c r="K1749" s="6"/>
      <c r="L1749" s="6" t="s">
        <v>109</v>
      </c>
      <c r="M1749" s="10" t="s">
        <v>24</v>
      </c>
      <c r="N1749" s="6" t="s">
        <v>195</v>
      </c>
      <c r="O1749" s="12" t="str">
        <f ca="1">IF(Table1[[#This Row],[HANDLER]]="","",VLOOKUP(Table1[[#This Row],[HANDLER]],[1]MemberList!C:W,21,FALSE))</f>
        <v>Y</v>
      </c>
      <c r="P1749" s="12" t="str">
        <f>IF(Table1[[#This Row],[HANDLER]]="","",VLOOKUP(Table1[[#This Row],[HANDLER]]&amp;Table1[[#This Row],[DOG CALL NAME]],[1]DOG_INFO!A:B,2,FALSE))</f>
        <v>Y</v>
      </c>
      <c r="Q1749" s="12">
        <f>YEAR(Table1[[#This Row],[DATE]])</f>
        <v>2022</v>
      </c>
      <c r="R1749" s="10" t="str">
        <f ca="1">VLOOKUP(Table1[[#This Row],[HANDLER]]&amp;Table1[[#This Row],[DOG CALL NAME]],[1]DOG_INFO!A:J,10,FALSE)</f>
        <v>Adult</v>
      </c>
      <c r="S1749" s="26"/>
    </row>
    <row r="1750" spans="1:19" ht="15" customHeight="1" x14ac:dyDescent="0.2">
      <c r="A1750" s="6" t="s">
        <v>1276</v>
      </c>
      <c r="B1750" s="6" t="s">
        <v>1277</v>
      </c>
      <c r="C1750" s="6" t="s">
        <v>44</v>
      </c>
      <c r="D1750" s="6" t="s">
        <v>32</v>
      </c>
      <c r="E1750" s="7">
        <v>44801</v>
      </c>
      <c r="F1750" s="17" t="s">
        <v>45</v>
      </c>
      <c r="G1750" s="21"/>
      <c r="H1750" s="6"/>
      <c r="I1750" s="23"/>
      <c r="J1750" s="6"/>
      <c r="K1750" s="6"/>
      <c r="L1750" s="6" t="s">
        <v>46</v>
      </c>
      <c r="M1750" s="6" t="s">
        <v>41</v>
      </c>
      <c r="N1750" s="6" t="s">
        <v>195</v>
      </c>
      <c r="O1750" s="12" t="str">
        <f ca="1">IF(Table1[[#This Row],[HANDLER]]="","",VLOOKUP(Table1[[#This Row],[HANDLER]],[1]MemberList!C:W,21,FALSE))</f>
        <v>Y</v>
      </c>
      <c r="P1750" s="12" t="str">
        <f>IF(Table1[[#This Row],[HANDLER]]="","",VLOOKUP(Table1[[#This Row],[HANDLER]]&amp;Table1[[#This Row],[DOG CALL NAME]],[1]DOG_INFO!A:B,2,FALSE))</f>
        <v>Y</v>
      </c>
      <c r="Q1750" s="12">
        <f>YEAR(Table1[[#This Row],[DATE]])</f>
        <v>2022</v>
      </c>
      <c r="R1750" s="10" t="str">
        <f ca="1">VLOOKUP(Table1[[#This Row],[HANDLER]]&amp;Table1[[#This Row],[DOG CALL NAME]],[1]DOG_INFO!A:J,10,FALSE)</f>
        <v>Adult</v>
      </c>
      <c r="S1750" s="26"/>
    </row>
    <row r="1751" spans="1:19" ht="15" customHeight="1" x14ac:dyDescent="0.2">
      <c r="A1751" s="6" t="s">
        <v>1276</v>
      </c>
      <c r="B1751" s="6" t="s">
        <v>1277</v>
      </c>
      <c r="C1751" s="6" t="s">
        <v>37</v>
      </c>
      <c r="D1751" s="6" t="s">
        <v>22</v>
      </c>
      <c r="E1751" s="7">
        <v>44878</v>
      </c>
      <c r="F1751" s="8" t="s">
        <v>118</v>
      </c>
      <c r="G1751" s="21"/>
      <c r="H1751" s="6"/>
      <c r="I1751" s="23"/>
      <c r="J1751" s="6"/>
      <c r="K1751" s="6"/>
      <c r="L1751" s="6" t="s">
        <v>119</v>
      </c>
      <c r="M1751" s="10" t="s">
        <v>24</v>
      </c>
      <c r="N1751" s="6" t="s">
        <v>30</v>
      </c>
      <c r="O1751" s="12" t="str">
        <f ca="1">IF(Table1[[#This Row],[HANDLER]]="","",VLOOKUP(Table1[[#This Row],[HANDLER]],[1]MemberList!C:W,21,FALSE))</f>
        <v>Y</v>
      </c>
      <c r="P1751" s="12" t="str">
        <f>IF(Table1[[#This Row],[HANDLER]]="","",VLOOKUP(Table1[[#This Row],[HANDLER]]&amp;Table1[[#This Row],[DOG CALL NAME]],[1]DOG_INFO!A:B,2,FALSE))</f>
        <v>Y</v>
      </c>
      <c r="Q1751" s="12">
        <f>YEAR(Table1[[#This Row],[DATE]])</f>
        <v>2022</v>
      </c>
      <c r="R1751" s="10" t="str">
        <f ca="1">VLOOKUP(Table1[[#This Row],[HANDLER]]&amp;Table1[[#This Row],[DOG CALL NAME]],[1]DOG_INFO!A:J,10,FALSE)</f>
        <v>Adult</v>
      </c>
      <c r="S1751" s="26"/>
    </row>
    <row r="1752" spans="1:19" ht="15" hidden="1" customHeight="1" x14ac:dyDescent="0.2">
      <c r="A1752" s="6" t="s">
        <v>1276</v>
      </c>
      <c r="B1752" s="6" t="s">
        <v>1277</v>
      </c>
      <c r="C1752" s="6" t="s">
        <v>44</v>
      </c>
      <c r="D1752" s="6" t="s">
        <v>22</v>
      </c>
      <c r="E1752" s="7">
        <v>45017</v>
      </c>
      <c r="F1752" s="17" t="s">
        <v>284</v>
      </c>
      <c r="G1752" s="21"/>
      <c r="H1752" s="6"/>
      <c r="I1752" s="23"/>
      <c r="J1752" s="6"/>
      <c r="K1752" s="6"/>
      <c r="L1752" s="6"/>
      <c r="M1752" s="10"/>
      <c r="N1752" s="6" t="s">
        <v>30</v>
      </c>
      <c r="O1752" s="12" t="str">
        <f ca="1">IF(Table1[[#This Row],[HANDLER]]="","",VLOOKUP(Table1[[#This Row],[HANDLER]],[1]MemberList!C:W,21,FALSE))</f>
        <v>Y</v>
      </c>
      <c r="P1752" s="12" t="str">
        <f>IF(Table1[[#This Row],[HANDLER]]="","",VLOOKUP(Table1[[#This Row],[HANDLER]]&amp;Table1[[#This Row],[DOG CALL NAME]],[1]DOG_INFO!A:B,2,FALSE))</f>
        <v>Y</v>
      </c>
      <c r="Q1752" s="12">
        <f>YEAR(Table1[[#This Row],[DATE]])</f>
        <v>2023</v>
      </c>
      <c r="R1752" s="10" t="str">
        <f ca="1">VLOOKUP(Table1[[#This Row],[HANDLER]]&amp;Table1[[#This Row],[DOG CALL NAME]],[1]DOG_INFO!A:J,10,FALSE)</f>
        <v>Adult</v>
      </c>
      <c r="S1752" s="17" t="s">
        <v>1282</v>
      </c>
    </row>
    <row r="1753" spans="1:19" ht="15" customHeight="1" x14ac:dyDescent="0.2">
      <c r="A1753" s="6" t="s">
        <v>1276</v>
      </c>
      <c r="B1753" s="6" t="s">
        <v>1277</v>
      </c>
      <c r="C1753" s="6" t="s">
        <v>37</v>
      </c>
      <c r="D1753" s="6" t="s">
        <v>22</v>
      </c>
      <c r="E1753" s="7">
        <v>45018</v>
      </c>
      <c r="F1753" s="17" t="s">
        <v>402</v>
      </c>
      <c r="G1753" s="21"/>
      <c r="H1753" s="6"/>
      <c r="I1753" s="23"/>
      <c r="J1753" s="6"/>
      <c r="K1753" s="6"/>
      <c r="L1753" s="6" t="s">
        <v>403</v>
      </c>
      <c r="M1753" s="10" t="s">
        <v>24</v>
      </c>
      <c r="N1753" s="6" t="s">
        <v>30</v>
      </c>
      <c r="O1753" s="12" t="str">
        <f ca="1">IF(Table1[[#This Row],[HANDLER]]="","",VLOOKUP(Table1[[#This Row],[HANDLER]],[1]MemberList!C:W,21,FALSE))</f>
        <v>Y</v>
      </c>
      <c r="P1753" s="12" t="str">
        <f>IF(Table1[[#This Row],[HANDLER]]="","",VLOOKUP(Table1[[#This Row],[HANDLER]]&amp;Table1[[#This Row],[DOG CALL NAME]],[1]DOG_INFO!A:B,2,FALSE))</f>
        <v>Y</v>
      </c>
      <c r="Q1753" s="12">
        <f>YEAR(Table1[[#This Row],[DATE]])</f>
        <v>2023</v>
      </c>
      <c r="R1753" s="10" t="str">
        <f ca="1">VLOOKUP(Table1[[#This Row],[HANDLER]]&amp;Table1[[#This Row],[DOG CALL NAME]],[1]DOG_INFO!A:J,10,FALSE)</f>
        <v>Adult</v>
      </c>
      <c r="S1753" s="17"/>
    </row>
    <row r="1754" spans="1:19" ht="15" customHeight="1" x14ac:dyDescent="0.2">
      <c r="A1754" s="6" t="s">
        <v>1276</v>
      </c>
      <c r="B1754" s="6" t="s">
        <v>1277</v>
      </c>
      <c r="C1754" s="6" t="s">
        <v>44</v>
      </c>
      <c r="D1754" s="6" t="s">
        <v>22</v>
      </c>
      <c r="E1754" s="7">
        <v>45045</v>
      </c>
      <c r="F1754" s="17" t="s">
        <v>332</v>
      </c>
      <c r="H1754" s="6"/>
      <c r="I1754" s="23"/>
      <c r="J1754" s="6"/>
      <c r="K1754" s="6"/>
      <c r="L1754" s="17" t="s">
        <v>333</v>
      </c>
      <c r="M1754" s="6" t="s">
        <v>24</v>
      </c>
      <c r="N1754" s="6" t="s">
        <v>30</v>
      </c>
      <c r="O1754" s="12" t="str">
        <f ca="1">IF(Table1[[#This Row],[HANDLER]]="","",VLOOKUP(Table1[[#This Row],[HANDLER]],[1]MemberList!C:W,21,FALSE))</f>
        <v>Y</v>
      </c>
      <c r="P1754" s="12" t="str">
        <f>IF(Table1[[#This Row],[HANDLER]]="","",VLOOKUP(Table1[[#This Row],[HANDLER]]&amp;Table1[[#This Row],[DOG CALL NAME]],[1]DOG_INFO!A:B,2,FALSE))</f>
        <v>Y</v>
      </c>
      <c r="Q1754" s="12">
        <f>YEAR(Table1[[#This Row],[DATE]])</f>
        <v>2023</v>
      </c>
      <c r="R1754" s="10" t="str">
        <f ca="1">VLOOKUP(Table1[[#This Row],[HANDLER]]&amp;Table1[[#This Row],[DOG CALL NAME]],[1]DOG_INFO!A:J,10,FALSE)</f>
        <v>Adult</v>
      </c>
      <c r="S1754" s="26"/>
    </row>
    <row r="1755" spans="1:19" ht="15" hidden="1" customHeight="1" x14ac:dyDescent="0.2">
      <c r="A1755" s="6" t="s">
        <v>1276</v>
      </c>
      <c r="B1755" s="6" t="s">
        <v>1277</v>
      </c>
      <c r="C1755" s="6" t="s">
        <v>44</v>
      </c>
      <c r="D1755" s="6" t="s">
        <v>22</v>
      </c>
      <c r="E1755" s="7">
        <v>45046</v>
      </c>
      <c r="F1755" s="17" t="s">
        <v>447</v>
      </c>
      <c r="G1755" s="9">
        <v>6</v>
      </c>
      <c r="H1755" s="6"/>
      <c r="I1755" s="23"/>
      <c r="J1755" s="6"/>
      <c r="K1755" s="6"/>
      <c r="L1755" s="21"/>
      <c r="M1755" s="6"/>
      <c r="N1755" s="6" t="s">
        <v>30</v>
      </c>
      <c r="O1755" s="12" t="str">
        <f ca="1">IF(Table1[[#This Row],[HANDLER]]="","",VLOOKUP(Table1[[#This Row],[HANDLER]],[1]MemberList!C:W,21,FALSE))</f>
        <v>Y</v>
      </c>
      <c r="P1755" s="12" t="str">
        <f>IF(Table1[[#This Row],[HANDLER]]="","",VLOOKUP(Table1[[#This Row],[HANDLER]]&amp;Table1[[#This Row],[DOG CALL NAME]],[1]DOG_INFO!A:B,2,FALSE))</f>
        <v>Y</v>
      </c>
      <c r="Q1755" s="12">
        <f>YEAR(Table1[[#This Row],[DATE]])</f>
        <v>2023</v>
      </c>
      <c r="R1755" s="10" t="str">
        <f ca="1">VLOOKUP(Table1[[#This Row],[HANDLER]]&amp;Table1[[#This Row],[DOG CALL NAME]],[1]DOG_INFO!A:J,10,FALSE)</f>
        <v>Adult</v>
      </c>
      <c r="S1755" s="26" t="s">
        <v>1283</v>
      </c>
    </row>
    <row r="1756" spans="1:19" ht="15" customHeight="1" x14ac:dyDescent="0.2">
      <c r="A1756" s="6" t="s">
        <v>1276</v>
      </c>
      <c r="B1756" s="6" t="s">
        <v>1277</v>
      </c>
      <c r="C1756" s="6" t="s">
        <v>104</v>
      </c>
      <c r="D1756" s="6" t="s">
        <v>32</v>
      </c>
      <c r="E1756" s="7">
        <v>45067</v>
      </c>
      <c r="F1756" s="17" t="s">
        <v>141</v>
      </c>
      <c r="H1756" s="6"/>
      <c r="I1756" s="23"/>
      <c r="J1756" s="6"/>
      <c r="K1756" s="6"/>
      <c r="L1756" s="17" t="s">
        <v>142</v>
      </c>
      <c r="M1756" s="6" t="s">
        <v>41</v>
      </c>
      <c r="N1756" s="6" t="s">
        <v>30</v>
      </c>
      <c r="O1756" s="12" t="str">
        <f ca="1">IF(Table1[[#This Row],[HANDLER]]="","",VLOOKUP(Table1[[#This Row],[HANDLER]],[1]MemberList!C:W,21,FALSE))</f>
        <v>Y</v>
      </c>
      <c r="P1756" s="12" t="str">
        <f>IF(Table1[[#This Row],[HANDLER]]="","",VLOOKUP(Table1[[#This Row],[HANDLER]]&amp;Table1[[#This Row],[DOG CALL NAME]],[1]DOG_INFO!A:B,2,FALSE))</f>
        <v>Y</v>
      </c>
      <c r="Q1756" s="12">
        <f>YEAR(Table1[[#This Row],[DATE]])</f>
        <v>2023</v>
      </c>
      <c r="R1756" s="10" t="str">
        <f ca="1">VLOOKUP(Table1[[#This Row],[HANDLER]]&amp;Table1[[#This Row],[DOG CALL NAME]],[1]DOG_INFO!A:J,10,FALSE)</f>
        <v>Adult</v>
      </c>
      <c r="S1756" s="26"/>
    </row>
    <row r="1757" spans="1:19" ht="15" hidden="1" customHeight="1" x14ac:dyDescent="0.2">
      <c r="A1757" s="6" t="s">
        <v>341</v>
      </c>
      <c r="B1757" s="6" t="s">
        <v>1284</v>
      </c>
      <c r="C1757" s="6" t="s">
        <v>28</v>
      </c>
      <c r="D1757" s="6" t="s">
        <v>22</v>
      </c>
      <c r="E1757" s="7">
        <v>44956</v>
      </c>
      <c r="F1757" s="8" t="s">
        <v>33</v>
      </c>
      <c r="M1757" s="10"/>
      <c r="N1757" s="6" t="s">
        <v>30</v>
      </c>
      <c r="O1757" s="12" t="str">
        <f ca="1">IF(Table1[[#This Row],[HANDLER]]="","",VLOOKUP(Table1[[#This Row],[HANDLER]],[1]MemberList!C:W,21,FALSE))</f>
        <v>Y</v>
      </c>
      <c r="P1757" s="12" t="str">
        <f>IF(Table1[[#This Row],[HANDLER]]="","",VLOOKUP(Table1[[#This Row],[HANDLER]]&amp;Table1[[#This Row],[DOG CALL NAME]],[1]DOG_INFO!A:B,2,FALSE))</f>
        <v>Y</v>
      </c>
      <c r="Q1757" s="12">
        <f>YEAR(Table1[[#This Row],[DATE]])</f>
        <v>2023</v>
      </c>
      <c r="R1757" s="10" t="str">
        <f ca="1">VLOOKUP(Table1[[#This Row],[HANDLER]]&amp;Table1[[#This Row],[DOG CALL NAME]],[1]DOG_INFO!A:J,10,FALSE)</f>
        <v>Puppy</v>
      </c>
      <c r="S1757" s="10" t="s">
        <v>1285</v>
      </c>
    </row>
    <row r="1758" spans="1:19" ht="15" hidden="1" customHeight="1" x14ac:dyDescent="0.2">
      <c r="A1758" s="6" t="s">
        <v>341</v>
      </c>
      <c r="B1758" s="6" t="s">
        <v>1284</v>
      </c>
      <c r="C1758" s="6" t="s">
        <v>28</v>
      </c>
      <c r="D1758" s="6" t="s">
        <v>22</v>
      </c>
      <c r="E1758" s="7">
        <v>45071</v>
      </c>
      <c r="F1758" s="8" t="s">
        <v>33</v>
      </c>
      <c r="M1758" s="6"/>
      <c r="N1758" s="6" t="s">
        <v>30</v>
      </c>
      <c r="O1758" s="12" t="str">
        <f ca="1">IF(Table1[[#This Row],[HANDLER]]="","",VLOOKUP(Table1[[#This Row],[HANDLER]],[1]MemberList!C:W,21,FALSE))</f>
        <v>Y</v>
      </c>
      <c r="P1758" s="12" t="str">
        <f>IF(Table1[[#This Row],[HANDLER]]="","",VLOOKUP(Table1[[#This Row],[HANDLER]]&amp;Table1[[#This Row],[DOG CALL NAME]],[1]DOG_INFO!A:B,2,FALSE))</f>
        <v>Y</v>
      </c>
      <c r="Q1758" s="12">
        <f>YEAR(Table1[[#This Row],[DATE]])</f>
        <v>2023</v>
      </c>
      <c r="R1758" s="10" t="str">
        <f ca="1">VLOOKUP(Table1[[#This Row],[HANDLER]]&amp;Table1[[#This Row],[DOG CALL NAME]],[1]DOG_INFO!A:J,10,FALSE)</f>
        <v>Puppy</v>
      </c>
      <c r="S1758" s="10" t="s">
        <v>1286</v>
      </c>
    </row>
    <row r="1759" spans="1:19" ht="15" customHeight="1" x14ac:dyDescent="0.2">
      <c r="A1759" s="6" t="s">
        <v>341</v>
      </c>
      <c r="B1759" s="6" t="s">
        <v>1284</v>
      </c>
      <c r="C1759" s="6" t="s">
        <v>205</v>
      </c>
      <c r="D1759" s="6" t="s">
        <v>22</v>
      </c>
      <c r="E1759" s="7">
        <v>45034</v>
      </c>
      <c r="F1759" s="17" t="s">
        <v>1287</v>
      </c>
      <c r="G1759" s="21"/>
      <c r="H1759" s="6"/>
      <c r="I1759" s="23"/>
      <c r="J1759" s="6"/>
      <c r="K1759" s="6"/>
      <c r="L1759" s="6" t="s">
        <v>209</v>
      </c>
      <c r="M1759" s="10" t="s">
        <v>24</v>
      </c>
      <c r="N1759" s="6" t="s">
        <v>30</v>
      </c>
      <c r="O1759" s="12" t="str">
        <f ca="1">IF(Table1[[#This Row],[HANDLER]]="","",VLOOKUP(Table1[[#This Row],[HANDLER]],[1]MemberList!C:W,21,FALSE))</f>
        <v>Y</v>
      </c>
      <c r="P1759" s="12" t="str">
        <f>IF(Table1[[#This Row],[HANDLER]]="","",VLOOKUP(Table1[[#This Row],[HANDLER]]&amp;Table1[[#This Row],[DOG CALL NAME]],[1]DOG_INFO!A:B,2,FALSE))</f>
        <v>Y</v>
      </c>
      <c r="Q1759" s="12">
        <f>YEAR(Table1[[#This Row],[DATE]])</f>
        <v>2023</v>
      </c>
      <c r="R1759" s="10" t="str">
        <f ca="1">VLOOKUP(Table1[[#This Row],[HANDLER]]&amp;Table1[[#This Row],[DOG CALL NAME]],[1]DOG_INFO!A:J,10,FALSE)</f>
        <v>Puppy</v>
      </c>
      <c r="S1759" s="26" t="s">
        <v>1288</v>
      </c>
    </row>
    <row r="1760" spans="1:19" ht="15" customHeight="1" x14ac:dyDescent="0.2">
      <c r="A1760" s="6" t="s">
        <v>355</v>
      </c>
      <c r="B1760" s="6" t="s">
        <v>1289</v>
      </c>
      <c r="C1760" s="6" t="s">
        <v>104</v>
      </c>
      <c r="D1760" s="6" t="s">
        <v>22</v>
      </c>
      <c r="E1760" s="7">
        <v>44531</v>
      </c>
      <c r="F1760" s="8" t="s">
        <v>105</v>
      </c>
      <c r="L1760" s="10" t="s">
        <v>104</v>
      </c>
      <c r="M1760" s="10" t="s">
        <v>24</v>
      </c>
      <c r="N1760" s="6" t="s">
        <v>25</v>
      </c>
      <c r="O1760" s="12" t="str">
        <f ca="1">IF(Table1[[#This Row],[HANDLER]]="","",VLOOKUP(Table1[[#This Row],[HANDLER]],[1]MemberList!C:W,21,FALSE))</f>
        <v>Y</v>
      </c>
      <c r="P1760" s="12" t="str">
        <f>IF(Table1[[#This Row],[HANDLER]]="","",VLOOKUP(Table1[[#This Row],[HANDLER]]&amp;Table1[[#This Row],[DOG CALL NAME]],[1]DOG_INFO!A:B,2,FALSE))</f>
        <v>Y</v>
      </c>
      <c r="Q1760" s="12">
        <f>YEAR(Table1[[#This Row],[DATE]])</f>
        <v>2021</v>
      </c>
      <c r="R1760" s="10" t="str">
        <f ca="1">VLOOKUP(Table1[[#This Row],[HANDLER]]&amp;Table1[[#This Row],[DOG CALL NAME]],[1]DOG_INFO!A:J,10,FALSE)</f>
        <v>Adult</v>
      </c>
    </row>
    <row r="1761" spans="1:19" ht="15" customHeight="1" x14ac:dyDescent="0.2">
      <c r="A1761" s="6" t="s">
        <v>355</v>
      </c>
      <c r="B1761" s="6" t="s">
        <v>1289</v>
      </c>
      <c r="C1761" s="6" t="s">
        <v>104</v>
      </c>
      <c r="D1761" s="6" t="s">
        <v>22</v>
      </c>
      <c r="E1761" s="7">
        <v>44531</v>
      </c>
      <c r="F1761" s="8" t="s">
        <v>222</v>
      </c>
      <c r="L1761" s="10" t="s">
        <v>223</v>
      </c>
      <c r="M1761" s="10" t="s">
        <v>24</v>
      </c>
      <c r="N1761" s="6" t="s">
        <v>25</v>
      </c>
      <c r="O1761" s="12" t="str">
        <f ca="1">IF(Table1[[#This Row],[HANDLER]]="","",VLOOKUP(Table1[[#This Row],[HANDLER]],[1]MemberList!C:W,21,FALSE))</f>
        <v>Y</v>
      </c>
      <c r="P1761" s="12" t="str">
        <f>IF(Table1[[#This Row],[HANDLER]]="","",VLOOKUP(Table1[[#This Row],[HANDLER]]&amp;Table1[[#This Row],[DOG CALL NAME]],[1]DOG_INFO!A:B,2,FALSE))</f>
        <v>Y</v>
      </c>
      <c r="Q1761" s="12">
        <f>YEAR(Table1[[#This Row],[DATE]])</f>
        <v>2021</v>
      </c>
      <c r="R1761" s="10" t="str">
        <f ca="1">VLOOKUP(Table1[[#This Row],[HANDLER]]&amp;Table1[[#This Row],[DOG CALL NAME]],[1]DOG_INFO!A:J,10,FALSE)</f>
        <v>Adult</v>
      </c>
    </row>
    <row r="1762" spans="1:19" ht="15" customHeight="1" x14ac:dyDescent="0.2">
      <c r="A1762" s="6" t="s">
        <v>355</v>
      </c>
      <c r="B1762" s="6" t="s">
        <v>1289</v>
      </c>
      <c r="C1762" s="6" t="s">
        <v>131</v>
      </c>
      <c r="D1762" s="6" t="s">
        <v>22</v>
      </c>
      <c r="E1762" s="7">
        <v>44531</v>
      </c>
      <c r="F1762" s="8" t="s">
        <v>136</v>
      </c>
      <c r="L1762" s="10" t="s">
        <v>137</v>
      </c>
      <c r="M1762" s="10" t="s">
        <v>24</v>
      </c>
      <c r="N1762" s="6" t="s">
        <v>25</v>
      </c>
      <c r="O1762" s="12" t="str">
        <f ca="1">IF(Table1[[#This Row],[HANDLER]]="","",VLOOKUP(Table1[[#This Row],[HANDLER]],[1]MemberList!C:W,21,FALSE))</f>
        <v>Y</v>
      </c>
      <c r="P1762" s="12" t="str">
        <f>IF(Table1[[#This Row],[HANDLER]]="","",VLOOKUP(Table1[[#This Row],[HANDLER]]&amp;Table1[[#This Row],[DOG CALL NAME]],[1]DOG_INFO!A:B,2,FALSE))</f>
        <v>Y</v>
      </c>
      <c r="Q1762" s="12">
        <f>YEAR(Table1[[#This Row],[DATE]])</f>
        <v>2021</v>
      </c>
      <c r="R1762" s="10" t="str">
        <f ca="1">VLOOKUP(Table1[[#This Row],[HANDLER]]&amp;Table1[[#This Row],[DOG CALL NAME]],[1]DOG_INFO!A:J,10,FALSE)</f>
        <v>Adult</v>
      </c>
    </row>
    <row r="1763" spans="1:19" ht="15" customHeight="1" x14ac:dyDescent="0.2">
      <c r="A1763" s="6" t="s">
        <v>355</v>
      </c>
      <c r="B1763" s="6" t="s">
        <v>1289</v>
      </c>
      <c r="C1763" s="6" t="s">
        <v>44</v>
      </c>
      <c r="D1763" s="6" t="s">
        <v>22</v>
      </c>
      <c r="E1763" s="7">
        <v>44827</v>
      </c>
      <c r="F1763" s="8" t="s">
        <v>224</v>
      </c>
      <c r="G1763" s="21"/>
      <c r="H1763" s="6"/>
      <c r="I1763" s="23"/>
      <c r="J1763" s="6"/>
      <c r="K1763" s="6"/>
      <c r="L1763" s="6" t="s">
        <v>225</v>
      </c>
      <c r="M1763" s="10" t="s">
        <v>24</v>
      </c>
      <c r="N1763" s="6" t="s">
        <v>30</v>
      </c>
      <c r="O1763" s="12" t="str">
        <f ca="1">IF(Table1[[#This Row],[HANDLER]]="","",VLOOKUP(Table1[[#This Row],[HANDLER]],[1]MemberList!C:W,21,FALSE))</f>
        <v>Y</v>
      </c>
      <c r="P1763" s="12" t="str">
        <f>IF(Table1[[#This Row],[HANDLER]]="","",VLOOKUP(Table1[[#This Row],[HANDLER]]&amp;Table1[[#This Row],[DOG CALL NAME]],[1]DOG_INFO!A:B,2,FALSE))</f>
        <v>Y</v>
      </c>
      <c r="Q1763" s="12">
        <f>YEAR(Table1[[#This Row],[DATE]])</f>
        <v>2022</v>
      </c>
      <c r="R1763" s="10" t="str">
        <f ca="1">VLOOKUP(Table1[[#This Row],[HANDLER]]&amp;Table1[[#This Row],[DOG CALL NAME]],[1]DOG_INFO!A:J,10,FALSE)</f>
        <v>Adult</v>
      </c>
      <c r="S1763" s="26"/>
    </row>
    <row r="1764" spans="1:19" ht="15" hidden="1" customHeight="1" x14ac:dyDescent="0.2">
      <c r="A1764" s="6" t="s">
        <v>355</v>
      </c>
      <c r="B1764" s="6" t="s">
        <v>1289</v>
      </c>
      <c r="C1764" s="6" t="s">
        <v>44</v>
      </c>
      <c r="D1764" s="6" t="s">
        <v>22</v>
      </c>
      <c r="E1764" s="7">
        <v>44926</v>
      </c>
      <c r="F1764" s="17" t="s">
        <v>454</v>
      </c>
      <c r="G1764" s="21">
        <v>2</v>
      </c>
      <c r="H1764" s="6"/>
      <c r="I1764" s="23"/>
      <c r="J1764" s="6"/>
      <c r="K1764" s="6"/>
      <c r="L1764" s="6"/>
      <c r="M1764" s="10"/>
      <c r="N1764" s="6" t="s">
        <v>30</v>
      </c>
      <c r="O1764" s="12" t="str">
        <f ca="1">IF(Table1[[#This Row],[HANDLER]]="","",VLOOKUP(Table1[[#This Row],[HANDLER]],[1]MemberList!C:W,21,FALSE))</f>
        <v>Y</v>
      </c>
      <c r="P1764" s="12" t="str">
        <f>IF(Table1[[#This Row],[HANDLER]]="","",VLOOKUP(Table1[[#This Row],[HANDLER]]&amp;Table1[[#This Row],[DOG CALL NAME]],[1]DOG_INFO!A:B,2,FALSE))</f>
        <v>Y</v>
      </c>
      <c r="Q1764" s="12">
        <f>YEAR(Table1[[#This Row],[DATE]])</f>
        <v>2022</v>
      </c>
      <c r="R1764" s="10" t="str">
        <f ca="1">VLOOKUP(Table1[[#This Row],[HANDLER]]&amp;Table1[[#This Row],[DOG CALL NAME]],[1]DOG_INFO!A:J,10,FALSE)</f>
        <v>Adult</v>
      </c>
      <c r="S1764" s="26"/>
    </row>
    <row r="1765" spans="1:19" ht="15" hidden="1" customHeight="1" x14ac:dyDescent="0.2">
      <c r="A1765" s="6" t="s">
        <v>835</v>
      </c>
      <c r="B1765" s="6" t="s">
        <v>1290</v>
      </c>
      <c r="C1765" s="6" t="s">
        <v>21</v>
      </c>
      <c r="D1765" s="6" t="s">
        <v>22</v>
      </c>
      <c r="E1765" s="7">
        <v>44934</v>
      </c>
      <c r="F1765" s="17" t="s">
        <v>293</v>
      </c>
      <c r="G1765" s="21"/>
      <c r="H1765" s="6"/>
      <c r="I1765" s="36">
        <v>572.99</v>
      </c>
      <c r="J1765" s="6"/>
      <c r="K1765" s="6"/>
      <c r="L1765" s="6"/>
      <c r="M1765" s="10"/>
      <c r="N1765" s="6" t="s">
        <v>195</v>
      </c>
      <c r="O1765" s="12" t="str">
        <f ca="1">IF(Table1[[#This Row],[HANDLER]]="","",VLOOKUP(Table1[[#This Row],[HANDLER]],[1]MemberList!C:W,21,FALSE))</f>
        <v>Y</v>
      </c>
      <c r="P1765" s="12" t="str">
        <f>IF(Table1[[#This Row],[HANDLER]]="","",VLOOKUP(Table1[[#This Row],[HANDLER]]&amp;Table1[[#This Row],[DOG CALL NAME]],[1]DOG_INFO!A:B,2,FALSE))</f>
        <v>Y</v>
      </c>
      <c r="Q1765" s="12">
        <f>YEAR(Table1[[#This Row],[DATE]])</f>
        <v>2023</v>
      </c>
      <c r="R1765" s="10" t="str">
        <f ca="1">VLOOKUP(Table1[[#This Row],[HANDLER]]&amp;Table1[[#This Row],[DOG CALL NAME]],[1]DOG_INFO!A:J,10,FALSE)</f>
        <v>Adult</v>
      </c>
      <c r="S1765" s="26"/>
    </row>
    <row r="1766" spans="1:19" ht="15" customHeight="1" x14ac:dyDescent="0.2">
      <c r="A1766" s="6" t="s">
        <v>835</v>
      </c>
      <c r="B1766" s="6" t="s">
        <v>1290</v>
      </c>
      <c r="C1766" s="6" t="s">
        <v>78</v>
      </c>
      <c r="D1766" s="6" t="s">
        <v>32</v>
      </c>
      <c r="E1766" s="7">
        <v>44934</v>
      </c>
      <c r="F1766" s="17" t="s">
        <v>915</v>
      </c>
      <c r="G1766" s="21"/>
      <c r="H1766" s="6"/>
      <c r="I1766" s="23"/>
      <c r="J1766" s="6"/>
      <c r="K1766" s="6"/>
      <c r="L1766" s="6" t="s">
        <v>916</v>
      </c>
      <c r="M1766" s="6" t="s">
        <v>41</v>
      </c>
      <c r="N1766" s="6" t="s">
        <v>30</v>
      </c>
      <c r="O1766" s="12" t="str">
        <f ca="1">IF(Table1[[#This Row],[HANDLER]]="","",VLOOKUP(Table1[[#This Row],[HANDLER]],[1]MemberList!C:W,21,FALSE))</f>
        <v>Y</v>
      </c>
      <c r="P1766" s="12" t="str">
        <f>IF(Table1[[#This Row],[HANDLER]]="","",VLOOKUP(Table1[[#This Row],[HANDLER]]&amp;Table1[[#This Row],[DOG CALL NAME]],[1]DOG_INFO!A:B,2,FALSE))</f>
        <v>Y</v>
      </c>
      <c r="Q1766" s="12">
        <f>YEAR(Table1[[#This Row],[DATE]])</f>
        <v>2023</v>
      </c>
      <c r="R1766" s="10" t="str">
        <f ca="1">VLOOKUP(Table1[[#This Row],[HANDLER]]&amp;Table1[[#This Row],[DOG CALL NAME]],[1]DOG_INFO!A:J,10,FALSE)</f>
        <v>Adult</v>
      </c>
      <c r="S1766" s="26"/>
    </row>
    <row r="1767" spans="1:19" ht="15" customHeight="1" x14ac:dyDescent="0.2">
      <c r="A1767" s="6" t="s">
        <v>835</v>
      </c>
      <c r="B1767" s="6" t="s">
        <v>1290</v>
      </c>
      <c r="C1767" s="6" t="s">
        <v>44</v>
      </c>
      <c r="D1767" s="6" t="s">
        <v>22</v>
      </c>
      <c r="E1767" s="7">
        <v>40994</v>
      </c>
      <c r="F1767" s="17" t="s">
        <v>127</v>
      </c>
      <c r="G1767" s="21"/>
      <c r="H1767" s="6"/>
      <c r="I1767" s="23"/>
      <c r="J1767" s="6"/>
      <c r="K1767" s="6"/>
      <c r="L1767" s="15" t="s">
        <v>128</v>
      </c>
      <c r="M1767" s="6" t="s">
        <v>24</v>
      </c>
      <c r="N1767" s="6" t="s">
        <v>30</v>
      </c>
      <c r="O1767" s="12" t="str">
        <f ca="1">IF(Table1[[#This Row],[HANDLER]]="","",VLOOKUP(Table1[[#This Row],[HANDLER]],[1]MemberList!C:W,21,FALSE))</f>
        <v>Y</v>
      </c>
      <c r="P1767" s="12" t="str">
        <f>IF(Table1[[#This Row],[HANDLER]]="","",VLOOKUP(Table1[[#This Row],[HANDLER]]&amp;Table1[[#This Row],[DOG CALL NAME]],[1]DOG_INFO!A:B,2,FALSE))</f>
        <v>Y</v>
      </c>
      <c r="Q1767" s="12">
        <f>YEAR(Table1[[#This Row],[DATE]])</f>
        <v>2012</v>
      </c>
      <c r="R1767" s="10" t="str">
        <f ca="1">VLOOKUP(Table1[[#This Row],[HANDLER]]&amp;Table1[[#This Row],[DOG CALL NAME]],[1]DOG_INFO!A:J,10,FALSE)</f>
        <v>Adult</v>
      </c>
      <c r="S1767" s="26"/>
    </row>
    <row r="1768" spans="1:19" ht="15" customHeight="1" x14ac:dyDescent="0.2">
      <c r="A1768" s="6" t="s">
        <v>835</v>
      </c>
      <c r="B1768" s="6" t="s">
        <v>1290</v>
      </c>
      <c r="C1768" s="6" t="s">
        <v>131</v>
      </c>
      <c r="D1768" s="6" t="s">
        <v>163</v>
      </c>
      <c r="E1768" s="7">
        <v>44245</v>
      </c>
      <c r="F1768" s="8" t="s">
        <v>164</v>
      </c>
      <c r="L1768" s="10" t="s">
        <v>165</v>
      </c>
      <c r="M1768" s="6" t="s">
        <v>41</v>
      </c>
      <c r="N1768" s="6" t="s">
        <v>25</v>
      </c>
      <c r="O1768" s="12" t="str">
        <f ca="1">IF(Table1[[#This Row],[HANDLER]]="","",VLOOKUP(Table1[[#This Row],[HANDLER]],[1]MemberList!C:W,21,FALSE))</f>
        <v>Y</v>
      </c>
      <c r="P1768" s="12" t="str">
        <f>IF(Table1[[#This Row],[HANDLER]]="","",VLOOKUP(Table1[[#This Row],[HANDLER]]&amp;Table1[[#This Row],[DOG CALL NAME]],[1]DOG_INFO!A:B,2,FALSE))</f>
        <v>Y</v>
      </c>
      <c r="Q1768" s="12">
        <f>YEAR(Table1[[#This Row],[DATE]])</f>
        <v>2021</v>
      </c>
      <c r="R1768" s="10" t="str">
        <f ca="1">VLOOKUP(Table1[[#This Row],[HANDLER]]&amp;Table1[[#This Row],[DOG CALL NAME]],[1]DOG_INFO!A:J,10,FALSE)</f>
        <v>Adult</v>
      </c>
    </row>
    <row r="1769" spans="1:19" ht="15" customHeight="1" x14ac:dyDescent="0.2">
      <c r="A1769" s="6" t="s">
        <v>835</v>
      </c>
      <c r="B1769" s="6" t="s">
        <v>1290</v>
      </c>
      <c r="C1769" s="6" t="s">
        <v>131</v>
      </c>
      <c r="D1769" s="6" t="s">
        <v>22</v>
      </c>
      <c r="E1769" s="7">
        <v>44256</v>
      </c>
      <c r="F1769" s="8" t="s">
        <v>136</v>
      </c>
      <c r="L1769" s="10" t="s">
        <v>137</v>
      </c>
      <c r="M1769" s="10" t="s">
        <v>24</v>
      </c>
      <c r="N1769" s="6" t="s">
        <v>25</v>
      </c>
      <c r="O1769" s="12" t="str">
        <f ca="1">IF(Table1[[#This Row],[HANDLER]]="","",VLOOKUP(Table1[[#This Row],[HANDLER]],[1]MemberList!C:W,21,FALSE))</f>
        <v>Y</v>
      </c>
      <c r="P1769" s="12" t="str">
        <f>IF(Table1[[#This Row],[HANDLER]]="","",VLOOKUP(Table1[[#This Row],[HANDLER]]&amp;Table1[[#This Row],[DOG CALL NAME]],[1]DOG_INFO!A:B,2,FALSE))</f>
        <v>Y</v>
      </c>
      <c r="Q1769" s="12">
        <f>YEAR(Table1[[#This Row],[DATE]])</f>
        <v>2021</v>
      </c>
      <c r="R1769" s="10" t="str">
        <f ca="1">VLOOKUP(Table1[[#This Row],[HANDLER]]&amp;Table1[[#This Row],[DOG CALL NAME]],[1]DOG_INFO!A:J,10,FALSE)</f>
        <v>Adult</v>
      </c>
    </row>
    <row r="1770" spans="1:19" ht="15" customHeight="1" x14ac:dyDescent="0.2">
      <c r="A1770" s="6" t="s">
        <v>835</v>
      </c>
      <c r="B1770" s="6" t="s">
        <v>1290</v>
      </c>
      <c r="C1770" s="6" t="s">
        <v>131</v>
      </c>
      <c r="D1770" s="6" t="s">
        <v>163</v>
      </c>
      <c r="E1770" s="7">
        <v>44281</v>
      </c>
      <c r="F1770" s="8" t="s">
        <v>168</v>
      </c>
      <c r="L1770" s="10" t="s">
        <v>169</v>
      </c>
      <c r="M1770" s="6" t="s">
        <v>41</v>
      </c>
      <c r="N1770" s="6" t="s">
        <v>25</v>
      </c>
      <c r="O1770" s="12" t="str">
        <f ca="1">IF(Table1[[#This Row],[HANDLER]]="","",VLOOKUP(Table1[[#This Row],[HANDLER]],[1]MemberList!C:W,21,FALSE))</f>
        <v>Y</v>
      </c>
      <c r="P1770" s="12" t="str">
        <f>IF(Table1[[#This Row],[HANDLER]]="","",VLOOKUP(Table1[[#This Row],[HANDLER]]&amp;Table1[[#This Row],[DOG CALL NAME]],[1]DOG_INFO!A:B,2,FALSE))</f>
        <v>Y</v>
      </c>
      <c r="Q1770" s="12">
        <f>YEAR(Table1[[#This Row],[DATE]])</f>
        <v>2021</v>
      </c>
      <c r="R1770" s="10" t="str">
        <f ca="1">VLOOKUP(Table1[[#This Row],[HANDLER]]&amp;Table1[[#This Row],[DOG CALL NAME]],[1]DOG_INFO!A:J,10,FALSE)</f>
        <v>Adult</v>
      </c>
    </row>
    <row r="1771" spans="1:19" ht="15" customHeight="1" x14ac:dyDescent="0.2">
      <c r="A1771" s="6" t="s">
        <v>835</v>
      </c>
      <c r="B1771" s="6" t="s">
        <v>1290</v>
      </c>
      <c r="C1771" s="6" t="s">
        <v>190</v>
      </c>
      <c r="D1771" s="6" t="s">
        <v>163</v>
      </c>
      <c r="E1771" s="7">
        <v>44288</v>
      </c>
      <c r="F1771" s="8" t="s">
        <v>191</v>
      </c>
      <c r="L1771" s="10" t="s">
        <v>192</v>
      </c>
      <c r="M1771" s="6" t="s">
        <v>41</v>
      </c>
      <c r="N1771" s="6" t="s">
        <v>25</v>
      </c>
      <c r="O1771" s="12" t="str">
        <f ca="1">IF(Table1[[#This Row],[HANDLER]]="","",VLOOKUP(Table1[[#This Row],[HANDLER]],[1]MemberList!C:W,21,FALSE))</f>
        <v>Y</v>
      </c>
      <c r="P1771" s="12" t="str">
        <f>IF(Table1[[#This Row],[HANDLER]]="","",VLOOKUP(Table1[[#This Row],[HANDLER]]&amp;Table1[[#This Row],[DOG CALL NAME]],[1]DOG_INFO!A:B,2,FALSE))</f>
        <v>Y</v>
      </c>
      <c r="Q1771" s="12">
        <f>YEAR(Table1[[#This Row],[DATE]])</f>
        <v>2021</v>
      </c>
      <c r="R1771" s="10" t="str">
        <f ca="1">VLOOKUP(Table1[[#This Row],[HANDLER]]&amp;Table1[[#This Row],[DOG CALL NAME]],[1]DOG_INFO!A:J,10,FALSE)</f>
        <v>Adult</v>
      </c>
    </row>
    <row r="1772" spans="1:19" ht="15" customHeight="1" x14ac:dyDescent="0.2">
      <c r="A1772" s="6" t="s">
        <v>835</v>
      </c>
      <c r="B1772" s="6" t="s">
        <v>1290</v>
      </c>
      <c r="C1772" s="6" t="s">
        <v>104</v>
      </c>
      <c r="D1772" s="6" t="s">
        <v>22</v>
      </c>
      <c r="E1772" s="7">
        <v>44289</v>
      </c>
      <c r="F1772" s="8" t="s">
        <v>105</v>
      </c>
      <c r="L1772" s="10" t="s">
        <v>104</v>
      </c>
      <c r="M1772" s="10" t="s">
        <v>24</v>
      </c>
      <c r="N1772" s="6" t="s">
        <v>25</v>
      </c>
      <c r="O1772" s="12" t="str">
        <f ca="1">IF(Table1[[#This Row],[HANDLER]]="","",VLOOKUP(Table1[[#This Row],[HANDLER]],[1]MemberList!C:W,21,FALSE))</f>
        <v>Y</v>
      </c>
      <c r="P1772" s="12" t="str">
        <f>IF(Table1[[#This Row],[HANDLER]]="","",VLOOKUP(Table1[[#This Row],[HANDLER]]&amp;Table1[[#This Row],[DOG CALL NAME]],[1]DOG_INFO!A:B,2,FALSE))</f>
        <v>Y</v>
      </c>
      <c r="Q1772" s="12">
        <f>YEAR(Table1[[#This Row],[DATE]])</f>
        <v>2021</v>
      </c>
      <c r="R1772" s="10" t="str">
        <f ca="1">VLOOKUP(Table1[[#This Row],[HANDLER]]&amp;Table1[[#This Row],[DOG CALL NAME]],[1]DOG_INFO!A:J,10,FALSE)</f>
        <v>Adult</v>
      </c>
    </row>
    <row r="1773" spans="1:19" ht="15" customHeight="1" x14ac:dyDescent="0.2">
      <c r="A1773" s="6" t="s">
        <v>835</v>
      </c>
      <c r="B1773" s="6" t="s">
        <v>1290</v>
      </c>
      <c r="C1773" s="6" t="s">
        <v>131</v>
      </c>
      <c r="D1773" s="6" t="s">
        <v>163</v>
      </c>
      <c r="E1773" s="7">
        <v>44290</v>
      </c>
      <c r="F1773" s="8" t="s">
        <v>166</v>
      </c>
      <c r="L1773" s="10" t="s">
        <v>167</v>
      </c>
      <c r="M1773" s="6" t="s">
        <v>41</v>
      </c>
      <c r="N1773" s="6" t="s">
        <v>25</v>
      </c>
      <c r="O1773" s="12" t="str">
        <f ca="1">IF(Table1[[#This Row],[HANDLER]]="","",VLOOKUP(Table1[[#This Row],[HANDLER]],[1]MemberList!C:W,21,FALSE))</f>
        <v>Y</v>
      </c>
      <c r="P1773" s="12" t="str">
        <f>IF(Table1[[#This Row],[HANDLER]]="","",VLOOKUP(Table1[[#This Row],[HANDLER]]&amp;Table1[[#This Row],[DOG CALL NAME]],[1]DOG_INFO!A:B,2,FALSE))</f>
        <v>Y</v>
      </c>
      <c r="Q1773" s="12">
        <f>YEAR(Table1[[#This Row],[DATE]])</f>
        <v>2021</v>
      </c>
      <c r="R1773" s="10" t="str">
        <f ca="1">VLOOKUP(Table1[[#This Row],[HANDLER]]&amp;Table1[[#This Row],[DOG CALL NAME]],[1]DOG_INFO!A:J,10,FALSE)</f>
        <v>Adult</v>
      </c>
    </row>
    <row r="1774" spans="1:19" ht="15" customHeight="1" x14ac:dyDescent="0.2">
      <c r="A1774" s="6" t="s">
        <v>835</v>
      </c>
      <c r="B1774" s="6" t="s">
        <v>1290</v>
      </c>
      <c r="C1774" s="6" t="s">
        <v>131</v>
      </c>
      <c r="D1774" s="6" t="s">
        <v>163</v>
      </c>
      <c r="E1774" s="7">
        <v>44304</v>
      </c>
      <c r="F1774" s="8" t="s">
        <v>842</v>
      </c>
      <c r="L1774" s="10" t="s">
        <v>843</v>
      </c>
      <c r="M1774" s="6" t="s">
        <v>41</v>
      </c>
      <c r="N1774" s="6" t="s">
        <v>25</v>
      </c>
      <c r="O1774" s="12" t="str">
        <f ca="1">IF(Table1[[#This Row],[HANDLER]]="","",VLOOKUP(Table1[[#This Row],[HANDLER]],[1]MemberList!C:W,21,FALSE))</f>
        <v>Y</v>
      </c>
      <c r="P1774" s="12" t="str">
        <f>IF(Table1[[#This Row],[HANDLER]]="","",VLOOKUP(Table1[[#This Row],[HANDLER]]&amp;Table1[[#This Row],[DOG CALL NAME]],[1]DOG_INFO!A:B,2,FALSE))</f>
        <v>Y</v>
      </c>
      <c r="Q1774" s="12">
        <f>YEAR(Table1[[#This Row],[DATE]])</f>
        <v>2021</v>
      </c>
      <c r="R1774" s="10" t="str">
        <f ca="1">VLOOKUP(Table1[[#This Row],[HANDLER]]&amp;Table1[[#This Row],[DOG CALL NAME]],[1]DOG_INFO!A:J,10,FALSE)</f>
        <v>Adult</v>
      </c>
    </row>
    <row r="1775" spans="1:19" ht="15" customHeight="1" x14ac:dyDescent="0.2">
      <c r="A1775" s="6" t="s">
        <v>835</v>
      </c>
      <c r="B1775" s="6" t="s">
        <v>1290</v>
      </c>
      <c r="C1775" s="6" t="s">
        <v>131</v>
      </c>
      <c r="D1775" s="6" t="s">
        <v>163</v>
      </c>
      <c r="E1775" s="7">
        <v>44304</v>
      </c>
      <c r="F1775" s="8" t="s">
        <v>844</v>
      </c>
      <c r="L1775" s="10" t="s">
        <v>845</v>
      </c>
      <c r="M1775" s="6" t="s">
        <v>41</v>
      </c>
      <c r="N1775" s="6" t="s">
        <v>25</v>
      </c>
      <c r="O1775" s="12" t="str">
        <f ca="1">IF(Table1[[#This Row],[HANDLER]]="","",VLOOKUP(Table1[[#This Row],[HANDLER]],[1]MemberList!C:W,21,FALSE))</f>
        <v>Y</v>
      </c>
      <c r="P1775" s="12" t="str">
        <f>IF(Table1[[#This Row],[HANDLER]]="","",VLOOKUP(Table1[[#This Row],[HANDLER]]&amp;Table1[[#This Row],[DOG CALL NAME]],[1]DOG_INFO!A:B,2,FALSE))</f>
        <v>Y</v>
      </c>
      <c r="Q1775" s="12">
        <f>YEAR(Table1[[#This Row],[DATE]])</f>
        <v>2021</v>
      </c>
      <c r="R1775" s="10" t="str">
        <f ca="1">VLOOKUP(Table1[[#This Row],[HANDLER]]&amp;Table1[[#This Row],[DOG CALL NAME]],[1]DOG_INFO!A:J,10,FALSE)</f>
        <v>Adult</v>
      </c>
    </row>
    <row r="1776" spans="1:19" ht="15" customHeight="1" x14ac:dyDescent="0.2">
      <c r="A1776" s="6" t="s">
        <v>835</v>
      </c>
      <c r="B1776" s="6" t="s">
        <v>1290</v>
      </c>
      <c r="C1776" s="6" t="s">
        <v>131</v>
      </c>
      <c r="D1776" s="6" t="s">
        <v>22</v>
      </c>
      <c r="E1776" s="7">
        <v>44313</v>
      </c>
      <c r="F1776" s="8" t="s">
        <v>134</v>
      </c>
      <c r="L1776" s="10" t="s">
        <v>135</v>
      </c>
      <c r="M1776" s="10" t="s">
        <v>24</v>
      </c>
      <c r="N1776" s="6" t="s">
        <v>25</v>
      </c>
      <c r="O1776" s="12" t="str">
        <f ca="1">IF(Table1[[#This Row],[HANDLER]]="","",VLOOKUP(Table1[[#This Row],[HANDLER]],[1]MemberList!C:W,21,FALSE))</f>
        <v>Y</v>
      </c>
      <c r="P1776" s="12" t="str">
        <f>IF(Table1[[#This Row],[HANDLER]]="","",VLOOKUP(Table1[[#This Row],[HANDLER]]&amp;Table1[[#This Row],[DOG CALL NAME]],[1]DOG_INFO!A:B,2,FALSE))</f>
        <v>Y</v>
      </c>
      <c r="Q1776" s="12">
        <f>YEAR(Table1[[#This Row],[DATE]])</f>
        <v>2021</v>
      </c>
      <c r="R1776" s="10" t="str">
        <f ca="1">VLOOKUP(Table1[[#This Row],[HANDLER]]&amp;Table1[[#This Row],[DOG CALL NAME]],[1]DOG_INFO!A:J,10,FALSE)</f>
        <v>Adult</v>
      </c>
    </row>
    <row r="1777" spans="1:18" ht="15" customHeight="1" x14ac:dyDescent="0.2">
      <c r="A1777" s="6" t="s">
        <v>835</v>
      </c>
      <c r="B1777" s="6" t="s">
        <v>1290</v>
      </c>
      <c r="C1777" s="6" t="s">
        <v>131</v>
      </c>
      <c r="D1777" s="6" t="s">
        <v>163</v>
      </c>
      <c r="E1777" s="7">
        <v>44318</v>
      </c>
      <c r="F1777" s="8" t="s">
        <v>925</v>
      </c>
      <c r="L1777" s="10" t="s">
        <v>926</v>
      </c>
      <c r="M1777" s="6" t="s">
        <v>41</v>
      </c>
      <c r="N1777" s="6" t="s">
        <v>25</v>
      </c>
      <c r="O1777" s="12" t="str">
        <f ca="1">IF(Table1[[#This Row],[HANDLER]]="","",VLOOKUP(Table1[[#This Row],[HANDLER]],[1]MemberList!C:W,21,FALSE))</f>
        <v>Y</v>
      </c>
      <c r="P1777" s="12" t="str">
        <f>IF(Table1[[#This Row],[HANDLER]]="","",VLOOKUP(Table1[[#This Row],[HANDLER]]&amp;Table1[[#This Row],[DOG CALL NAME]],[1]DOG_INFO!A:B,2,FALSE))</f>
        <v>Y</v>
      </c>
      <c r="Q1777" s="12">
        <f>YEAR(Table1[[#This Row],[DATE]])</f>
        <v>2021</v>
      </c>
      <c r="R1777" s="10" t="str">
        <f ca="1">VLOOKUP(Table1[[#This Row],[HANDLER]]&amp;Table1[[#This Row],[DOG CALL NAME]],[1]DOG_INFO!A:J,10,FALSE)</f>
        <v>Adult</v>
      </c>
    </row>
    <row r="1778" spans="1:18" ht="15" customHeight="1" x14ac:dyDescent="0.2">
      <c r="A1778" s="6" t="s">
        <v>835</v>
      </c>
      <c r="B1778" s="6" t="s">
        <v>1290</v>
      </c>
      <c r="C1778" s="6" t="s">
        <v>78</v>
      </c>
      <c r="D1778" s="6" t="s">
        <v>32</v>
      </c>
      <c r="E1778" s="7">
        <v>44353</v>
      </c>
      <c r="F1778" s="8" t="s">
        <v>870</v>
      </c>
      <c r="L1778" s="10" t="s">
        <v>871</v>
      </c>
      <c r="M1778" s="6" t="s">
        <v>41</v>
      </c>
      <c r="N1778" s="6" t="s">
        <v>25</v>
      </c>
      <c r="O1778" s="12" t="str">
        <f ca="1">IF(Table1[[#This Row],[HANDLER]]="","",VLOOKUP(Table1[[#This Row],[HANDLER]],[1]MemberList!C:W,21,FALSE))</f>
        <v>Y</v>
      </c>
      <c r="P1778" s="12" t="str">
        <f>IF(Table1[[#This Row],[HANDLER]]="","",VLOOKUP(Table1[[#This Row],[HANDLER]]&amp;Table1[[#This Row],[DOG CALL NAME]],[1]DOG_INFO!A:B,2,FALSE))</f>
        <v>Y</v>
      </c>
      <c r="Q1778" s="12">
        <f>YEAR(Table1[[#This Row],[DATE]])</f>
        <v>2021</v>
      </c>
      <c r="R1778" s="10" t="str">
        <f ca="1">VLOOKUP(Table1[[#This Row],[HANDLER]]&amp;Table1[[#This Row],[DOG CALL NAME]],[1]DOG_INFO!A:J,10,FALSE)</f>
        <v>Adult</v>
      </c>
    </row>
    <row r="1779" spans="1:18" ht="15" customHeight="1" x14ac:dyDescent="0.2">
      <c r="A1779" s="6" t="s">
        <v>835</v>
      </c>
      <c r="B1779" s="6" t="s">
        <v>1290</v>
      </c>
      <c r="C1779" s="6" t="s">
        <v>131</v>
      </c>
      <c r="D1779" s="6" t="s">
        <v>22</v>
      </c>
      <c r="E1779" s="7">
        <v>44368</v>
      </c>
      <c r="F1779" s="8" t="s">
        <v>132</v>
      </c>
      <c r="L1779" s="10" t="s">
        <v>133</v>
      </c>
      <c r="M1779" s="10" t="s">
        <v>24</v>
      </c>
      <c r="N1779" s="6" t="s">
        <v>25</v>
      </c>
      <c r="O1779" s="12" t="str">
        <f ca="1">IF(Table1[[#This Row],[HANDLER]]="","",VLOOKUP(Table1[[#This Row],[HANDLER]],[1]MemberList!C:W,21,FALSE))</f>
        <v>Y</v>
      </c>
      <c r="P1779" s="12" t="str">
        <f>IF(Table1[[#This Row],[HANDLER]]="","",VLOOKUP(Table1[[#This Row],[HANDLER]]&amp;Table1[[#This Row],[DOG CALL NAME]],[1]DOG_INFO!A:B,2,FALSE))</f>
        <v>Y</v>
      </c>
      <c r="Q1779" s="12">
        <f>YEAR(Table1[[#This Row],[DATE]])</f>
        <v>2021</v>
      </c>
      <c r="R1779" s="10" t="str">
        <f ca="1">VLOOKUP(Table1[[#This Row],[HANDLER]]&amp;Table1[[#This Row],[DOG CALL NAME]],[1]DOG_INFO!A:J,10,FALSE)</f>
        <v>Adult</v>
      </c>
    </row>
    <row r="1780" spans="1:18" ht="15" customHeight="1" x14ac:dyDescent="0.2">
      <c r="A1780" s="6" t="s">
        <v>835</v>
      </c>
      <c r="B1780" s="6" t="s">
        <v>1290</v>
      </c>
      <c r="C1780" s="6" t="s">
        <v>78</v>
      </c>
      <c r="D1780" s="6" t="s">
        <v>32</v>
      </c>
      <c r="E1780" s="7">
        <v>44406</v>
      </c>
      <c r="F1780" s="8" t="s">
        <v>99</v>
      </c>
      <c r="L1780" s="10" t="s">
        <v>100</v>
      </c>
      <c r="M1780" s="6" t="s">
        <v>41</v>
      </c>
      <c r="N1780" s="6" t="s">
        <v>25</v>
      </c>
      <c r="O1780" s="12" t="str">
        <f ca="1">IF(Table1[[#This Row],[HANDLER]]="","",VLOOKUP(Table1[[#This Row],[HANDLER]],[1]MemberList!C:W,21,FALSE))</f>
        <v>Y</v>
      </c>
      <c r="P1780" s="12" t="str">
        <f>IF(Table1[[#This Row],[HANDLER]]="","",VLOOKUP(Table1[[#This Row],[HANDLER]]&amp;Table1[[#This Row],[DOG CALL NAME]],[1]DOG_INFO!A:B,2,FALSE))</f>
        <v>Y</v>
      </c>
      <c r="Q1780" s="12">
        <f>YEAR(Table1[[#This Row],[DATE]])</f>
        <v>2021</v>
      </c>
      <c r="R1780" s="10" t="str">
        <f ca="1">VLOOKUP(Table1[[#This Row],[HANDLER]]&amp;Table1[[#This Row],[DOG CALL NAME]],[1]DOG_INFO!A:J,10,FALSE)</f>
        <v>Adult</v>
      </c>
    </row>
    <row r="1781" spans="1:18" ht="15" customHeight="1" x14ac:dyDescent="0.2">
      <c r="A1781" s="6" t="s">
        <v>835</v>
      </c>
      <c r="B1781" s="6" t="s">
        <v>1290</v>
      </c>
      <c r="C1781" s="6" t="s">
        <v>44</v>
      </c>
      <c r="D1781" s="6" t="s">
        <v>22</v>
      </c>
      <c r="E1781" s="7">
        <v>44414</v>
      </c>
      <c r="F1781" s="8" t="s">
        <v>129</v>
      </c>
      <c r="L1781" s="10" t="s">
        <v>130</v>
      </c>
      <c r="M1781" s="10" t="s">
        <v>24</v>
      </c>
      <c r="N1781" s="6" t="s">
        <v>25</v>
      </c>
      <c r="O1781" s="12" t="str">
        <f ca="1">IF(Table1[[#This Row],[HANDLER]]="","",VLOOKUP(Table1[[#This Row],[HANDLER]],[1]MemberList!C:W,21,FALSE))</f>
        <v>Y</v>
      </c>
      <c r="P1781" s="12" t="str">
        <f>IF(Table1[[#This Row],[HANDLER]]="","",VLOOKUP(Table1[[#This Row],[HANDLER]]&amp;Table1[[#This Row],[DOG CALL NAME]],[1]DOG_INFO!A:B,2,FALSE))</f>
        <v>Y</v>
      </c>
      <c r="Q1781" s="12">
        <f>YEAR(Table1[[#This Row],[DATE]])</f>
        <v>2021</v>
      </c>
      <c r="R1781" s="10" t="str">
        <f ca="1">VLOOKUP(Table1[[#This Row],[HANDLER]]&amp;Table1[[#This Row],[DOG CALL NAME]],[1]DOG_INFO!A:J,10,FALSE)</f>
        <v>Adult</v>
      </c>
    </row>
    <row r="1782" spans="1:18" ht="15" customHeight="1" x14ac:dyDescent="0.2">
      <c r="A1782" s="6" t="s">
        <v>835</v>
      </c>
      <c r="B1782" s="6" t="s">
        <v>1290</v>
      </c>
      <c r="C1782" s="6" t="s">
        <v>78</v>
      </c>
      <c r="D1782" s="6" t="s">
        <v>32</v>
      </c>
      <c r="E1782" s="7">
        <v>44429</v>
      </c>
      <c r="F1782" s="8" t="s">
        <v>875</v>
      </c>
      <c r="L1782" s="10" t="s">
        <v>876</v>
      </c>
      <c r="M1782" s="6" t="s">
        <v>41</v>
      </c>
      <c r="N1782" s="6" t="s">
        <v>25</v>
      </c>
      <c r="O1782" s="12" t="str">
        <f ca="1">IF(Table1[[#This Row],[HANDLER]]="","",VLOOKUP(Table1[[#This Row],[HANDLER]],[1]MemberList!C:W,21,FALSE))</f>
        <v>Y</v>
      </c>
      <c r="P1782" s="12" t="str">
        <f>IF(Table1[[#This Row],[HANDLER]]="","",VLOOKUP(Table1[[#This Row],[HANDLER]]&amp;Table1[[#This Row],[DOG CALL NAME]],[1]DOG_INFO!A:B,2,FALSE))</f>
        <v>Y</v>
      </c>
      <c r="Q1782" s="12">
        <f>YEAR(Table1[[#This Row],[DATE]])</f>
        <v>2021</v>
      </c>
      <c r="R1782" s="10" t="str">
        <f ca="1">VLOOKUP(Table1[[#This Row],[HANDLER]]&amp;Table1[[#This Row],[DOG CALL NAME]],[1]DOG_INFO!A:J,10,FALSE)</f>
        <v>Adult</v>
      </c>
    </row>
    <row r="1783" spans="1:18" ht="15" customHeight="1" x14ac:dyDescent="0.2">
      <c r="A1783" s="6" t="s">
        <v>835</v>
      </c>
      <c r="B1783" s="6" t="s">
        <v>1290</v>
      </c>
      <c r="C1783" s="6" t="s">
        <v>78</v>
      </c>
      <c r="D1783" s="6" t="s">
        <v>32</v>
      </c>
      <c r="E1783" s="7">
        <v>44429</v>
      </c>
      <c r="F1783" s="8" t="s">
        <v>873</v>
      </c>
      <c r="L1783" s="10" t="s">
        <v>874</v>
      </c>
      <c r="M1783" s="6" t="s">
        <v>41</v>
      </c>
      <c r="N1783" s="6" t="s">
        <v>25</v>
      </c>
      <c r="O1783" s="12" t="str">
        <f ca="1">IF(Table1[[#This Row],[HANDLER]]="","",VLOOKUP(Table1[[#This Row],[HANDLER]],[1]MemberList!C:W,21,FALSE))</f>
        <v>Y</v>
      </c>
      <c r="P1783" s="12" t="str">
        <f>IF(Table1[[#This Row],[HANDLER]]="","",VLOOKUP(Table1[[#This Row],[HANDLER]]&amp;Table1[[#This Row],[DOG CALL NAME]],[1]DOG_INFO!A:B,2,FALSE))</f>
        <v>Y</v>
      </c>
      <c r="Q1783" s="12">
        <f>YEAR(Table1[[#This Row],[DATE]])</f>
        <v>2021</v>
      </c>
      <c r="R1783" s="10" t="str">
        <f ca="1">VLOOKUP(Table1[[#This Row],[HANDLER]]&amp;Table1[[#This Row],[DOG CALL NAME]],[1]DOG_INFO!A:J,10,FALSE)</f>
        <v>Adult</v>
      </c>
    </row>
    <row r="1784" spans="1:18" ht="15" customHeight="1" x14ac:dyDescent="0.2">
      <c r="A1784" s="6" t="s">
        <v>835</v>
      </c>
      <c r="B1784" s="6" t="s">
        <v>1290</v>
      </c>
      <c r="C1784" s="6" t="s">
        <v>78</v>
      </c>
      <c r="D1784" s="6" t="s">
        <v>32</v>
      </c>
      <c r="E1784" s="7">
        <v>44429</v>
      </c>
      <c r="F1784" s="8" t="s">
        <v>860</v>
      </c>
      <c r="L1784" s="10" t="s">
        <v>861</v>
      </c>
      <c r="M1784" s="6" t="s">
        <v>41</v>
      </c>
      <c r="N1784" s="6" t="s">
        <v>25</v>
      </c>
      <c r="O1784" s="12" t="str">
        <f ca="1">IF(Table1[[#This Row],[HANDLER]]="","",VLOOKUP(Table1[[#This Row],[HANDLER]],[1]MemberList!C:W,21,FALSE))</f>
        <v>Y</v>
      </c>
      <c r="P1784" s="12" t="str">
        <f>IF(Table1[[#This Row],[HANDLER]]="","",VLOOKUP(Table1[[#This Row],[HANDLER]]&amp;Table1[[#This Row],[DOG CALL NAME]],[1]DOG_INFO!A:B,2,FALSE))</f>
        <v>Y</v>
      </c>
      <c r="Q1784" s="12">
        <f>YEAR(Table1[[#This Row],[DATE]])</f>
        <v>2021</v>
      </c>
      <c r="R1784" s="10" t="str">
        <f ca="1">VLOOKUP(Table1[[#This Row],[HANDLER]]&amp;Table1[[#This Row],[DOG CALL NAME]],[1]DOG_INFO!A:J,10,FALSE)</f>
        <v>Adult</v>
      </c>
    </row>
    <row r="1785" spans="1:18" ht="15" customHeight="1" x14ac:dyDescent="0.2">
      <c r="A1785" s="6" t="s">
        <v>835</v>
      </c>
      <c r="B1785" s="6" t="s">
        <v>1290</v>
      </c>
      <c r="C1785" s="6" t="s">
        <v>78</v>
      </c>
      <c r="D1785" s="6" t="s">
        <v>32</v>
      </c>
      <c r="E1785" s="7">
        <v>44429</v>
      </c>
      <c r="F1785" s="8" t="s">
        <v>864</v>
      </c>
      <c r="L1785" s="10" t="s">
        <v>865</v>
      </c>
      <c r="M1785" s="6" t="s">
        <v>41</v>
      </c>
      <c r="N1785" s="6" t="s">
        <v>25</v>
      </c>
      <c r="O1785" s="12" t="str">
        <f ca="1">IF(Table1[[#This Row],[HANDLER]]="","",VLOOKUP(Table1[[#This Row],[HANDLER]],[1]MemberList!C:W,21,FALSE))</f>
        <v>Y</v>
      </c>
      <c r="P1785" s="12" t="str">
        <f>IF(Table1[[#This Row],[HANDLER]]="","",VLOOKUP(Table1[[#This Row],[HANDLER]]&amp;Table1[[#This Row],[DOG CALL NAME]],[1]DOG_INFO!A:B,2,FALSE))</f>
        <v>Y</v>
      </c>
      <c r="Q1785" s="12">
        <f>YEAR(Table1[[#This Row],[DATE]])</f>
        <v>2021</v>
      </c>
      <c r="R1785" s="10" t="str">
        <f ca="1">VLOOKUP(Table1[[#This Row],[HANDLER]]&amp;Table1[[#This Row],[DOG CALL NAME]],[1]DOG_INFO!A:J,10,FALSE)</f>
        <v>Adult</v>
      </c>
    </row>
    <row r="1786" spans="1:18" ht="15" customHeight="1" x14ac:dyDescent="0.2">
      <c r="A1786" s="6" t="s">
        <v>835</v>
      </c>
      <c r="B1786" s="6" t="s">
        <v>1290</v>
      </c>
      <c r="C1786" s="6" t="s">
        <v>78</v>
      </c>
      <c r="D1786" s="6" t="s">
        <v>32</v>
      </c>
      <c r="E1786" s="7">
        <v>44430</v>
      </c>
      <c r="F1786" s="8" t="s">
        <v>495</v>
      </c>
      <c r="L1786" s="10" t="s">
        <v>859</v>
      </c>
      <c r="M1786" s="6" t="s">
        <v>41</v>
      </c>
      <c r="N1786" s="6" t="s">
        <v>25</v>
      </c>
      <c r="O1786" s="12" t="str">
        <f ca="1">IF(Table1[[#This Row],[HANDLER]]="","",VLOOKUP(Table1[[#This Row],[HANDLER]],[1]MemberList!C:W,21,FALSE))</f>
        <v>Y</v>
      </c>
      <c r="P1786" s="12" t="str">
        <f>IF(Table1[[#This Row],[HANDLER]]="","",VLOOKUP(Table1[[#This Row],[HANDLER]]&amp;Table1[[#This Row],[DOG CALL NAME]],[1]DOG_INFO!A:B,2,FALSE))</f>
        <v>Y</v>
      </c>
      <c r="Q1786" s="12">
        <f>YEAR(Table1[[#This Row],[DATE]])</f>
        <v>2021</v>
      </c>
      <c r="R1786" s="10" t="str">
        <f ca="1">VLOOKUP(Table1[[#This Row],[HANDLER]]&amp;Table1[[#This Row],[DOG CALL NAME]],[1]DOG_INFO!A:J,10,FALSE)</f>
        <v>Adult</v>
      </c>
    </row>
    <row r="1787" spans="1:18" ht="15" customHeight="1" x14ac:dyDescent="0.2">
      <c r="A1787" s="6" t="s">
        <v>835</v>
      </c>
      <c r="B1787" s="6" t="s">
        <v>1290</v>
      </c>
      <c r="C1787" s="6" t="s">
        <v>78</v>
      </c>
      <c r="D1787" s="6" t="s">
        <v>32</v>
      </c>
      <c r="E1787" s="7">
        <v>44430</v>
      </c>
      <c r="F1787" s="8" t="s">
        <v>868</v>
      </c>
      <c r="L1787" s="10" t="s">
        <v>869</v>
      </c>
      <c r="M1787" s="6" t="s">
        <v>41</v>
      </c>
      <c r="N1787" s="6" t="s">
        <v>25</v>
      </c>
      <c r="O1787" s="12" t="str">
        <f ca="1">IF(Table1[[#This Row],[HANDLER]]="","",VLOOKUP(Table1[[#This Row],[HANDLER]],[1]MemberList!C:W,21,FALSE))</f>
        <v>Y</v>
      </c>
      <c r="P1787" s="12" t="str">
        <f>IF(Table1[[#This Row],[HANDLER]]="","",VLOOKUP(Table1[[#This Row],[HANDLER]]&amp;Table1[[#This Row],[DOG CALL NAME]],[1]DOG_INFO!A:B,2,FALSE))</f>
        <v>Y</v>
      </c>
      <c r="Q1787" s="12">
        <f>YEAR(Table1[[#This Row],[DATE]])</f>
        <v>2021</v>
      </c>
      <c r="R1787" s="10" t="str">
        <f ca="1">VLOOKUP(Table1[[#This Row],[HANDLER]]&amp;Table1[[#This Row],[DOG CALL NAME]],[1]DOG_INFO!A:J,10,FALSE)</f>
        <v>Adult</v>
      </c>
    </row>
    <row r="1788" spans="1:18" ht="15" customHeight="1" x14ac:dyDescent="0.2">
      <c r="A1788" s="6" t="s">
        <v>835</v>
      </c>
      <c r="B1788" s="6" t="s">
        <v>1290</v>
      </c>
      <c r="C1788" s="6" t="s">
        <v>78</v>
      </c>
      <c r="D1788" s="6" t="s">
        <v>32</v>
      </c>
      <c r="E1788" s="7">
        <v>44430</v>
      </c>
      <c r="F1788" s="8" t="s">
        <v>881</v>
      </c>
      <c r="L1788" s="10" t="s">
        <v>882</v>
      </c>
      <c r="M1788" s="6" t="s">
        <v>41</v>
      </c>
      <c r="N1788" s="6" t="s">
        <v>25</v>
      </c>
      <c r="O1788" s="12" t="str">
        <f ca="1">IF(Table1[[#This Row],[HANDLER]]="","",VLOOKUP(Table1[[#This Row],[HANDLER]],[1]MemberList!C:W,21,FALSE))</f>
        <v>Y</v>
      </c>
      <c r="P1788" s="12" t="str">
        <f>IF(Table1[[#This Row],[HANDLER]]="","",VLOOKUP(Table1[[#This Row],[HANDLER]]&amp;Table1[[#This Row],[DOG CALL NAME]],[1]DOG_INFO!A:B,2,FALSE))</f>
        <v>Y</v>
      </c>
      <c r="Q1788" s="12">
        <f>YEAR(Table1[[#This Row],[DATE]])</f>
        <v>2021</v>
      </c>
      <c r="R1788" s="10" t="str">
        <f ca="1">VLOOKUP(Table1[[#This Row],[HANDLER]]&amp;Table1[[#This Row],[DOG CALL NAME]],[1]DOG_INFO!A:J,10,FALSE)</f>
        <v>Adult</v>
      </c>
    </row>
    <row r="1789" spans="1:18" ht="15" customHeight="1" x14ac:dyDescent="0.2">
      <c r="A1789" s="6" t="s">
        <v>835</v>
      </c>
      <c r="B1789" s="6" t="s">
        <v>1290</v>
      </c>
      <c r="C1789" s="6" t="s">
        <v>44</v>
      </c>
      <c r="D1789" s="6" t="s">
        <v>32</v>
      </c>
      <c r="E1789" s="7">
        <v>44466</v>
      </c>
      <c r="F1789" s="8" t="s">
        <v>45</v>
      </c>
      <c r="L1789" s="10" t="s">
        <v>46</v>
      </c>
      <c r="M1789" s="6" t="s">
        <v>41</v>
      </c>
      <c r="N1789" s="6" t="s">
        <v>25</v>
      </c>
      <c r="O1789" s="12" t="str">
        <f ca="1">IF(Table1[[#This Row],[HANDLER]]="","",VLOOKUP(Table1[[#This Row],[HANDLER]],[1]MemberList!C:W,21,FALSE))</f>
        <v>Y</v>
      </c>
      <c r="P1789" s="12" t="str">
        <f>IF(Table1[[#This Row],[HANDLER]]="","",VLOOKUP(Table1[[#This Row],[HANDLER]]&amp;Table1[[#This Row],[DOG CALL NAME]],[1]DOG_INFO!A:B,2,FALSE))</f>
        <v>Y</v>
      </c>
      <c r="Q1789" s="12">
        <f>YEAR(Table1[[#This Row],[DATE]])</f>
        <v>2021</v>
      </c>
      <c r="R1789" s="10" t="str">
        <f ca="1">VLOOKUP(Table1[[#This Row],[HANDLER]]&amp;Table1[[#This Row],[DOG CALL NAME]],[1]DOG_INFO!A:J,10,FALSE)</f>
        <v>Adult</v>
      </c>
    </row>
    <row r="1790" spans="1:18" ht="15" customHeight="1" x14ac:dyDescent="0.2">
      <c r="A1790" s="6" t="s">
        <v>835</v>
      </c>
      <c r="B1790" s="6" t="s">
        <v>1290</v>
      </c>
      <c r="C1790" s="6" t="s">
        <v>78</v>
      </c>
      <c r="D1790" s="6" t="s">
        <v>22</v>
      </c>
      <c r="E1790" s="7">
        <v>44493</v>
      </c>
      <c r="F1790" s="8" t="s">
        <v>515</v>
      </c>
      <c r="L1790" s="10" t="s">
        <v>516</v>
      </c>
      <c r="M1790" s="10" t="s">
        <v>24</v>
      </c>
      <c r="N1790" s="6" t="s">
        <v>25</v>
      </c>
      <c r="O1790" s="12" t="str">
        <f ca="1">IF(Table1[[#This Row],[HANDLER]]="","",VLOOKUP(Table1[[#This Row],[HANDLER]],[1]MemberList!C:W,21,FALSE))</f>
        <v>Y</v>
      </c>
      <c r="P1790" s="12" t="str">
        <f>IF(Table1[[#This Row],[HANDLER]]="","",VLOOKUP(Table1[[#This Row],[HANDLER]]&amp;Table1[[#This Row],[DOG CALL NAME]],[1]DOG_INFO!A:B,2,FALSE))</f>
        <v>Y</v>
      </c>
      <c r="Q1790" s="12">
        <f>YEAR(Table1[[#This Row],[DATE]])</f>
        <v>2021</v>
      </c>
      <c r="R1790" s="10" t="str">
        <f ca="1">VLOOKUP(Table1[[#This Row],[HANDLER]]&amp;Table1[[#This Row],[DOG CALL NAME]],[1]DOG_INFO!A:J,10,FALSE)</f>
        <v>Adult</v>
      </c>
    </row>
    <row r="1791" spans="1:18" ht="15" customHeight="1" x14ac:dyDescent="0.2">
      <c r="A1791" s="6" t="s">
        <v>835</v>
      </c>
      <c r="B1791" s="6" t="s">
        <v>1290</v>
      </c>
      <c r="C1791" s="6" t="s">
        <v>78</v>
      </c>
      <c r="D1791" s="6" t="s">
        <v>32</v>
      </c>
      <c r="E1791" s="7">
        <v>44499</v>
      </c>
      <c r="F1791" s="8" t="s">
        <v>862</v>
      </c>
      <c r="L1791" s="10" t="s">
        <v>863</v>
      </c>
      <c r="M1791" s="6" t="s">
        <v>41</v>
      </c>
      <c r="N1791" s="6" t="s">
        <v>25</v>
      </c>
      <c r="O1791" s="12" t="str">
        <f ca="1">IF(Table1[[#This Row],[HANDLER]]="","",VLOOKUP(Table1[[#This Row],[HANDLER]],[1]MemberList!C:W,21,FALSE))</f>
        <v>Y</v>
      </c>
      <c r="P1791" s="12" t="str">
        <f>IF(Table1[[#This Row],[HANDLER]]="","",VLOOKUP(Table1[[#This Row],[HANDLER]]&amp;Table1[[#This Row],[DOG CALL NAME]],[1]DOG_INFO!A:B,2,FALSE))</f>
        <v>Y</v>
      </c>
      <c r="Q1791" s="12">
        <f>YEAR(Table1[[#This Row],[DATE]])</f>
        <v>2021</v>
      </c>
      <c r="R1791" s="10" t="str">
        <f ca="1">VLOOKUP(Table1[[#This Row],[HANDLER]]&amp;Table1[[#This Row],[DOG CALL NAME]],[1]DOG_INFO!A:J,10,FALSE)</f>
        <v>Adult</v>
      </c>
    </row>
    <row r="1792" spans="1:18" ht="15" customHeight="1" x14ac:dyDescent="0.2">
      <c r="A1792" s="6" t="s">
        <v>835</v>
      </c>
      <c r="B1792" s="6" t="s">
        <v>1290</v>
      </c>
      <c r="C1792" s="6" t="s">
        <v>78</v>
      </c>
      <c r="D1792" s="6" t="s">
        <v>32</v>
      </c>
      <c r="E1792" s="7">
        <v>44500</v>
      </c>
      <c r="F1792" s="8" t="s">
        <v>494</v>
      </c>
      <c r="L1792" s="10" t="s">
        <v>872</v>
      </c>
      <c r="M1792" s="6" t="s">
        <v>41</v>
      </c>
      <c r="N1792" s="6" t="s">
        <v>25</v>
      </c>
      <c r="O1792" s="12" t="str">
        <f ca="1">IF(Table1[[#This Row],[HANDLER]]="","",VLOOKUP(Table1[[#This Row],[HANDLER]],[1]MemberList!C:W,21,FALSE))</f>
        <v>Y</v>
      </c>
      <c r="P1792" s="12" t="str">
        <f>IF(Table1[[#This Row],[HANDLER]]="","",VLOOKUP(Table1[[#This Row],[HANDLER]]&amp;Table1[[#This Row],[DOG CALL NAME]],[1]DOG_INFO!A:B,2,FALSE))</f>
        <v>Y</v>
      </c>
      <c r="Q1792" s="12">
        <f>YEAR(Table1[[#This Row],[DATE]])</f>
        <v>2021</v>
      </c>
      <c r="R1792" s="10" t="str">
        <f ca="1">VLOOKUP(Table1[[#This Row],[HANDLER]]&amp;Table1[[#This Row],[DOG CALL NAME]],[1]DOG_INFO!A:J,10,FALSE)</f>
        <v>Adult</v>
      </c>
    </row>
    <row r="1793" spans="1:19" ht="15" customHeight="1" x14ac:dyDescent="0.2">
      <c r="A1793" s="6" t="s">
        <v>835</v>
      </c>
      <c r="B1793" s="6" t="s">
        <v>1290</v>
      </c>
      <c r="C1793" s="6" t="s">
        <v>78</v>
      </c>
      <c r="D1793" s="6" t="s">
        <v>32</v>
      </c>
      <c r="E1793" s="7">
        <v>44500</v>
      </c>
      <c r="F1793" s="8" t="s">
        <v>877</v>
      </c>
      <c r="L1793" s="10" t="s">
        <v>878</v>
      </c>
      <c r="M1793" s="6" t="s">
        <v>41</v>
      </c>
      <c r="N1793" s="6" t="s">
        <v>25</v>
      </c>
      <c r="O1793" s="12" t="str">
        <f ca="1">IF(Table1[[#This Row],[HANDLER]]="","",VLOOKUP(Table1[[#This Row],[HANDLER]],[1]MemberList!C:W,21,FALSE))</f>
        <v>Y</v>
      </c>
      <c r="P1793" s="12" t="str">
        <f>IF(Table1[[#This Row],[HANDLER]]="","",VLOOKUP(Table1[[#This Row],[HANDLER]]&amp;Table1[[#This Row],[DOG CALL NAME]],[1]DOG_INFO!A:B,2,FALSE))</f>
        <v>Y</v>
      </c>
      <c r="Q1793" s="12">
        <f>YEAR(Table1[[#This Row],[DATE]])</f>
        <v>2021</v>
      </c>
      <c r="R1793" s="10" t="str">
        <f ca="1">VLOOKUP(Table1[[#This Row],[HANDLER]]&amp;Table1[[#This Row],[DOG CALL NAME]],[1]DOG_INFO!A:J,10,FALSE)</f>
        <v>Adult</v>
      </c>
    </row>
    <row r="1794" spans="1:19" ht="15" customHeight="1" x14ac:dyDescent="0.2">
      <c r="A1794" s="6" t="s">
        <v>835</v>
      </c>
      <c r="B1794" s="6" t="s">
        <v>1290</v>
      </c>
      <c r="C1794" s="6" t="s">
        <v>104</v>
      </c>
      <c r="D1794" s="6" t="s">
        <v>22</v>
      </c>
      <c r="E1794" s="7">
        <v>44531</v>
      </c>
      <c r="F1794" s="8" t="s">
        <v>106</v>
      </c>
      <c r="L1794" s="10" t="s">
        <v>107</v>
      </c>
      <c r="M1794" s="10" t="s">
        <v>24</v>
      </c>
      <c r="N1794" s="6" t="s">
        <v>25</v>
      </c>
      <c r="O1794" s="12" t="str">
        <f ca="1">IF(Table1[[#This Row],[HANDLER]]="","",VLOOKUP(Table1[[#This Row],[HANDLER]],[1]MemberList!C:W,21,FALSE))</f>
        <v>Y</v>
      </c>
      <c r="P1794" s="12" t="str">
        <f>IF(Table1[[#This Row],[HANDLER]]="","",VLOOKUP(Table1[[#This Row],[HANDLER]]&amp;Table1[[#This Row],[DOG CALL NAME]],[1]DOG_INFO!A:B,2,FALSE))</f>
        <v>Y</v>
      </c>
      <c r="Q1794" s="12">
        <f>YEAR(Table1[[#This Row],[DATE]])</f>
        <v>2021</v>
      </c>
      <c r="R1794" s="10" t="str">
        <f ca="1">VLOOKUP(Table1[[#This Row],[HANDLER]]&amp;Table1[[#This Row],[DOG CALL NAME]],[1]DOG_INFO!A:J,10,FALSE)</f>
        <v>Adult</v>
      </c>
    </row>
    <row r="1795" spans="1:19" ht="15" customHeight="1" x14ac:dyDescent="0.2">
      <c r="A1795" s="6" t="s">
        <v>835</v>
      </c>
      <c r="B1795" s="6" t="s">
        <v>1290</v>
      </c>
      <c r="C1795" s="6" t="s">
        <v>104</v>
      </c>
      <c r="D1795" s="6" t="s">
        <v>22</v>
      </c>
      <c r="E1795" s="7">
        <v>44531</v>
      </c>
      <c r="F1795" s="8" t="s">
        <v>222</v>
      </c>
      <c r="L1795" s="10" t="s">
        <v>223</v>
      </c>
      <c r="M1795" s="10" t="s">
        <v>24</v>
      </c>
      <c r="N1795" s="6" t="s">
        <v>25</v>
      </c>
      <c r="O1795" s="12" t="str">
        <f ca="1">IF(Table1[[#This Row],[HANDLER]]="","",VLOOKUP(Table1[[#This Row],[HANDLER]],[1]MemberList!C:W,21,FALSE))</f>
        <v>Y</v>
      </c>
      <c r="P1795" s="12" t="str">
        <f>IF(Table1[[#This Row],[HANDLER]]="","",VLOOKUP(Table1[[#This Row],[HANDLER]]&amp;Table1[[#This Row],[DOG CALL NAME]],[1]DOG_INFO!A:B,2,FALSE))</f>
        <v>Y</v>
      </c>
      <c r="Q1795" s="12">
        <f>YEAR(Table1[[#This Row],[DATE]])</f>
        <v>2021</v>
      </c>
      <c r="R1795" s="10" t="str">
        <f ca="1">VLOOKUP(Table1[[#This Row],[HANDLER]]&amp;Table1[[#This Row],[DOG CALL NAME]],[1]DOG_INFO!A:J,10,FALSE)</f>
        <v>Adult</v>
      </c>
    </row>
    <row r="1796" spans="1:19" ht="15" customHeight="1" x14ac:dyDescent="0.2">
      <c r="A1796" s="6" t="s">
        <v>835</v>
      </c>
      <c r="B1796" s="6" t="s">
        <v>1290</v>
      </c>
      <c r="C1796" s="6" t="s">
        <v>78</v>
      </c>
      <c r="D1796" s="6" t="s">
        <v>22</v>
      </c>
      <c r="E1796" s="7">
        <v>44531</v>
      </c>
      <c r="F1796" s="8" t="s">
        <v>326</v>
      </c>
      <c r="L1796" s="10" t="s">
        <v>327</v>
      </c>
      <c r="M1796" s="10" t="s">
        <v>24</v>
      </c>
      <c r="N1796" s="6" t="s">
        <v>25</v>
      </c>
      <c r="O1796" s="12" t="str">
        <f ca="1">IF(Table1[[#This Row],[HANDLER]]="","",VLOOKUP(Table1[[#This Row],[HANDLER]],[1]MemberList!C:W,21,FALSE))</f>
        <v>Y</v>
      </c>
      <c r="P1796" s="12" t="str">
        <f>IF(Table1[[#This Row],[HANDLER]]="","",VLOOKUP(Table1[[#This Row],[HANDLER]]&amp;Table1[[#This Row],[DOG CALL NAME]],[1]DOG_INFO!A:B,2,FALSE))</f>
        <v>Y</v>
      </c>
      <c r="Q1796" s="12">
        <f>YEAR(Table1[[#This Row],[DATE]])</f>
        <v>2021</v>
      </c>
      <c r="R1796" s="10" t="str">
        <f ca="1">VLOOKUP(Table1[[#This Row],[HANDLER]]&amp;Table1[[#This Row],[DOG CALL NAME]],[1]DOG_INFO!A:J,10,FALSE)</f>
        <v>Adult</v>
      </c>
    </row>
    <row r="1797" spans="1:19" ht="15" customHeight="1" x14ac:dyDescent="0.2">
      <c r="A1797" s="6" t="s">
        <v>835</v>
      </c>
      <c r="B1797" s="6" t="s">
        <v>1290</v>
      </c>
      <c r="C1797" s="6" t="s">
        <v>78</v>
      </c>
      <c r="D1797" s="6" t="s">
        <v>22</v>
      </c>
      <c r="E1797" s="7">
        <v>44531</v>
      </c>
      <c r="F1797" s="8" t="s">
        <v>328</v>
      </c>
      <c r="L1797" s="10" t="s">
        <v>329</v>
      </c>
      <c r="M1797" s="10" t="s">
        <v>24</v>
      </c>
      <c r="N1797" s="6" t="s">
        <v>25</v>
      </c>
      <c r="O1797" s="12" t="str">
        <f ca="1">IF(Table1[[#This Row],[HANDLER]]="","",VLOOKUP(Table1[[#This Row],[HANDLER]],[1]MemberList!C:W,21,FALSE))</f>
        <v>Y</v>
      </c>
      <c r="P1797" s="12" t="str">
        <f>IF(Table1[[#This Row],[HANDLER]]="","",VLOOKUP(Table1[[#This Row],[HANDLER]]&amp;Table1[[#This Row],[DOG CALL NAME]],[1]DOG_INFO!A:B,2,FALSE))</f>
        <v>Y</v>
      </c>
      <c r="Q1797" s="12">
        <f>YEAR(Table1[[#This Row],[DATE]])</f>
        <v>2021</v>
      </c>
      <c r="R1797" s="10" t="str">
        <f ca="1">VLOOKUP(Table1[[#This Row],[HANDLER]]&amp;Table1[[#This Row],[DOG CALL NAME]],[1]DOG_INFO!A:J,10,FALSE)</f>
        <v>Adult</v>
      </c>
    </row>
    <row r="1798" spans="1:19" ht="15" customHeight="1" x14ac:dyDescent="0.2">
      <c r="A1798" s="6" t="s">
        <v>835</v>
      </c>
      <c r="B1798" s="6" t="s">
        <v>1290</v>
      </c>
      <c r="C1798" s="6" t="s">
        <v>78</v>
      </c>
      <c r="D1798" s="6" t="s">
        <v>22</v>
      </c>
      <c r="E1798" s="7">
        <v>44531</v>
      </c>
      <c r="F1798" s="8" t="s">
        <v>481</v>
      </c>
      <c r="L1798" s="10" t="s">
        <v>482</v>
      </c>
      <c r="M1798" s="10" t="s">
        <v>24</v>
      </c>
      <c r="N1798" s="6" t="s">
        <v>25</v>
      </c>
      <c r="O1798" s="12" t="str">
        <f ca="1">IF(Table1[[#This Row],[HANDLER]]="","",VLOOKUP(Table1[[#This Row],[HANDLER]],[1]MemberList!C:W,21,FALSE))</f>
        <v>Y</v>
      </c>
      <c r="P1798" s="12" t="str">
        <f>IF(Table1[[#This Row],[HANDLER]]="","",VLOOKUP(Table1[[#This Row],[HANDLER]]&amp;Table1[[#This Row],[DOG CALL NAME]],[1]DOG_INFO!A:B,2,FALSE))</f>
        <v>Y</v>
      </c>
      <c r="Q1798" s="12">
        <f>YEAR(Table1[[#This Row],[DATE]])</f>
        <v>2021</v>
      </c>
      <c r="R1798" s="10" t="str">
        <f ca="1">VLOOKUP(Table1[[#This Row],[HANDLER]]&amp;Table1[[#This Row],[DOG CALL NAME]],[1]DOG_INFO!A:J,10,FALSE)</f>
        <v>Adult</v>
      </c>
    </row>
    <row r="1799" spans="1:19" ht="15" customHeight="1" x14ac:dyDescent="0.2">
      <c r="A1799" s="6" t="s">
        <v>835</v>
      </c>
      <c r="B1799" s="6" t="s">
        <v>1290</v>
      </c>
      <c r="C1799" s="6" t="s">
        <v>78</v>
      </c>
      <c r="D1799" s="6" t="s">
        <v>22</v>
      </c>
      <c r="E1799" s="7">
        <v>44531</v>
      </c>
      <c r="F1799" s="8" t="s">
        <v>430</v>
      </c>
      <c r="L1799" s="10" t="s">
        <v>478</v>
      </c>
      <c r="M1799" s="10" t="s">
        <v>24</v>
      </c>
      <c r="N1799" s="6" t="s">
        <v>25</v>
      </c>
      <c r="O1799" s="12" t="str">
        <f ca="1">IF(Table1[[#This Row],[HANDLER]]="","",VLOOKUP(Table1[[#This Row],[HANDLER]],[1]MemberList!C:W,21,FALSE))</f>
        <v>Y</v>
      </c>
      <c r="P1799" s="12" t="str">
        <f>IF(Table1[[#This Row],[HANDLER]]="","",VLOOKUP(Table1[[#This Row],[HANDLER]]&amp;Table1[[#This Row],[DOG CALL NAME]],[1]DOG_INFO!A:B,2,FALSE))</f>
        <v>Y</v>
      </c>
      <c r="Q1799" s="12">
        <f>YEAR(Table1[[#This Row],[DATE]])</f>
        <v>2021</v>
      </c>
      <c r="R1799" s="10" t="str">
        <f ca="1">VLOOKUP(Table1[[#This Row],[HANDLER]]&amp;Table1[[#This Row],[DOG CALL NAME]],[1]DOG_INFO!A:J,10,FALSE)</f>
        <v>Adult</v>
      </c>
    </row>
    <row r="1800" spans="1:19" ht="15" customHeight="1" x14ac:dyDescent="0.2">
      <c r="A1800" s="6" t="s">
        <v>835</v>
      </c>
      <c r="B1800" s="6" t="s">
        <v>1290</v>
      </c>
      <c r="C1800" s="6" t="s">
        <v>78</v>
      </c>
      <c r="D1800" s="6" t="s">
        <v>22</v>
      </c>
      <c r="E1800" s="7">
        <v>44531</v>
      </c>
      <c r="F1800" s="8" t="s">
        <v>479</v>
      </c>
      <c r="L1800" s="10" t="s">
        <v>480</v>
      </c>
      <c r="M1800" s="10" t="s">
        <v>24</v>
      </c>
      <c r="N1800" s="6" t="s">
        <v>25</v>
      </c>
      <c r="O1800" s="12" t="str">
        <f ca="1">IF(Table1[[#This Row],[HANDLER]]="","",VLOOKUP(Table1[[#This Row],[HANDLER]],[1]MemberList!C:W,21,FALSE))</f>
        <v>Y</v>
      </c>
      <c r="P1800" s="12" t="str">
        <f>IF(Table1[[#This Row],[HANDLER]]="","",VLOOKUP(Table1[[#This Row],[HANDLER]]&amp;Table1[[#This Row],[DOG CALL NAME]],[1]DOG_INFO!A:B,2,FALSE))</f>
        <v>Y</v>
      </c>
      <c r="Q1800" s="12">
        <f>YEAR(Table1[[#This Row],[DATE]])</f>
        <v>2021</v>
      </c>
      <c r="R1800" s="10" t="str">
        <f ca="1">VLOOKUP(Table1[[#This Row],[HANDLER]]&amp;Table1[[#This Row],[DOG CALL NAME]],[1]DOG_INFO!A:J,10,FALSE)</f>
        <v>Adult</v>
      </c>
    </row>
    <row r="1801" spans="1:19" ht="15" customHeight="1" x14ac:dyDescent="0.2">
      <c r="A1801" s="6" t="s">
        <v>835</v>
      </c>
      <c r="B1801" s="6" t="s">
        <v>1290</v>
      </c>
      <c r="C1801" s="6" t="s">
        <v>78</v>
      </c>
      <c r="D1801" s="6" t="s">
        <v>32</v>
      </c>
      <c r="E1801" s="7">
        <v>44569</v>
      </c>
      <c r="F1801" s="17" t="s">
        <v>879</v>
      </c>
      <c r="G1801" s="21"/>
      <c r="H1801" s="6"/>
      <c r="I1801" s="23"/>
      <c r="J1801" s="6"/>
      <c r="K1801" s="6"/>
      <c r="L1801" s="6" t="s">
        <v>880</v>
      </c>
      <c r="M1801" s="6" t="s">
        <v>41</v>
      </c>
      <c r="N1801" s="6" t="s">
        <v>30</v>
      </c>
      <c r="O1801" s="12" t="str">
        <f ca="1">IF(Table1[[#This Row],[HANDLER]]="","",VLOOKUP(Table1[[#This Row],[HANDLER]],[1]MemberList!C:W,21,FALSE))</f>
        <v>Y</v>
      </c>
      <c r="P1801" s="12" t="str">
        <f>IF(Table1[[#This Row],[HANDLER]]="","",VLOOKUP(Table1[[#This Row],[HANDLER]]&amp;Table1[[#This Row],[DOG CALL NAME]],[1]DOG_INFO!A:B,2,FALSE))</f>
        <v>Y</v>
      </c>
      <c r="Q1801" s="12">
        <f>YEAR(Table1[[#This Row],[DATE]])</f>
        <v>2022</v>
      </c>
      <c r="R1801" s="10" t="str">
        <f ca="1">VLOOKUP(Table1[[#This Row],[HANDLER]]&amp;Table1[[#This Row],[DOG CALL NAME]],[1]DOG_INFO!A:J,10,FALSE)</f>
        <v>Adult</v>
      </c>
      <c r="S1801" s="26"/>
    </row>
    <row r="1802" spans="1:19" ht="15" customHeight="1" x14ac:dyDescent="0.2">
      <c r="A1802" s="6" t="s">
        <v>835</v>
      </c>
      <c r="B1802" s="6" t="s">
        <v>1290</v>
      </c>
      <c r="C1802" s="6" t="s">
        <v>78</v>
      </c>
      <c r="D1802" s="6" t="s">
        <v>32</v>
      </c>
      <c r="E1802" s="7">
        <v>44569</v>
      </c>
      <c r="F1802" s="17" t="s">
        <v>891</v>
      </c>
      <c r="G1802" s="21"/>
      <c r="H1802" s="6"/>
      <c r="I1802" s="23"/>
      <c r="J1802" s="6"/>
      <c r="K1802" s="6"/>
      <c r="L1802" s="6" t="s">
        <v>892</v>
      </c>
      <c r="M1802" s="6" t="s">
        <v>41</v>
      </c>
      <c r="N1802" s="6" t="s">
        <v>30</v>
      </c>
      <c r="O1802" s="12" t="str">
        <f ca="1">IF(Table1[[#This Row],[HANDLER]]="","",VLOOKUP(Table1[[#This Row],[HANDLER]],[1]MemberList!C:W,21,FALSE))</f>
        <v>Y</v>
      </c>
      <c r="P1802" s="12" t="str">
        <f>IF(Table1[[#This Row],[HANDLER]]="","",VLOOKUP(Table1[[#This Row],[HANDLER]]&amp;Table1[[#This Row],[DOG CALL NAME]],[1]DOG_INFO!A:B,2,FALSE))</f>
        <v>Y</v>
      </c>
      <c r="Q1802" s="12">
        <f>YEAR(Table1[[#This Row],[DATE]])</f>
        <v>2022</v>
      </c>
      <c r="R1802" s="10" t="str">
        <f ca="1">VLOOKUP(Table1[[#This Row],[HANDLER]]&amp;Table1[[#This Row],[DOG CALL NAME]],[1]DOG_INFO!A:J,10,FALSE)</f>
        <v>Adult</v>
      </c>
      <c r="S1802" s="26"/>
    </row>
    <row r="1803" spans="1:19" ht="15" customHeight="1" x14ac:dyDescent="0.2">
      <c r="A1803" s="6" t="s">
        <v>835</v>
      </c>
      <c r="B1803" s="6" t="s">
        <v>1290</v>
      </c>
      <c r="C1803" s="6" t="s">
        <v>78</v>
      </c>
      <c r="D1803" s="6" t="s">
        <v>32</v>
      </c>
      <c r="E1803" s="7">
        <v>44569</v>
      </c>
      <c r="F1803" s="17" t="s">
        <v>887</v>
      </c>
      <c r="G1803" s="21"/>
      <c r="H1803" s="6"/>
      <c r="I1803" s="23"/>
      <c r="J1803" s="6"/>
      <c r="K1803" s="6"/>
      <c r="L1803" s="6" t="s">
        <v>888</v>
      </c>
      <c r="M1803" s="6" t="s">
        <v>41</v>
      </c>
      <c r="N1803" s="6" t="s">
        <v>30</v>
      </c>
      <c r="O1803" s="12" t="str">
        <f ca="1">IF(Table1[[#This Row],[HANDLER]]="","",VLOOKUP(Table1[[#This Row],[HANDLER]],[1]MemberList!C:W,21,FALSE))</f>
        <v>Y</v>
      </c>
      <c r="P1803" s="12" t="str">
        <f>IF(Table1[[#This Row],[HANDLER]]="","",VLOOKUP(Table1[[#This Row],[HANDLER]]&amp;Table1[[#This Row],[DOG CALL NAME]],[1]DOG_INFO!A:B,2,FALSE))</f>
        <v>Y</v>
      </c>
      <c r="Q1803" s="12">
        <f>YEAR(Table1[[#This Row],[DATE]])</f>
        <v>2022</v>
      </c>
      <c r="R1803" s="10" t="str">
        <f ca="1">VLOOKUP(Table1[[#This Row],[HANDLER]]&amp;Table1[[#This Row],[DOG CALL NAME]],[1]DOG_INFO!A:J,10,FALSE)</f>
        <v>Adult</v>
      </c>
      <c r="S1803" s="26"/>
    </row>
    <row r="1804" spans="1:19" ht="15" hidden="1" customHeight="1" x14ac:dyDescent="0.2">
      <c r="A1804" s="6" t="s">
        <v>835</v>
      </c>
      <c r="B1804" s="6" t="s">
        <v>1290</v>
      </c>
      <c r="C1804" s="6" t="s">
        <v>319</v>
      </c>
      <c r="D1804" s="6" t="s">
        <v>1291</v>
      </c>
      <c r="E1804" s="7">
        <v>44576</v>
      </c>
      <c r="F1804" s="17" t="s">
        <v>284</v>
      </c>
      <c r="G1804" s="21"/>
      <c r="H1804" s="6"/>
      <c r="I1804" s="23"/>
      <c r="J1804" s="6"/>
      <c r="K1804" s="6"/>
      <c r="L1804" s="6"/>
      <c r="M1804" s="6"/>
      <c r="N1804" s="6" t="s">
        <v>195</v>
      </c>
      <c r="O1804" s="12" t="str">
        <f ca="1">IF(Table1[[#This Row],[HANDLER]]="","",VLOOKUP(Table1[[#This Row],[HANDLER]],[1]MemberList!C:W,21,FALSE))</f>
        <v>Y</v>
      </c>
      <c r="P1804" s="12" t="str">
        <f>IF(Table1[[#This Row],[HANDLER]]="","",VLOOKUP(Table1[[#This Row],[HANDLER]]&amp;Table1[[#This Row],[DOG CALL NAME]],[1]DOG_INFO!A:B,2,FALSE))</f>
        <v>Y</v>
      </c>
      <c r="Q1804" s="12">
        <f>YEAR(Table1[[#This Row],[DATE]])</f>
        <v>2022</v>
      </c>
      <c r="R1804" s="10" t="str">
        <f ca="1">VLOOKUP(Table1[[#This Row],[HANDLER]]&amp;Table1[[#This Row],[DOG CALL NAME]],[1]DOG_INFO!A:J,10,FALSE)</f>
        <v>Adult</v>
      </c>
      <c r="S1804" s="17" t="s">
        <v>1292</v>
      </c>
    </row>
    <row r="1805" spans="1:19" ht="15" customHeight="1" x14ac:dyDescent="0.2">
      <c r="A1805" s="6" t="s">
        <v>835</v>
      </c>
      <c r="B1805" s="6" t="s">
        <v>1290</v>
      </c>
      <c r="C1805" s="6" t="s">
        <v>89</v>
      </c>
      <c r="D1805" s="6" t="s">
        <v>22</v>
      </c>
      <c r="E1805" s="7">
        <v>44598</v>
      </c>
      <c r="F1805" s="17" t="s">
        <v>143</v>
      </c>
      <c r="G1805" s="21"/>
      <c r="H1805" s="6"/>
      <c r="I1805" s="23"/>
      <c r="J1805" s="6"/>
      <c r="K1805" s="6"/>
      <c r="L1805" s="6" t="s">
        <v>144</v>
      </c>
      <c r="M1805" s="10" t="s">
        <v>24</v>
      </c>
      <c r="N1805" s="6" t="s">
        <v>30</v>
      </c>
      <c r="O1805" s="12" t="str">
        <f ca="1">IF(Table1[[#This Row],[HANDLER]]="","",VLOOKUP(Table1[[#This Row],[HANDLER]],[1]MemberList!C:W,21,FALSE))</f>
        <v>Y</v>
      </c>
      <c r="P1805" s="12" t="str">
        <f>IF(Table1[[#This Row],[HANDLER]]="","",VLOOKUP(Table1[[#This Row],[HANDLER]]&amp;Table1[[#This Row],[DOG CALL NAME]],[1]DOG_INFO!A:B,2,FALSE))</f>
        <v>Y</v>
      </c>
      <c r="Q1805" s="12">
        <f>YEAR(Table1[[#This Row],[DATE]])</f>
        <v>2022</v>
      </c>
      <c r="R1805" s="10" t="str">
        <f ca="1">VLOOKUP(Table1[[#This Row],[HANDLER]]&amp;Table1[[#This Row],[DOG CALL NAME]],[1]DOG_INFO!A:J,10,FALSE)</f>
        <v>Adult</v>
      </c>
      <c r="S1805" s="26"/>
    </row>
    <row r="1806" spans="1:19" ht="15" customHeight="1" x14ac:dyDescent="0.2">
      <c r="A1806" s="6" t="s">
        <v>835</v>
      </c>
      <c r="B1806" s="6" t="s">
        <v>1290</v>
      </c>
      <c r="C1806" s="6" t="s">
        <v>89</v>
      </c>
      <c r="D1806" s="6" t="s">
        <v>90</v>
      </c>
      <c r="E1806" s="7">
        <v>44598</v>
      </c>
      <c r="F1806" s="17" t="s">
        <v>143</v>
      </c>
      <c r="G1806" s="21"/>
      <c r="H1806" s="6"/>
      <c r="I1806" s="23"/>
      <c r="J1806" s="6"/>
      <c r="K1806" s="6"/>
      <c r="L1806" s="6" t="s">
        <v>144</v>
      </c>
      <c r="M1806" s="6" t="s">
        <v>41</v>
      </c>
      <c r="N1806" s="6" t="s">
        <v>30</v>
      </c>
      <c r="O1806" s="12" t="str">
        <f ca="1">IF(Table1[[#This Row],[HANDLER]]="","",VLOOKUP(Table1[[#This Row],[HANDLER]],[1]MemberList!C:W,21,FALSE))</f>
        <v>Y</v>
      </c>
      <c r="P1806" s="12" t="str">
        <f>IF(Table1[[#This Row],[HANDLER]]="","",VLOOKUP(Table1[[#This Row],[HANDLER]]&amp;Table1[[#This Row],[DOG CALL NAME]],[1]DOG_INFO!A:B,2,FALSE))</f>
        <v>Y</v>
      </c>
      <c r="Q1806" s="12">
        <f>YEAR(Table1[[#This Row],[DATE]])</f>
        <v>2022</v>
      </c>
      <c r="R1806" s="10" t="str">
        <f ca="1">VLOOKUP(Table1[[#This Row],[HANDLER]]&amp;Table1[[#This Row],[DOG CALL NAME]],[1]DOG_INFO!A:J,10,FALSE)</f>
        <v>Adult</v>
      </c>
      <c r="S1806" s="26"/>
    </row>
    <row r="1807" spans="1:19" ht="15" customHeight="1" x14ac:dyDescent="0.2">
      <c r="A1807" s="6" t="s">
        <v>835</v>
      </c>
      <c r="B1807" s="6" t="s">
        <v>1290</v>
      </c>
      <c r="C1807" s="6" t="s">
        <v>78</v>
      </c>
      <c r="D1807" s="6" t="s">
        <v>32</v>
      </c>
      <c r="E1807" s="7">
        <v>44612</v>
      </c>
      <c r="F1807" s="17" t="s">
        <v>909</v>
      </c>
      <c r="G1807" s="21"/>
      <c r="H1807" s="6"/>
      <c r="I1807" s="23"/>
      <c r="J1807" s="6"/>
      <c r="K1807" s="6"/>
      <c r="L1807" s="6" t="s">
        <v>910</v>
      </c>
      <c r="M1807" s="6" t="s">
        <v>41</v>
      </c>
      <c r="N1807" s="6" t="s">
        <v>30</v>
      </c>
      <c r="O1807" s="12" t="str">
        <f ca="1">IF(Table1[[#This Row],[HANDLER]]="","",VLOOKUP(Table1[[#This Row],[HANDLER]],[1]MemberList!C:W,21,FALSE))</f>
        <v>Y</v>
      </c>
      <c r="P1807" s="12" t="str">
        <f>IF(Table1[[#This Row],[HANDLER]]="","",VLOOKUP(Table1[[#This Row],[HANDLER]]&amp;Table1[[#This Row],[DOG CALL NAME]],[1]DOG_INFO!A:B,2,FALSE))</f>
        <v>Y</v>
      </c>
      <c r="Q1807" s="12">
        <f>YEAR(Table1[[#This Row],[DATE]])</f>
        <v>2022</v>
      </c>
      <c r="R1807" s="10" t="str">
        <f ca="1">VLOOKUP(Table1[[#This Row],[HANDLER]]&amp;Table1[[#This Row],[DOG CALL NAME]],[1]DOG_INFO!A:J,10,FALSE)</f>
        <v>Adult</v>
      </c>
      <c r="S1807" s="26"/>
    </row>
    <row r="1808" spans="1:19" ht="15" customHeight="1" x14ac:dyDescent="0.2">
      <c r="A1808" s="6" t="s">
        <v>835</v>
      </c>
      <c r="B1808" s="6" t="s">
        <v>1290</v>
      </c>
      <c r="C1808" s="6" t="s">
        <v>78</v>
      </c>
      <c r="D1808" s="6" t="s">
        <v>32</v>
      </c>
      <c r="E1808" s="7">
        <v>44612</v>
      </c>
      <c r="F1808" s="17" t="s">
        <v>1202</v>
      </c>
      <c r="G1808" s="21"/>
      <c r="H1808" s="6"/>
      <c r="I1808" s="23"/>
      <c r="J1808" s="6"/>
      <c r="K1808" s="6"/>
      <c r="L1808" s="6" t="s">
        <v>1203</v>
      </c>
      <c r="M1808" s="6" t="s">
        <v>41</v>
      </c>
      <c r="N1808" s="6" t="s">
        <v>30</v>
      </c>
      <c r="O1808" s="12" t="str">
        <f ca="1">IF(Table1[[#This Row],[HANDLER]]="","",VLOOKUP(Table1[[#This Row],[HANDLER]],[1]MemberList!C:W,21,FALSE))</f>
        <v>Y</v>
      </c>
      <c r="P1808" s="12" t="str">
        <f>IF(Table1[[#This Row],[HANDLER]]="","",VLOOKUP(Table1[[#This Row],[HANDLER]]&amp;Table1[[#This Row],[DOG CALL NAME]],[1]DOG_INFO!A:B,2,FALSE))</f>
        <v>Y</v>
      </c>
      <c r="Q1808" s="12">
        <f>YEAR(Table1[[#This Row],[DATE]])</f>
        <v>2022</v>
      </c>
      <c r="R1808" s="10" t="str">
        <f ca="1">VLOOKUP(Table1[[#This Row],[HANDLER]]&amp;Table1[[#This Row],[DOG CALL NAME]],[1]DOG_INFO!A:J,10,FALSE)</f>
        <v>Adult</v>
      </c>
      <c r="S1808" s="26"/>
    </row>
    <row r="1809" spans="1:19" ht="15" customHeight="1" x14ac:dyDescent="0.2">
      <c r="A1809" s="6" t="s">
        <v>835</v>
      </c>
      <c r="B1809" s="6" t="s">
        <v>1290</v>
      </c>
      <c r="C1809" s="6" t="s">
        <v>78</v>
      </c>
      <c r="D1809" s="6" t="s">
        <v>32</v>
      </c>
      <c r="E1809" s="7">
        <v>44612</v>
      </c>
      <c r="F1809" s="17" t="s">
        <v>913</v>
      </c>
      <c r="G1809" s="21"/>
      <c r="H1809" s="6"/>
      <c r="I1809" s="23"/>
      <c r="J1809" s="6"/>
      <c r="K1809" s="6"/>
      <c r="L1809" s="6" t="s">
        <v>914</v>
      </c>
      <c r="M1809" s="6" t="s">
        <v>41</v>
      </c>
      <c r="N1809" s="6" t="s">
        <v>30</v>
      </c>
      <c r="O1809" s="12" t="str">
        <f ca="1">IF(Table1[[#This Row],[HANDLER]]="","",VLOOKUP(Table1[[#This Row],[HANDLER]],[1]MemberList!C:W,21,FALSE))</f>
        <v>Y</v>
      </c>
      <c r="P1809" s="12" t="str">
        <f>IF(Table1[[#This Row],[HANDLER]]="","",VLOOKUP(Table1[[#This Row],[HANDLER]]&amp;Table1[[#This Row],[DOG CALL NAME]],[1]DOG_INFO!A:B,2,FALSE))</f>
        <v>Y</v>
      </c>
      <c r="Q1809" s="12">
        <f>YEAR(Table1[[#This Row],[DATE]])</f>
        <v>2022</v>
      </c>
      <c r="R1809" s="10" t="str">
        <f ca="1">VLOOKUP(Table1[[#This Row],[HANDLER]]&amp;Table1[[#This Row],[DOG CALL NAME]],[1]DOG_INFO!A:J,10,FALSE)</f>
        <v>Adult</v>
      </c>
      <c r="S1809" s="26"/>
    </row>
    <row r="1810" spans="1:19" ht="15" customHeight="1" x14ac:dyDescent="0.2">
      <c r="A1810" s="6" t="s">
        <v>835</v>
      </c>
      <c r="B1810" s="6" t="s">
        <v>1290</v>
      </c>
      <c r="C1810" s="6" t="s">
        <v>78</v>
      </c>
      <c r="D1810" s="6" t="s">
        <v>22</v>
      </c>
      <c r="E1810" s="7">
        <v>44633</v>
      </c>
      <c r="F1810" s="8" t="s">
        <v>525</v>
      </c>
      <c r="G1810" s="21"/>
      <c r="H1810" s="6"/>
      <c r="I1810" s="23"/>
      <c r="J1810" s="6"/>
      <c r="K1810" s="6"/>
      <c r="L1810" s="6" t="s">
        <v>526</v>
      </c>
      <c r="M1810" s="10" t="s">
        <v>24</v>
      </c>
      <c r="N1810" s="6" t="s">
        <v>30</v>
      </c>
      <c r="O1810" s="12" t="str">
        <f ca="1">IF(Table1[[#This Row],[HANDLER]]="","",VLOOKUP(Table1[[#This Row],[HANDLER]],[1]MemberList!C:W,21,FALSE))</f>
        <v>Y</v>
      </c>
      <c r="P1810" s="12" t="str">
        <f>IF(Table1[[#This Row],[HANDLER]]="","",VLOOKUP(Table1[[#This Row],[HANDLER]]&amp;Table1[[#This Row],[DOG CALL NAME]],[1]DOG_INFO!A:B,2,FALSE))</f>
        <v>Y</v>
      </c>
      <c r="Q1810" s="12">
        <f>YEAR(Table1[[#This Row],[DATE]])</f>
        <v>2022</v>
      </c>
      <c r="R1810" s="10" t="str">
        <f ca="1">VLOOKUP(Table1[[#This Row],[HANDLER]]&amp;Table1[[#This Row],[DOG CALL NAME]],[1]DOG_INFO!A:J,10,FALSE)</f>
        <v>Adult</v>
      </c>
      <c r="S1810" s="26"/>
    </row>
    <row r="1811" spans="1:19" ht="15" customHeight="1" x14ac:dyDescent="0.2">
      <c r="A1811" s="6" t="s">
        <v>835</v>
      </c>
      <c r="B1811" s="6" t="s">
        <v>1290</v>
      </c>
      <c r="C1811" s="6" t="s">
        <v>78</v>
      </c>
      <c r="D1811" s="6" t="s">
        <v>22</v>
      </c>
      <c r="E1811" s="7">
        <v>44633</v>
      </c>
      <c r="F1811" s="8" t="s">
        <v>1035</v>
      </c>
      <c r="G1811" s="21"/>
      <c r="H1811" s="6"/>
      <c r="I1811" s="23"/>
      <c r="J1811" s="6"/>
      <c r="K1811" s="6"/>
      <c r="L1811" s="6" t="s">
        <v>528</v>
      </c>
      <c r="M1811" s="10" t="s">
        <v>24</v>
      </c>
      <c r="N1811" s="6" t="s">
        <v>30</v>
      </c>
      <c r="O1811" s="12" t="str">
        <f ca="1">IF(Table1[[#This Row],[HANDLER]]="","",VLOOKUP(Table1[[#This Row],[HANDLER]],[1]MemberList!C:W,21,FALSE))</f>
        <v>Y</v>
      </c>
      <c r="P1811" s="12" t="str">
        <f>IF(Table1[[#This Row],[HANDLER]]="","",VLOOKUP(Table1[[#This Row],[HANDLER]]&amp;Table1[[#This Row],[DOG CALL NAME]],[1]DOG_INFO!A:B,2,FALSE))</f>
        <v>Y</v>
      </c>
      <c r="Q1811" s="12">
        <f>YEAR(Table1[[#This Row],[DATE]])</f>
        <v>2022</v>
      </c>
      <c r="R1811" s="10" t="str">
        <f ca="1">VLOOKUP(Table1[[#This Row],[HANDLER]]&amp;Table1[[#This Row],[DOG CALL NAME]],[1]DOG_INFO!A:J,10,FALSE)</f>
        <v>Adult</v>
      </c>
      <c r="S1811" s="26"/>
    </row>
    <row r="1812" spans="1:19" ht="15" customHeight="1" x14ac:dyDescent="0.2">
      <c r="A1812" s="6" t="s">
        <v>835</v>
      </c>
      <c r="B1812" s="6" t="s">
        <v>1290</v>
      </c>
      <c r="C1812" s="6" t="s">
        <v>78</v>
      </c>
      <c r="D1812" s="6" t="s">
        <v>22</v>
      </c>
      <c r="E1812" s="7">
        <v>44633</v>
      </c>
      <c r="F1812" s="17" t="s">
        <v>508</v>
      </c>
      <c r="G1812" s="21"/>
      <c r="H1812" s="6"/>
      <c r="I1812" s="23"/>
      <c r="J1812" s="6"/>
      <c r="K1812" s="6"/>
      <c r="L1812" s="6" t="s">
        <v>509</v>
      </c>
      <c r="M1812" s="10" t="s">
        <v>24</v>
      </c>
      <c r="N1812" s="6" t="s">
        <v>30</v>
      </c>
      <c r="O1812" s="12" t="str">
        <f ca="1">IF(Table1[[#This Row],[HANDLER]]="","",VLOOKUP(Table1[[#This Row],[HANDLER]],[1]MemberList!C:W,21,FALSE))</f>
        <v>Y</v>
      </c>
      <c r="P1812" s="12" t="str">
        <f>IF(Table1[[#This Row],[HANDLER]]="","",VLOOKUP(Table1[[#This Row],[HANDLER]]&amp;Table1[[#This Row],[DOG CALL NAME]],[1]DOG_INFO!A:B,2,FALSE))</f>
        <v>Y</v>
      </c>
      <c r="Q1812" s="12">
        <f>YEAR(Table1[[#This Row],[DATE]])</f>
        <v>2022</v>
      </c>
      <c r="R1812" s="10" t="str">
        <f ca="1">VLOOKUP(Table1[[#This Row],[HANDLER]]&amp;Table1[[#This Row],[DOG CALL NAME]],[1]DOG_INFO!A:J,10,FALSE)</f>
        <v>Adult</v>
      </c>
      <c r="S1812" s="26"/>
    </row>
    <row r="1813" spans="1:19" ht="15" customHeight="1" x14ac:dyDescent="0.2">
      <c r="A1813" s="6" t="s">
        <v>835</v>
      </c>
      <c r="B1813" s="6" t="s">
        <v>1290</v>
      </c>
      <c r="C1813" s="6" t="s">
        <v>78</v>
      </c>
      <c r="D1813" s="6" t="s">
        <v>22</v>
      </c>
      <c r="E1813" s="7">
        <v>44633</v>
      </c>
      <c r="F1813" s="17" t="s">
        <v>532</v>
      </c>
      <c r="G1813" s="21"/>
      <c r="H1813" s="6"/>
      <c r="I1813" s="23"/>
      <c r="J1813" s="6"/>
      <c r="K1813" s="6"/>
      <c r="L1813" s="6" t="s">
        <v>533</v>
      </c>
      <c r="M1813" s="10" t="s">
        <v>24</v>
      </c>
      <c r="N1813" s="6" t="s">
        <v>30</v>
      </c>
      <c r="O1813" s="12" t="str">
        <f ca="1">IF(Table1[[#This Row],[HANDLER]]="","",VLOOKUP(Table1[[#This Row],[HANDLER]],[1]MemberList!C:W,21,FALSE))</f>
        <v>Y</v>
      </c>
      <c r="P1813" s="12" t="str">
        <f>IF(Table1[[#This Row],[HANDLER]]="","",VLOOKUP(Table1[[#This Row],[HANDLER]]&amp;Table1[[#This Row],[DOG CALL NAME]],[1]DOG_INFO!A:B,2,FALSE))</f>
        <v>Y</v>
      </c>
      <c r="Q1813" s="12">
        <f>YEAR(Table1[[#This Row],[DATE]])</f>
        <v>2022</v>
      </c>
      <c r="R1813" s="10" t="str">
        <f ca="1">VLOOKUP(Table1[[#This Row],[HANDLER]]&amp;Table1[[#This Row],[DOG CALL NAME]],[1]DOG_INFO!A:J,10,FALSE)</f>
        <v>Adult</v>
      </c>
      <c r="S1813" s="26"/>
    </row>
    <row r="1814" spans="1:19" ht="15" customHeight="1" x14ac:dyDescent="0.2">
      <c r="A1814" s="6" t="s">
        <v>835</v>
      </c>
      <c r="B1814" s="6" t="s">
        <v>1290</v>
      </c>
      <c r="C1814" s="6" t="s">
        <v>78</v>
      </c>
      <c r="D1814" s="6" t="s">
        <v>22</v>
      </c>
      <c r="E1814" s="7">
        <v>44633</v>
      </c>
      <c r="F1814" s="17" t="s">
        <v>517</v>
      </c>
      <c r="G1814" s="21"/>
      <c r="H1814" s="6"/>
      <c r="I1814" s="23"/>
      <c r="J1814" s="6"/>
      <c r="K1814" s="6"/>
      <c r="L1814" s="6" t="s">
        <v>518</v>
      </c>
      <c r="M1814" s="10" t="s">
        <v>24</v>
      </c>
      <c r="N1814" s="6" t="s">
        <v>30</v>
      </c>
      <c r="O1814" s="12" t="str">
        <f ca="1">IF(Table1[[#This Row],[HANDLER]]="","",VLOOKUP(Table1[[#This Row],[HANDLER]],[1]MemberList!C:W,21,FALSE))</f>
        <v>Y</v>
      </c>
      <c r="P1814" s="12" t="str">
        <f>IF(Table1[[#This Row],[HANDLER]]="","",VLOOKUP(Table1[[#This Row],[HANDLER]]&amp;Table1[[#This Row],[DOG CALL NAME]],[1]DOG_INFO!A:B,2,FALSE))</f>
        <v>Y</v>
      </c>
      <c r="Q1814" s="12">
        <f>YEAR(Table1[[#This Row],[DATE]])</f>
        <v>2022</v>
      </c>
      <c r="R1814" s="10" t="str">
        <f ca="1">VLOOKUP(Table1[[#This Row],[HANDLER]]&amp;Table1[[#This Row],[DOG CALL NAME]],[1]DOG_INFO!A:J,10,FALSE)</f>
        <v>Adult</v>
      </c>
      <c r="S1814" s="26"/>
    </row>
    <row r="1815" spans="1:19" ht="15" customHeight="1" x14ac:dyDescent="0.2">
      <c r="A1815" s="6" t="s">
        <v>835</v>
      </c>
      <c r="B1815" s="6" t="s">
        <v>1290</v>
      </c>
      <c r="C1815" s="6" t="s">
        <v>21</v>
      </c>
      <c r="D1815" s="6" t="s">
        <v>22</v>
      </c>
      <c r="E1815" s="7">
        <v>44638</v>
      </c>
      <c r="F1815" s="17" t="s">
        <v>23</v>
      </c>
      <c r="G1815" s="21"/>
      <c r="H1815" s="6"/>
      <c r="I1815" s="23"/>
      <c r="J1815" s="6"/>
      <c r="K1815" s="6"/>
      <c r="L1815" s="6" t="s">
        <v>23</v>
      </c>
      <c r="M1815" s="10" t="s">
        <v>24</v>
      </c>
      <c r="N1815" s="6" t="s">
        <v>195</v>
      </c>
      <c r="O1815" s="12" t="str">
        <f ca="1">IF(Table1[[#This Row],[HANDLER]]="","",VLOOKUP(Table1[[#This Row],[HANDLER]],[1]MemberList!C:W,21,FALSE))</f>
        <v>Y</v>
      </c>
      <c r="P1815" s="12" t="str">
        <f>IF(Table1[[#This Row],[HANDLER]]="","",VLOOKUP(Table1[[#This Row],[HANDLER]]&amp;Table1[[#This Row],[DOG CALL NAME]],[1]DOG_INFO!A:B,2,FALSE))</f>
        <v>Y</v>
      </c>
      <c r="Q1815" s="12">
        <f>YEAR(Table1[[#This Row],[DATE]])</f>
        <v>2022</v>
      </c>
      <c r="R1815" s="10" t="str">
        <f ca="1">VLOOKUP(Table1[[#This Row],[HANDLER]]&amp;Table1[[#This Row],[DOG CALL NAME]],[1]DOG_INFO!A:J,10,FALSE)</f>
        <v>Adult</v>
      </c>
      <c r="S1815" s="26"/>
    </row>
    <row r="1816" spans="1:19" ht="15" customHeight="1" x14ac:dyDescent="0.2">
      <c r="A1816" s="6" t="s">
        <v>835</v>
      </c>
      <c r="B1816" s="6" t="s">
        <v>1290</v>
      </c>
      <c r="C1816" s="6" t="s">
        <v>37</v>
      </c>
      <c r="D1816" s="6" t="s">
        <v>22</v>
      </c>
      <c r="E1816" s="7">
        <v>44639</v>
      </c>
      <c r="F1816" s="17" t="s">
        <v>364</v>
      </c>
      <c r="G1816" s="21"/>
      <c r="H1816" s="6"/>
      <c r="I1816" s="23"/>
      <c r="J1816" s="6"/>
      <c r="K1816" s="6"/>
      <c r="L1816" s="6" t="s">
        <v>365</v>
      </c>
      <c r="M1816" s="10" t="s">
        <v>24</v>
      </c>
      <c r="N1816" s="6" t="s">
        <v>195</v>
      </c>
      <c r="O1816" s="12" t="str">
        <f ca="1">IF(Table1[[#This Row],[HANDLER]]="","",VLOOKUP(Table1[[#This Row],[HANDLER]],[1]MemberList!C:W,21,FALSE))</f>
        <v>Y</v>
      </c>
      <c r="P1816" s="12" t="str">
        <f>IF(Table1[[#This Row],[HANDLER]]="","",VLOOKUP(Table1[[#This Row],[HANDLER]]&amp;Table1[[#This Row],[DOG CALL NAME]],[1]DOG_INFO!A:B,2,FALSE))</f>
        <v>Y</v>
      </c>
      <c r="Q1816" s="12">
        <f>YEAR(Table1[[#This Row],[DATE]])</f>
        <v>2022</v>
      </c>
      <c r="R1816" s="10" t="str">
        <f ca="1">VLOOKUP(Table1[[#This Row],[HANDLER]]&amp;Table1[[#This Row],[DOG CALL NAME]],[1]DOG_INFO!A:J,10,FALSE)</f>
        <v>Adult</v>
      </c>
      <c r="S1816" s="26"/>
    </row>
    <row r="1817" spans="1:19" ht="15" customHeight="1" x14ac:dyDescent="0.2">
      <c r="A1817" s="6" t="s">
        <v>835</v>
      </c>
      <c r="B1817" s="6" t="s">
        <v>1290</v>
      </c>
      <c r="C1817" s="6" t="s">
        <v>37</v>
      </c>
      <c r="D1817" s="6" t="s">
        <v>38</v>
      </c>
      <c r="E1817" s="7">
        <v>44647</v>
      </c>
      <c r="F1817" s="17" t="s">
        <v>739</v>
      </c>
      <c r="G1817" s="21"/>
      <c r="H1817" s="6"/>
      <c r="I1817" s="23"/>
      <c r="J1817" s="6"/>
      <c r="K1817" s="6"/>
      <c r="L1817" s="6" t="s">
        <v>740</v>
      </c>
      <c r="M1817" s="6" t="s">
        <v>41</v>
      </c>
      <c r="N1817" s="6" t="s">
        <v>30</v>
      </c>
      <c r="O1817" s="12" t="str">
        <f ca="1">IF(Table1[[#This Row],[HANDLER]]="","",VLOOKUP(Table1[[#This Row],[HANDLER]],[1]MemberList!C:W,21,FALSE))</f>
        <v>Y</v>
      </c>
      <c r="P1817" s="12" t="str">
        <f>IF(Table1[[#This Row],[HANDLER]]="","",VLOOKUP(Table1[[#This Row],[HANDLER]]&amp;Table1[[#This Row],[DOG CALL NAME]],[1]DOG_INFO!A:B,2,FALSE))</f>
        <v>Y</v>
      </c>
      <c r="Q1817" s="12">
        <f>YEAR(Table1[[#This Row],[DATE]])</f>
        <v>2022</v>
      </c>
      <c r="R1817" s="10" t="str">
        <f ca="1">VLOOKUP(Table1[[#This Row],[HANDLER]]&amp;Table1[[#This Row],[DOG CALL NAME]],[1]DOG_INFO!A:J,10,FALSE)</f>
        <v>Adult</v>
      </c>
      <c r="S1817" s="26"/>
    </row>
    <row r="1818" spans="1:19" ht="15" customHeight="1" x14ac:dyDescent="0.2">
      <c r="A1818" s="6" t="s">
        <v>835</v>
      </c>
      <c r="B1818" s="6" t="s">
        <v>1290</v>
      </c>
      <c r="C1818" s="6" t="s">
        <v>37</v>
      </c>
      <c r="D1818" s="6" t="s">
        <v>38</v>
      </c>
      <c r="E1818" s="7">
        <v>44647</v>
      </c>
      <c r="F1818" s="17" t="s">
        <v>39</v>
      </c>
      <c r="G1818" s="21"/>
      <c r="H1818" s="6"/>
      <c r="I1818" s="23"/>
      <c r="J1818" s="6"/>
      <c r="K1818" s="6"/>
      <c r="L1818" s="6" t="s">
        <v>40</v>
      </c>
      <c r="M1818" s="6" t="s">
        <v>41</v>
      </c>
      <c r="N1818" s="6" t="s">
        <v>30</v>
      </c>
      <c r="O1818" s="12" t="str">
        <f ca="1">IF(Table1[[#This Row],[HANDLER]]="","",VLOOKUP(Table1[[#This Row],[HANDLER]],[1]MemberList!C:W,21,FALSE))</f>
        <v>Y</v>
      </c>
      <c r="P1818" s="12" t="str">
        <f>IF(Table1[[#This Row],[HANDLER]]="","",VLOOKUP(Table1[[#This Row],[HANDLER]]&amp;Table1[[#This Row],[DOG CALL NAME]],[1]DOG_INFO!A:B,2,FALSE))</f>
        <v>Y</v>
      </c>
      <c r="Q1818" s="12">
        <f>YEAR(Table1[[#This Row],[DATE]])</f>
        <v>2022</v>
      </c>
      <c r="R1818" s="10" t="str">
        <f ca="1">VLOOKUP(Table1[[#This Row],[HANDLER]]&amp;Table1[[#This Row],[DOG CALL NAME]],[1]DOG_INFO!A:J,10,FALSE)</f>
        <v>Adult</v>
      </c>
      <c r="S1818" s="26"/>
    </row>
    <row r="1819" spans="1:19" ht="15" customHeight="1" x14ac:dyDescent="0.2">
      <c r="A1819" s="6" t="s">
        <v>835</v>
      </c>
      <c r="B1819" s="6" t="s">
        <v>1290</v>
      </c>
      <c r="C1819" s="6" t="s">
        <v>37</v>
      </c>
      <c r="D1819" s="6" t="s">
        <v>38</v>
      </c>
      <c r="E1819" s="7">
        <v>44647</v>
      </c>
      <c r="F1819" s="17" t="s">
        <v>42</v>
      </c>
      <c r="G1819" s="21"/>
      <c r="H1819" s="6"/>
      <c r="I1819" s="23"/>
      <c r="J1819" s="6"/>
      <c r="K1819" s="6"/>
      <c r="L1819" s="6" t="s">
        <v>43</v>
      </c>
      <c r="M1819" s="6" t="s">
        <v>41</v>
      </c>
      <c r="N1819" s="6" t="s">
        <v>30</v>
      </c>
      <c r="O1819" s="12" t="str">
        <f ca="1">IF(Table1[[#This Row],[HANDLER]]="","",VLOOKUP(Table1[[#This Row],[HANDLER]],[1]MemberList!C:W,21,FALSE))</f>
        <v>Y</v>
      </c>
      <c r="P1819" s="12" t="str">
        <f>IF(Table1[[#This Row],[HANDLER]]="","",VLOOKUP(Table1[[#This Row],[HANDLER]]&amp;Table1[[#This Row],[DOG CALL NAME]],[1]DOG_INFO!A:B,2,FALSE))</f>
        <v>Y</v>
      </c>
      <c r="Q1819" s="12">
        <f>YEAR(Table1[[#This Row],[DATE]])</f>
        <v>2022</v>
      </c>
      <c r="R1819" s="10" t="str">
        <f ca="1">VLOOKUP(Table1[[#This Row],[HANDLER]]&amp;Table1[[#This Row],[DOG CALL NAME]],[1]DOG_INFO!A:J,10,FALSE)</f>
        <v>Adult</v>
      </c>
      <c r="S1819" s="26"/>
    </row>
    <row r="1820" spans="1:19" ht="15" customHeight="1" x14ac:dyDescent="0.2">
      <c r="A1820" s="6" t="s">
        <v>835</v>
      </c>
      <c r="B1820" s="6" t="s">
        <v>1290</v>
      </c>
      <c r="C1820" s="6" t="s">
        <v>78</v>
      </c>
      <c r="D1820" s="6" t="s">
        <v>22</v>
      </c>
      <c r="E1820" s="7">
        <v>44660</v>
      </c>
      <c r="F1820" s="8" t="s">
        <v>1088</v>
      </c>
      <c r="G1820" s="21"/>
      <c r="H1820" s="6"/>
      <c r="I1820" s="23"/>
      <c r="J1820" s="6"/>
      <c r="K1820" s="6"/>
      <c r="L1820" s="6" t="s">
        <v>1089</v>
      </c>
      <c r="M1820" s="10" t="s">
        <v>24</v>
      </c>
      <c r="N1820" s="6" t="s">
        <v>195</v>
      </c>
      <c r="O1820" s="12" t="str">
        <f ca="1">IF(Table1[[#This Row],[HANDLER]]="","",VLOOKUP(Table1[[#This Row],[HANDLER]],[1]MemberList!C:W,21,FALSE))</f>
        <v>Y</v>
      </c>
      <c r="P1820" s="12" t="str">
        <f>IF(Table1[[#This Row],[HANDLER]]="","",VLOOKUP(Table1[[#This Row],[HANDLER]]&amp;Table1[[#This Row],[DOG CALL NAME]],[1]DOG_INFO!A:B,2,FALSE))</f>
        <v>Y</v>
      </c>
      <c r="Q1820" s="12">
        <f>YEAR(Table1[[#This Row],[DATE]])</f>
        <v>2022</v>
      </c>
      <c r="R1820" s="10" t="str">
        <f ca="1">VLOOKUP(Table1[[#This Row],[HANDLER]]&amp;Table1[[#This Row],[DOG CALL NAME]],[1]DOG_INFO!A:J,10,FALSE)</f>
        <v>Adult</v>
      </c>
      <c r="S1820" s="26"/>
    </row>
    <row r="1821" spans="1:19" ht="15" customHeight="1" x14ac:dyDescent="0.2">
      <c r="A1821" s="6" t="s">
        <v>835</v>
      </c>
      <c r="B1821" s="6" t="s">
        <v>1290</v>
      </c>
      <c r="C1821" s="6" t="s">
        <v>44</v>
      </c>
      <c r="D1821" s="6" t="s">
        <v>32</v>
      </c>
      <c r="E1821" s="7">
        <v>44688</v>
      </c>
      <c r="F1821" s="17" t="s">
        <v>66</v>
      </c>
      <c r="G1821" s="21"/>
      <c r="H1821" s="6"/>
      <c r="I1821" s="23"/>
      <c r="J1821" s="6"/>
      <c r="K1821" s="6"/>
      <c r="L1821" s="6" t="s">
        <v>67</v>
      </c>
      <c r="M1821" s="6" t="s">
        <v>41</v>
      </c>
      <c r="N1821" s="6" t="s">
        <v>30</v>
      </c>
      <c r="O1821" s="12" t="str">
        <f ca="1">IF(Table1[[#This Row],[HANDLER]]="","",VLOOKUP(Table1[[#This Row],[HANDLER]],[1]MemberList!C:W,21,FALSE))</f>
        <v>Y</v>
      </c>
      <c r="P1821" s="12" t="str">
        <f>IF(Table1[[#This Row],[HANDLER]]="","",VLOOKUP(Table1[[#This Row],[HANDLER]]&amp;Table1[[#This Row],[DOG CALL NAME]],[1]DOG_INFO!A:B,2,FALSE))</f>
        <v>Y</v>
      </c>
      <c r="Q1821" s="12">
        <f>YEAR(Table1[[#This Row],[DATE]])</f>
        <v>2022</v>
      </c>
      <c r="R1821" s="10" t="str">
        <f ca="1">VLOOKUP(Table1[[#This Row],[HANDLER]]&amp;Table1[[#This Row],[DOG CALL NAME]],[1]DOG_INFO!A:J,10,FALSE)</f>
        <v>Adult</v>
      </c>
      <c r="S1821" s="26"/>
    </row>
    <row r="1822" spans="1:19" ht="15" customHeight="1" x14ac:dyDescent="0.2">
      <c r="A1822" s="6" t="s">
        <v>835</v>
      </c>
      <c r="B1822" s="6" t="s">
        <v>1290</v>
      </c>
      <c r="C1822" s="6" t="s">
        <v>78</v>
      </c>
      <c r="D1822" s="6" t="s">
        <v>32</v>
      </c>
      <c r="E1822" s="7">
        <v>44689</v>
      </c>
      <c r="F1822" s="17" t="s">
        <v>883</v>
      </c>
      <c r="G1822" s="21"/>
      <c r="H1822" s="6"/>
      <c r="I1822" s="23"/>
      <c r="J1822" s="6"/>
      <c r="K1822" s="6"/>
      <c r="L1822" s="6" t="s">
        <v>884</v>
      </c>
      <c r="M1822" s="6" t="s">
        <v>41</v>
      </c>
      <c r="N1822" s="6" t="s">
        <v>30</v>
      </c>
      <c r="O1822" s="12" t="str">
        <f ca="1">IF(Table1[[#This Row],[HANDLER]]="","",VLOOKUP(Table1[[#This Row],[HANDLER]],[1]MemberList!C:W,21,FALSE))</f>
        <v>Y</v>
      </c>
      <c r="P1822" s="12" t="str">
        <f>IF(Table1[[#This Row],[HANDLER]]="","",VLOOKUP(Table1[[#This Row],[HANDLER]]&amp;Table1[[#This Row],[DOG CALL NAME]],[1]DOG_INFO!A:B,2,FALSE))</f>
        <v>Y</v>
      </c>
      <c r="Q1822" s="12">
        <f>YEAR(Table1[[#This Row],[DATE]])</f>
        <v>2022</v>
      </c>
      <c r="R1822" s="10" t="str">
        <f ca="1">VLOOKUP(Table1[[#This Row],[HANDLER]]&amp;Table1[[#This Row],[DOG CALL NAME]],[1]DOG_INFO!A:J,10,FALSE)</f>
        <v>Adult</v>
      </c>
      <c r="S1822" s="26"/>
    </row>
    <row r="1823" spans="1:19" ht="15" customHeight="1" x14ac:dyDescent="0.2">
      <c r="A1823" s="6" t="s">
        <v>835</v>
      </c>
      <c r="B1823" s="6" t="s">
        <v>1290</v>
      </c>
      <c r="C1823" s="6" t="s">
        <v>78</v>
      </c>
      <c r="D1823" s="6" t="s">
        <v>32</v>
      </c>
      <c r="E1823" s="7">
        <v>44689</v>
      </c>
      <c r="F1823" s="17" t="s">
        <v>903</v>
      </c>
      <c r="G1823" s="21"/>
      <c r="H1823" s="6"/>
      <c r="I1823" s="23"/>
      <c r="J1823" s="6"/>
      <c r="K1823" s="6"/>
      <c r="L1823" s="6" t="s">
        <v>904</v>
      </c>
      <c r="M1823" s="6" t="s">
        <v>41</v>
      </c>
      <c r="N1823" s="6" t="s">
        <v>30</v>
      </c>
      <c r="O1823" s="12" t="str">
        <f ca="1">IF(Table1[[#This Row],[HANDLER]]="","",VLOOKUP(Table1[[#This Row],[HANDLER]],[1]MemberList!C:W,21,FALSE))</f>
        <v>Y</v>
      </c>
      <c r="P1823" s="12" t="str">
        <f>IF(Table1[[#This Row],[HANDLER]]="","",VLOOKUP(Table1[[#This Row],[HANDLER]]&amp;Table1[[#This Row],[DOG CALL NAME]],[1]DOG_INFO!A:B,2,FALSE))</f>
        <v>Y</v>
      </c>
      <c r="Q1823" s="12">
        <f>YEAR(Table1[[#This Row],[DATE]])</f>
        <v>2022</v>
      </c>
      <c r="R1823" s="10" t="str">
        <f ca="1">VLOOKUP(Table1[[#This Row],[HANDLER]]&amp;Table1[[#This Row],[DOG CALL NAME]],[1]DOG_INFO!A:J,10,FALSE)</f>
        <v>Adult</v>
      </c>
      <c r="S1823" s="26"/>
    </row>
    <row r="1824" spans="1:19" ht="15" customHeight="1" x14ac:dyDescent="0.2">
      <c r="A1824" s="6" t="s">
        <v>835</v>
      </c>
      <c r="B1824" s="6" t="s">
        <v>1290</v>
      </c>
      <c r="C1824" s="6" t="s">
        <v>78</v>
      </c>
      <c r="D1824" s="6" t="s">
        <v>32</v>
      </c>
      <c r="E1824" s="7">
        <v>44689</v>
      </c>
      <c r="F1824" s="17" t="s">
        <v>889</v>
      </c>
      <c r="G1824" s="21"/>
      <c r="H1824" s="6"/>
      <c r="I1824" s="23"/>
      <c r="J1824" s="6"/>
      <c r="K1824" s="6"/>
      <c r="L1824" s="6" t="s">
        <v>890</v>
      </c>
      <c r="M1824" s="6" t="s">
        <v>41</v>
      </c>
      <c r="N1824" s="6" t="s">
        <v>30</v>
      </c>
      <c r="O1824" s="12" t="str">
        <f ca="1">IF(Table1[[#This Row],[HANDLER]]="","",VLOOKUP(Table1[[#This Row],[HANDLER]],[1]MemberList!C:W,21,FALSE))</f>
        <v>Y</v>
      </c>
      <c r="P1824" s="12" t="str">
        <f>IF(Table1[[#This Row],[HANDLER]]="","",VLOOKUP(Table1[[#This Row],[HANDLER]]&amp;Table1[[#This Row],[DOG CALL NAME]],[1]DOG_INFO!A:B,2,FALSE))</f>
        <v>Y</v>
      </c>
      <c r="Q1824" s="12">
        <f>YEAR(Table1[[#This Row],[DATE]])</f>
        <v>2022</v>
      </c>
      <c r="R1824" s="10" t="str">
        <f ca="1">VLOOKUP(Table1[[#This Row],[HANDLER]]&amp;Table1[[#This Row],[DOG CALL NAME]],[1]DOG_INFO!A:J,10,FALSE)</f>
        <v>Adult</v>
      </c>
      <c r="S1824" s="26"/>
    </row>
    <row r="1825" spans="1:19" ht="15" customHeight="1" x14ac:dyDescent="0.2">
      <c r="A1825" s="6" t="s">
        <v>835</v>
      </c>
      <c r="B1825" s="6" t="s">
        <v>1290</v>
      </c>
      <c r="C1825" s="6" t="s">
        <v>78</v>
      </c>
      <c r="D1825" s="6" t="s">
        <v>32</v>
      </c>
      <c r="E1825" s="7">
        <v>44689</v>
      </c>
      <c r="F1825" s="17" t="s">
        <v>895</v>
      </c>
      <c r="G1825" s="21"/>
      <c r="H1825" s="6"/>
      <c r="I1825" s="23"/>
      <c r="J1825" s="6"/>
      <c r="K1825" s="6"/>
      <c r="L1825" s="6" t="s">
        <v>896</v>
      </c>
      <c r="M1825" s="6" t="s">
        <v>41</v>
      </c>
      <c r="N1825" s="6" t="s">
        <v>30</v>
      </c>
      <c r="O1825" s="12" t="str">
        <f ca="1">IF(Table1[[#This Row],[HANDLER]]="","",VLOOKUP(Table1[[#This Row],[HANDLER]],[1]MemberList!C:W,21,FALSE))</f>
        <v>Y</v>
      </c>
      <c r="P1825" s="12" t="str">
        <f>IF(Table1[[#This Row],[HANDLER]]="","",VLOOKUP(Table1[[#This Row],[HANDLER]]&amp;Table1[[#This Row],[DOG CALL NAME]],[1]DOG_INFO!A:B,2,FALSE))</f>
        <v>Y</v>
      </c>
      <c r="Q1825" s="12">
        <f>YEAR(Table1[[#This Row],[DATE]])</f>
        <v>2022</v>
      </c>
      <c r="R1825" s="10" t="str">
        <f ca="1">VLOOKUP(Table1[[#This Row],[HANDLER]]&amp;Table1[[#This Row],[DOG CALL NAME]],[1]DOG_INFO!A:J,10,FALSE)</f>
        <v>Adult</v>
      </c>
      <c r="S1825" s="26"/>
    </row>
    <row r="1826" spans="1:19" ht="15" customHeight="1" x14ac:dyDescent="0.2">
      <c r="A1826" s="6" t="s">
        <v>835</v>
      </c>
      <c r="B1826" s="6" t="s">
        <v>1290</v>
      </c>
      <c r="C1826" s="6" t="s">
        <v>78</v>
      </c>
      <c r="D1826" s="6" t="s">
        <v>32</v>
      </c>
      <c r="E1826" s="7">
        <v>44689</v>
      </c>
      <c r="F1826" s="17" t="s">
        <v>897</v>
      </c>
      <c r="G1826" s="21"/>
      <c r="H1826" s="6"/>
      <c r="I1826" s="23"/>
      <c r="J1826" s="6"/>
      <c r="K1826" s="6"/>
      <c r="L1826" s="6" t="s">
        <v>898</v>
      </c>
      <c r="M1826" s="6" t="s">
        <v>41</v>
      </c>
      <c r="N1826" s="6" t="s">
        <v>30</v>
      </c>
      <c r="O1826" s="12" t="str">
        <f ca="1">IF(Table1[[#This Row],[HANDLER]]="","",VLOOKUP(Table1[[#This Row],[HANDLER]],[1]MemberList!C:W,21,FALSE))</f>
        <v>Y</v>
      </c>
      <c r="P1826" s="12" t="str">
        <f>IF(Table1[[#This Row],[HANDLER]]="","",VLOOKUP(Table1[[#This Row],[HANDLER]]&amp;Table1[[#This Row],[DOG CALL NAME]],[1]DOG_INFO!A:B,2,FALSE))</f>
        <v>Y</v>
      </c>
      <c r="Q1826" s="12">
        <f>YEAR(Table1[[#This Row],[DATE]])</f>
        <v>2022</v>
      </c>
      <c r="R1826" s="10" t="str">
        <f ca="1">VLOOKUP(Table1[[#This Row],[HANDLER]]&amp;Table1[[#This Row],[DOG CALL NAME]],[1]DOG_INFO!A:J,10,FALSE)</f>
        <v>Adult</v>
      </c>
      <c r="S1826" s="26"/>
    </row>
    <row r="1827" spans="1:19" ht="15" customHeight="1" x14ac:dyDescent="0.2">
      <c r="A1827" s="6" t="s">
        <v>835</v>
      </c>
      <c r="B1827" s="6" t="s">
        <v>1290</v>
      </c>
      <c r="C1827" s="6" t="s">
        <v>311</v>
      </c>
      <c r="D1827" s="6" t="s">
        <v>22</v>
      </c>
      <c r="E1827" s="7">
        <v>44709</v>
      </c>
      <c r="F1827" s="17" t="s">
        <v>312</v>
      </c>
      <c r="G1827" s="21"/>
      <c r="H1827" s="6"/>
      <c r="I1827" s="23"/>
      <c r="J1827" s="6"/>
      <c r="K1827" s="6"/>
      <c r="L1827" s="6" t="s">
        <v>311</v>
      </c>
      <c r="M1827" s="10" t="s">
        <v>24</v>
      </c>
      <c r="N1827" s="6" t="s">
        <v>30</v>
      </c>
      <c r="O1827" s="12" t="str">
        <f ca="1">IF(Table1[[#This Row],[HANDLER]]="","",VLOOKUP(Table1[[#This Row],[HANDLER]],[1]MemberList!C:W,21,FALSE))</f>
        <v>Y</v>
      </c>
      <c r="P1827" s="12" t="str">
        <f>IF(Table1[[#This Row],[HANDLER]]="","",VLOOKUP(Table1[[#This Row],[HANDLER]]&amp;Table1[[#This Row],[DOG CALL NAME]],[1]DOG_INFO!A:B,2,FALSE))</f>
        <v>Y</v>
      </c>
      <c r="Q1827" s="12">
        <f>YEAR(Table1[[#This Row],[DATE]])</f>
        <v>2022</v>
      </c>
      <c r="R1827" s="10" t="str">
        <f ca="1">VLOOKUP(Table1[[#This Row],[HANDLER]]&amp;Table1[[#This Row],[DOG CALL NAME]],[1]DOG_INFO!A:J,10,FALSE)</f>
        <v>Adult</v>
      </c>
      <c r="S1827" s="26"/>
    </row>
    <row r="1828" spans="1:19" ht="15" customHeight="1" x14ac:dyDescent="0.2">
      <c r="A1828" s="6" t="s">
        <v>835</v>
      </c>
      <c r="B1828" s="6" t="s">
        <v>1290</v>
      </c>
      <c r="C1828" s="6" t="s">
        <v>21</v>
      </c>
      <c r="D1828" s="6" t="s">
        <v>22</v>
      </c>
      <c r="E1828" s="7">
        <v>44716</v>
      </c>
      <c r="F1828" s="17" t="s">
        <v>276</v>
      </c>
      <c r="G1828" s="21"/>
      <c r="H1828" s="6"/>
      <c r="I1828" s="23"/>
      <c r="J1828" s="6"/>
      <c r="K1828" s="6"/>
      <c r="L1828" s="6" t="s">
        <v>276</v>
      </c>
      <c r="M1828" s="10" t="s">
        <v>24</v>
      </c>
      <c r="N1828" s="6" t="s">
        <v>30</v>
      </c>
      <c r="O1828" s="12" t="str">
        <f ca="1">IF(Table1[[#This Row],[HANDLER]]="","",VLOOKUP(Table1[[#This Row],[HANDLER]],[1]MemberList!C:W,21,FALSE))</f>
        <v>Y</v>
      </c>
      <c r="P1828" s="12" t="str">
        <f>IF(Table1[[#This Row],[HANDLER]]="","",VLOOKUP(Table1[[#This Row],[HANDLER]]&amp;Table1[[#This Row],[DOG CALL NAME]],[1]DOG_INFO!A:B,2,FALSE))</f>
        <v>Y</v>
      </c>
      <c r="Q1828" s="12">
        <f>YEAR(Table1[[#This Row],[DATE]])</f>
        <v>2022</v>
      </c>
      <c r="R1828" s="10" t="str">
        <f ca="1">VLOOKUP(Table1[[#This Row],[HANDLER]]&amp;Table1[[#This Row],[DOG CALL NAME]],[1]DOG_INFO!A:J,10,FALSE)</f>
        <v>Adult</v>
      </c>
      <c r="S1828" s="26"/>
    </row>
    <row r="1829" spans="1:19" ht="15" customHeight="1" x14ac:dyDescent="0.2">
      <c r="A1829" s="6" t="s">
        <v>835</v>
      </c>
      <c r="B1829" s="6" t="s">
        <v>1290</v>
      </c>
      <c r="C1829" s="6" t="s">
        <v>78</v>
      </c>
      <c r="D1829" s="6" t="s">
        <v>22</v>
      </c>
      <c r="E1829" s="7">
        <v>44724</v>
      </c>
      <c r="F1829" s="17" t="s">
        <v>1066</v>
      </c>
      <c r="G1829" s="21"/>
      <c r="H1829" s="6"/>
      <c r="I1829" s="23"/>
      <c r="J1829" s="6"/>
      <c r="K1829" s="6"/>
      <c r="L1829" s="6" t="s">
        <v>1067</v>
      </c>
      <c r="M1829" s="10" t="s">
        <v>24</v>
      </c>
      <c r="N1829" s="6" t="s">
        <v>195</v>
      </c>
      <c r="O1829" s="12" t="str">
        <f ca="1">IF(Table1[[#This Row],[HANDLER]]="","",VLOOKUP(Table1[[#This Row],[HANDLER]],[1]MemberList!C:W,21,FALSE))</f>
        <v>Y</v>
      </c>
      <c r="P1829" s="12" t="str">
        <f>IF(Table1[[#This Row],[HANDLER]]="","",VLOOKUP(Table1[[#This Row],[HANDLER]]&amp;Table1[[#This Row],[DOG CALL NAME]],[1]DOG_INFO!A:B,2,FALSE))</f>
        <v>Y</v>
      </c>
      <c r="Q1829" s="12">
        <f>YEAR(Table1[[#This Row],[DATE]])</f>
        <v>2022</v>
      </c>
      <c r="R1829" s="10" t="str">
        <f ca="1">VLOOKUP(Table1[[#This Row],[HANDLER]]&amp;Table1[[#This Row],[DOG CALL NAME]],[1]DOG_INFO!A:J,10,FALSE)</f>
        <v>Adult</v>
      </c>
      <c r="S1829" s="26"/>
    </row>
    <row r="1830" spans="1:19" ht="15" customHeight="1" x14ac:dyDescent="0.2">
      <c r="A1830" s="6" t="s">
        <v>835</v>
      </c>
      <c r="B1830" s="6" t="s">
        <v>1290</v>
      </c>
      <c r="C1830" s="6" t="s">
        <v>264</v>
      </c>
      <c r="D1830" s="6" t="s">
        <v>22</v>
      </c>
      <c r="E1830" s="7">
        <v>44752</v>
      </c>
      <c r="F1830" s="8" t="s">
        <v>265</v>
      </c>
      <c r="G1830" s="21"/>
      <c r="H1830" s="6"/>
      <c r="I1830" s="23"/>
      <c r="J1830" s="6"/>
      <c r="K1830" s="6"/>
      <c r="L1830" s="6" t="s">
        <v>264</v>
      </c>
      <c r="M1830" s="10" t="s">
        <v>24</v>
      </c>
      <c r="N1830" s="6" t="s">
        <v>30</v>
      </c>
      <c r="O1830" s="12" t="str">
        <f ca="1">IF(Table1[[#This Row],[HANDLER]]="","",VLOOKUP(Table1[[#This Row],[HANDLER]],[1]MemberList!C:W,21,FALSE))</f>
        <v>Y</v>
      </c>
      <c r="P1830" s="12" t="str">
        <f>IF(Table1[[#This Row],[HANDLER]]="","",VLOOKUP(Table1[[#This Row],[HANDLER]]&amp;Table1[[#This Row],[DOG CALL NAME]],[1]DOG_INFO!A:B,2,FALSE))</f>
        <v>Y</v>
      </c>
      <c r="Q1830" s="12">
        <f>YEAR(Table1[[#This Row],[DATE]])</f>
        <v>2022</v>
      </c>
      <c r="R1830" s="10" t="str">
        <f ca="1">VLOOKUP(Table1[[#This Row],[HANDLER]]&amp;Table1[[#This Row],[DOG CALL NAME]],[1]DOG_INFO!A:J,10,FALSE)</f>
        <v>Adult</v>
      </c>
      <c r="S1830" s="26"/>
    </row>
    <row r="1831" spans="1:19" ht="15" customHeight="1" x14ac:dyDescent="0.2">
      <c r="A1831" s="6" t="s">
        <v>835</v>
      </c>
      <c r="B1831" s="6" t="s">
        <v>1290</v>
      </c>
      <c r="C1831" s="6" t="s">
        <v>110</v>
      </c>
      <c r="D1831" s="6" t="s">
        <v>22</v>
      </c>
      <c r="E1831" s="7">
        <v>44752</v>
      </c>
      <c r="F1831" s="13" t="s">
        <v>111</v>
      </c>
      <c r="G1831" s="21"/>
      <c r="H1831" s="6"/>
      <c r="I1831" s="23"/>
      <c r="J1831" s="6"/>
      <c r="K1831" s="6"/>
      <c r="L1831" s="6" t="s">
        <v>110</v>
      </c>
      <c r="M1831" s="10" t="s">
        <v>24</v>
      </c>
      <c r="N1831" s="6" t="s">
        <v>30</v>
      </c>
      <c r="O1831" s="12" t="str">
        <f ca="1">IF(Table1[[#This Row],[HANDLER]]="","",VLOOKUP(Table1[[#This Row],[HANDLER]],[1]MemberList!C:W,21,FALSE))</f>
        <v>Y</v>
      </c>
      <c r="P1831" s="12" t="str">
        <f>IF(Table1[[#This Row],[HANDLER]]="","",VLOOKUP(Table1[[#This Row],[HANDLER]]&amp;Table1[[#This Row],[DOG CALL NAME]],[1]DOG_INFO!A:B,2,FALSE))</f>
        <v>Y</v>
      </c>
      <c r="Q1831" s="12">
        <f>YEAR(Table1[[#This Row],[DATE]])</f>
        <v>2022</v>
      </c>
      <c r="R1831" s="10" t="str">
        <f ca="1">VLOOKUP(Table1[[#This Row],[HANDLER]]&amp;Table1[[#This Row],[DOG CALL NAME]],[1]DOG_INFO!A:J,10,FALSE)</f>
        <v>Adult</v>
      </c>
      <c r="S1831" s="26"/>
    </row>
    <row r="1832" spans="1:19" ht="15" customHeight="1" x14ac:dyDescent="0.2">
      <c r="A1832" s="6" t="s">
        <v>835</v>
      </c>
      <c r="B1832" s="6" t="s">
        <v>1290</v>
      </c>
      <c r="C1832" s="6" t="s">
        <v>37</v>
      </c>
      <c r="D1832" s="6" t="s">
        <v>22</v>
      </c>
      <c r="E1832" s="7">
        <v>44772</v>
      </c>
      <c r="F1832" s="17" t="s">
        <v>366</v>
      </c>
      <c r="G1832" s="21"/>
      <c r="H1832" s="6"/>
      <c r="I1832" s="23"/>
      <c r="J1832" s="6"/>
      <c r="K1832" s="6"/>
      <c r="L1832" s="6" t="s">
        <v>367</v>
      </c>
      <c r="M1832" s="10" t="s">
        <v>24</v>
      </c>
      <c r="N1832" s="6" t="s">
        <v>30</v>
      </c>
      <c r="O1832" s="12" t="str">
        <f ca="1">IF(Table1[[#This Row],[HANDLER]]="","",VLOOKUP(Table1[[#This Row],[HANDLER]],[1]MemberList!C:W,21,FALSE))</f>
        <v>Y</v>
      </c>
      <c r="P1832" s="12" t="str">
        <f>IF(Table1[[#This Row],[HANDLER]]="","",VLOOKUP(Table1[[#This Row],[HANDLER]]&amp;Table1[[#This Row],[DOG CALL NAME]],[1]DOG_INFO!A:B,2,FALSE))</f>
        <v>Y</v>
      </c>
      <c r="Q1832" s="12">
        <f>YEAR(Table1[[#This Row],[DATE]])</f>
        <v>2022</v>
      </c>
      <c r="R1832" s="10" t="str">
        <f ca="1">VLOOKUP(Table1[[#This Row],[HANDLER]]&amp;Table1[[#This Row],[DOG CALL NAME]],[1]DOG_INFO!A:J,10,FALSE)</f>
        <v>Adult</v>
      </c>
      <c r="S1832" s="26"/>
    </row>
    <row r="1833" spans="1:19" ht="15" customHeight="1" x14ac:dyDescent="0.2">
      <c r="A1833" s="6" t="s">
        <v>835</v>
      </c>
      <c r="B1833" s="6" t="s">
        <v>1290</v>
      </c>
      <c r="C1833" s="6" t="s">
        <v>78</v>
      </c>
      <c r="D1833" s="6" t="s">
        <v>22</v>
      </c>
      <c r="E1833" s="7">
        <v>44781</v>
      </c>
      <c r="F1833" s="17" t="s">
        <v>551</v>
      </c>
      <c r="G1833" s="21"/>
      <c r="H1833" s="6"/>
      <c r="I1833" s="23"/>
      <c r="J1833" s="6"/>
      <c r="K1833" s="6"/>
      <c r="L1833" s="6" t="s">
        <v>552</v>
      </c>
      <c r="M1833" s="10" t="s">
        <v>24</v>
      </c>
      <c r="N1833" s="6" t="s">
        <v>30</v>
      </c>
      <c r="O1833" s="12" t="str">
        <f ca="1">IF(Table1[[#This Row],[HANDLER]]="","",VLOOKUP(Table1[[#This Row],[HANDLER]],[1]MemberList!C:W,21,FALSE))</f>
        <v>Y</v>
      </c>
      <c r="P1833" s="12" t="str">
        <f>IF(Table1[[#This Row],[HANDLER]]="","",VLOOKUP(Table1[[#This Row],[HANDLER]]&amp;Table1[[#This Row],[DOG CALL NAME]],[1]DOG_INFO!A:B,2,FALSE))</f>
        <v>Y</v>
      </c>
      <c r="Q1833" s="12">
        <f>YEAR(Table1[[#This Row],[DATE]])</f>
        <v>2022</v>
      </c>
      <c r="R1833" s="10" t="str">
        <f ca="1">VLOOKUP(Table1[[#This Row],[HANDLER]]&amp;Table1[[#This Row],[DOG CALL NAME]],[1]DOG_INFO!A:J,10,FALSE)</f>
        <v>Adult</v>
      </c>
      <c r="S1833" s="26"/>
    </row>
    <row r="1834" spans="1:19" ht="15" customHeight="1" x14ac:dyDescent="0.2">
      <c r="A1834" s="6" t="s">
        <v>835</v>
      </c>
      <c r="B1834" s="6" t="s">
        <v>1290</v>
      </c>
      <c r="C1834" s="6" t="s">
        <v>78</v>
      </c>
      <c r="D1834" s="6" t="s">
        <v>22</v>
      </c>
      <c r="E1834" s="7">
        <v>44781</v>
      </c>
      <c r="F1834" s="17" t="s">
        <v>1068</v>
      </c>
      <c r="G1834" s="21"/>
      <c r="H1834" s="6"/>
      <c r="I1834" s="23"/>
      <c r="J1834" s="6"/>
      <c r="K1834" s="6"/>
      <c r="L1834" s="6" t="s">
        <v>1069</v>
      </c>
      <c r="M1834" s="10" t="s">
        <v>24</v>
      </c>
      <c r="N1834" s="6" t="s">
        <v>30</v>
      </c>
      <c r="O1834" s="12" t="str">
        <f ca="1">IF(Table1[[#This Row],[HANDLER]]="","",VLOOKUP(Table1[[#This Row],[HANDLER]],[1]MemberList!C:W,21,FALSE))</f>
        <v>Y</v>
      </c>
      <c r="P1834" s="12" t="str">
        <f>IF(Table1[[#This Row],[HANDLER]]="","",VLOOKUP(Table1[[#This Row],[HANDLER]]&amp;Table1[[#This Row],[DOG CALL NAME]],[1]DOG_INFO!A:B,2,FALSE))</f>
        <v>Y</v>
      </c>
      <c r="Q1834" s="12">
        <f>YEAR(Table1[[#This Row],[DATE]])</f>
        <v>2022</v>
      </c>
      <c r="R1834" s="10" t="str">
        <f ca="1">VLOOKUP(Table1[[#This Row],[HANDLER]]&amp;Table1[[#This Row],[DOG CALL NAME]],[1]DOG_INFO!A:J,10,FALSE)</f>
        <v>Adult</v>
      </c>
      <c r="S1834" s="26"/>
    </row>
    <row r="1835" spans="1:19" ht="15" customHeight="1" x14ac:dyDescent="0.2">
      <c r="A1835" s="6" t="s">
        <v>835</v>
      </c>
      <c r="B1835" s="6" t="s">
        <v>1290</v>
      </c>
      <c r="C1835" s="6" t="s">
        <v>78</v>
      </c>
      <c r="D1835" s="6" t="s">
        <v>22</v>
      </c>
      <c r="E1835" s="7">
        <v>44781</v>
      </c>
      <c r="F1835" s="8" t="s">
        <v>1070</v>
      </c>
      <c r="G1835" s="21"/>
      <c r="H1835" s="6"/>
      <c r="I1835" s="23"/>
      <c r="J1835" s="6"/>
      <c r="K1835" s="6"/>
      <c r="L1835" s="6" t="s">
        <v>554</v>
      </c>
      <c r="M1835" s="10" t="s">
        <v>24</v>
      </c>
      <c r="N1835" s="6" t="s">
        <v>30</v>
      </c>
      <c r="O1835" s="12" t="str">
        <f ca="1">IF(Table1[[#This Row],[HANDLER]]="","",VLOOKUP(Table1[[#This Row],[HANDLER]],[1]MemberList!C:W,21,FALSE))</f>
        <v>Y</v>
      </c>
      <c r="P1835" s="12" t="str">
        <f>IF(Table1[[#This Row],[HANDLER]]="","",VLOOKUP(Table1[[#This Row],[HANDLER]]&amp;Table1[[#This Row],[DOG CALL NAME]],[1]DOG_INFO!A:B,2,FALSE))</f>
        <v>Y</v>
      </c>
      <c r="Q1835" s="12">
        <f>YEAR(Table1[[#This Row],[DATE]])</f>
        <v>2022</v>
      </c>
      <c r="R1835" s="10" t="str">
        <f ca="1">VLOOKUP(Table1[[#This Row],[HANDLER]]&amp;Table1[[#This Row],[DOG CALL NAME]],[1]DOG_INFO!A:J,10,FALSE)</f>
        <v>Adult</v>
      </c>
      <c r="S1835" s="26"/>
    </row>
    <row r="1836" spans="1:19" ht="15" customHeight="1" x14ac:dyDescent="0.2">
      <c r="A1836" s="6" t="s">
        <v>835</v>
      </c>
      <c r="B1836" s="6" t="s">
        <v>1290</v>
      </c>
      <c r="C1836" s="6" t="s">
        <v>78</v>
      </c>
      <c r="D1836" s="6" t="s">
        <v>22</v>
      </c>
      <c r="E1836" s="7">
        <v>44781</v>
      </c>
      <c r="F1836" s="17" t="s">
        <v>534</v>
      </c>
      <c r="G1836" s="21"/>
      <c r="H1836" s="6"/>
      <c r="I1836" s="23"/>
      <c r="J1836" s="6"/>
      <c r="K1836" s="6"/>
      <c r="L1836" s="6" t="s">
        <v>535</v>
      </c>
      <c r="M1836" s="10" t="s">
        <v>24</v>
      </c>
      <c r="N1836" s="6" t="s">
        <v>30</v>
      </c>
      <c r="O1836" s="12" t="str">
        <f ca="1">IF(Table1[[#This Row],[HANDLER]]="","",VLOOKUP(Table1[[#This Row],[HANDLER]],[1]MemberList!C:W,21,FALSE))</f>
        <v>Y</v>
      </c>
      <c r="P1836" s="12" t="str">
        <f>IF(Table1[[#This Row],[HANDLER]]="","",VLOOKUP(Table1[[#This Row],[HANDLER]]&amp;Table1[[#This Row],[DOG CALL NAME]],[1]DOG_INFO!A:B,2,FALSE))</f>
        <v>Y</v>
      </c>
      <c r="Q1836" s="12">
        <f>YEAR(Table1[[#This Row],[DATE]])</f>
        <v>2022</v>
      </c>
      <c r="R1836" s="10" t="str">
        <f ca="1">VLOOKUP(Table1[[#This Row],[HANDLER]]&amp;Table1[[#This Row],[DOG CALL NAME]],[1]DOG_INFO!A:J,10,FALSE)</f>
        <v>Adult</v>
      </c>
      <c r="S1836" s="26"/>
    </row>
    <row r="1837" spans="1:19" ht="15" customHeight="1" x14ac:dyDescent="0.2">
      <c r="A1837" s="6" t="s">
        <v>835</v>
      </c>
      <c r="B1837" s="6" t="s">
        <v>1290</v>
      </c>
      <c r="C1837" s="6" t="s">
        <v>78</v>
      </c>
      <c r="D1837" s="6" t="s">
        <v>32</v>
      </c>
      <c r="E1837" s="7">
        <v>44794</v>
      </c>
      <c r="F1837" s="17" t="s">
        <v>893</v>
      </c>
      <c r="G1837" s="21"/>
      <c r="H1837" s="6"/>
      <c r="I1837" s="23"/>
      <c r="J1837" s="6"/>
      <c r="K1837" s="6"/>
      <c r="L1837" s="6" t="s">
        <v>894</v>
      </c>
      <c r="M1837" s="6" t="s">
        <v>41</v>
      </c>
      <c r="N1837" s="6" t="s">
        <v>195</v>
      </c>
      <c r="O1837" s="12" t="str">
        <f ca="1">IF(Table1[[#This Row],[HANDLER]]="","",VLOOKUP(Table1[[#This Row],[HANDLER]],[1]MemberList!C:W,21,FALSE))</f>
        <v>Y</v>
      </c>
      <c r="P1837" s="12" t="str">
        <f>IF(Table1[[#This Row],[HANDLER]]="","",VLOOKUP(Table1[[#This Row],[HANDLER]]&amp;Table1[[#This Row],[DOG CALL NAME]],[1]DOG_INFO!A:B,2,FALSE))</f>
        <v>Y</v>
      </c>
      <c r="Q1837" s="12">
        <f>YEAR(Table1[[#This Row],[DATE]])</f>
        <v>2022</v>
      </c>
      <c r="R1837" s="10" t="str">
        <f ca="1">VLOOKUP(Table1[[#This Row],[HANDLER]]&amp;Table1[[#This Row],[DOG CALL NAME]],[1]DOG_INFO!A:J,10,FALSE)</f>
        <v>Adult</v>
      </c>
      <c r="S1837" s="26"/>
    </row>
    <row r="1838" spans="1:19" ht="15" customHeight="1" x14ac:dyDescent="0.2">
      <c r="A1838" s="6" t="s">
        <v>835</v>
      </c>
      <c r="B1838" s="6" t="s">
        <v>1290</v>
      </c>
      <c r="C1838" s="6" t="s">
        <v>78</v>
      </c>
      <c r="D1838" s="6" t="s">
        <v>32</v>
      </c>
      <c r="E1838" s="7">
        <v>44794</v>
      </c>
      <c r="F1838" s="17" t="s">
        <v>885</v>
      </c>
      <c r="G1838" s="21"/>
      <c r="H1838" s="6"/>
      <c r="I1838" s="23"/>
      <c r="J1838" s="6"/>
      <c r="K1838" s="6"/>
      <c r="L1838" s="6" t="s">
        <v>886</v>
      </c>
      <c r="M1838" s="6" t="s">
        <v>41</v>
      </c>
      <c r="N1838" s="6" t="s">
        <v>195</v>
      </c>
      <c r="O1838" s="12" t="str">
        <f ca="1">IF(Table1[[#This Row],[HANDLER]]="","",VLOOKUP(Table1[[#This Row],[HANDLER]],[1]MemberList!C:W,21,FALSE))</f>
        <v>Y</v>
      </c>
      <c r="P1838" s="12" t="str">
        <f>IF(Table1[[#This Row],[HANDLER]]="","",VLOOKUP(Table1[[#This Row],[HANDLER]]&amp;Table1[[#This Row],[DOG CALL NAME]],[1]DOG_INFO!A:B,2,FALSE))</f>
        <v>Y</v>
      </c>
      <c r="Q1838" s="12">
        <f>YEAR(Table1[[#This Row],[DATE]])</f>
        <v>2022</v>
      </c>
      <c r="R1838" s="10" t="str">
        <f ca="1">VLOOKUP(Table1[[#This Row],[HANDLER]]&amp;Table1[[#This Row],[DOG CALL NAME]],[1]DOG_INFO!A:J,10,FALSE)</f>
        <v>Adult</v>
      </c>
      <c r="S1838" s="26"/>
    </row>
    <row r="1839" spans="1:19" ht="15" customHeight="1" x14ac:dyDescent="0.2">
      <c r="A1839" s="6" t="s">
        <v>835</v>
      </c>
      <c r="B1839" s="6" t="s">
        <v>1290</v>
      </c>
      <c r="C1839" s="6" t="s">
        <v>78</v>
      </c>
      <c r="D1839" s="6" t="s">
        <v>32</v>
      </c>
      <c r="E1839" s="7">
        <v>44794</v>
      </c>
      <c r="F1839" s="17" t="s">
        <v>899</v>
      </c>
      <c r="G1839" s="21"/>
      <c r="H1839" s="6"/>
      <c r="I1839" s="23"/>
      <c r="J1839" s="6"/>
      <c r="K1839" s="6"/>
      <c r="L1839" s="6" t="s">
        <v>900</v>
      </c>
      <c r="M1839" s="6" t="s">
        <v>41</v>
      </c>
      <c r="N1839" s="6" t="s">
        <v>195</v>
      </c>
      <c r="O1839" s="12" t="str">
        <f ca="1">IF(Table1[[#This Row],[HANDLER]]="","",VLOOKUP(Table1[[#This Row],[HANDLER]],[1]MemberList!C:W,21,FALSE))</f>
        <v>Y</v>
      </c>
      <c r="P1839" s="12" t="str">
        <f>IF(Table1[[#This Row],[HANDLER]]="","",VLOOKUP(Table1[[#This Row],[HANDLER]]&amp;Table1[[#This Row],[DOG CALL NAME]],[1]DOG_INFO!A:B,2,FALSE))</f>
        <v>Y</v>
      </c>
      <c r="Q1839" s="12">
        <f>YEAR(Table1[[#This Row],[DATE]])</f>
        <v>2022</v>
      </c>
      <c r="R1839" s="10" t="str">
        <f ca="1">VLOOKUP(Table1[[#This Row],[HANDLER]]&amp;Table1[[#This Row],[DOG CALL NAME]],[1]DOG_INFO!A:J,10,FALSE)</f>
        <v>Adult</v>
      </c>
      <c r="S1839" s="26"/>
    </row>
    <row r="1840" spans="1:19" ht="15" customHeight="1" x14ac:dyDescent="0.2">
      <c r="A1840" s="6" t="s">
        <v>835</v>
      </c>
      <c r="B1840" s="6" t="s">
        <v>1290</v>
      </c>
      <c r="C1840" s="6" t="s">
        <v>78</v>
      </c>
      <c r="D1840" s="6" t="s">
        <v>32</v>
      </c>
      <c r="E1840" s="7">
        <v>44794</v>
      </c>
      <c r="F1840" s="17" t="s">
        <v>901</v>
      </c>
      <c r="G1840" s="21"/>
      <c r="H1840" s="6"/>
      <c r="I1840" s="23"/>
      <c r="J1840" s="6"/>
      <c r="K1840" s="6"/>
      <c r="L1840" s="14" t="s">
        <v>902</v>
      </c>
      <c r="M1840" s="6" t="s">
        <v>41</v>
      </c>
      <c r="N1840" s="6" t="s">
        <v>195</v>
      </c>
      <c r="O1840" s="12" t="str">
        <f ca="1">IF(Table1[[#This Row],[HANDLER]]="","",VLOOKUP(Table1[[#This Row],[HANDLER]],[1]MemberList!C:W,21,FALSE))</f>
        <v>Y</v>
      </c>
      <c r="P1840" s="12" t="str">
        <f>IF(Table1[[#This Row],[HANDLER]]="","",VLOOKUP(Table1[[#This Row],[HANDLER]]&amp;Table1[[#This Row],[DOG CALL NAME]],[1]DOG_INFO!A:B,2,FALSE))</f>
        <v>Y</v>
      </c>
      <c r="Q1840" s="12">
        <f>YEAR(Table1[[#This Row],[DATE]])</f>
        <v>2022</v>
      </c>
      <c r="R1840" s="10" t="str">
        <f ca="1">VLOOKUP(Table1[[#This Row],[HANDLER]]&amp;Table1[[#This Row],[DOG CALL NAME]],[1]DOG_INFO!A:J,10,FALSE)</f>
        <v>Adult</v>
      </c>
      <c r="S1840" s="26"/>
    </row>
    <row r="1841" spans="1:19" ht="15" customHeight="1" x14ac:dyDescent="0.2">
      <c r="A1841" s="6" t="s">
        <v>835</v>
      </c>
      <c r="B1841" s="6" t="s">
        <v>1290</v>
      </c>
      <c r="C1841" s="6" t="s">
        <v>37</v>
      </c>
      <c r="D1841" s="6" t="s">
        <v>22</v>
      </c>
      <c r="E1841" s="7">
        <v>44800</v>
      </c>
      <c r="F1841" s="17" t="s">
        <v>362</v>
      </c>
      <c r="G1841" s="21"/>
      <c r="H1841" s="6"/>
      <c r="I1841" s="23"/>
      <c r="J1841" s="6"/>
      <c r="K1841" s="6"/>
      <c r="L1841" s="6" t="s">
        <v>363</v>
      </c>
      <c r="M1841" s="10" t="s">
        <v>24</v>
      </c>
      <c r="N1841" s="6" t="s">
        <v>30</v>
      </c>
      <c r="O1841" s="12" t="str">
        <f ca="1">IF(Table1[[#This Row],[HANDLER]]="","",VLOOKUP(Table1[[#This Row],[HANDLER]],[1]MemberList!C:W,21,FALSE))</f>
        <v>Y</v>
      </c>
      <c r="P1841" s="12" t="str">
        <f>IF(Table1[[#This Row],[HANDLER]]="","",VLOOKUP(Table1[[#This Row],[HANDLER]]&amp;Table1[[#This Row],[DOG CALL NAME]],[1]DOG_INFO!A:B,2,FALSE))</f>
        <v>Y</v>
      </c>
      <c r="Q1841" s="12">
        <f>YEAR(Table1[[#This Row],[DATE]])</f>
        <v>2022</v>
      </c>
      <c r="R1841" s="10" t="str">
        <f ca="1">VLOOKUP(Table1[[#This Row],[HANDLER]]&amp;Table1[[#This Row],[DOG CALL NAME]],[1]DOG_INFO!A:J,10,FALSE)</f>
        <v>Adult</v>
      </c>
      <c r="S1841" s="26"/>
    </row>
    <row r="1842" spans="1:19" ht="15" customHeight="1" x14ac:dyDescent="0.2">
      <c r="A1842" s="6" t="s">
        <v>835</v>
      </c>
      <c r="B1842" s="6" t="s">
        <v>1290</v>
      </c>
      <c r="C1842" s="6" t="s">
        <v>78</v>
      </c>
      <c r="D1842" s="6" t="s">
        <v>22</v>
      </c>
      <c r="E1842" s="7">
        <v>44815</v>
      </c>
      <c r="F1842" s="8" t="s">
        <v>1098</v>
      </c>
      <c r="G1842" s="21"/>
      <c r="H1842" s="6"/>
      <c r="I1842" s="23"/>
      <c r="J1842" s="6"/>
      <c r="K1842" s="6"/>
      <c r="L1842" s="6" t="s">
        <v>1099</v>
      </c>
      <c r="M1842" s="10" t="s">
        <v>24</v>
      </c>
      <c r="N1842" s="6" t="s">
        <v>195</v>
      </c>
      <c r="O1842" s="12" t="str">
        <f ca="1">IF(Table1[[#This Row],[HANDLER]]="","",VLOOKUP(Table1[[#This Row],[HANDLER]],[1]MemberList!C:W,21,FALSE))</f>
        <v>Y</v>
      </c>
      <c r="P1842" s="12" t="str">
        <f>IF(Table1[[#This Row],[HANDLER]]="","",VLOOKUP(Table1[[#This Row],[HANDLER]]&amp;Table1[[#This Row],[DOG CALL NAME]],[1]DOG_INFO!A:B,2,FALSE))</f>
        <v>Y</v>
      </c>
      <c r="Q1842" s="12">
        <f>YEAR(Table1[[#This Row],[DATE]])</f>
        <v>2022</v>
      </c>
      <c r="R1842" s="10" t="str">
        <f ca="1">VLOOKUP(Table1[[#This Row],[HANDLER]]&amp;Table1[[#This Row],[DOG CALL NAME]],[1]DOG_INFO!A:J,10,FALSE)</f>
        <v>Adult</v>
      </c>
      <c r="S1842" s="26"/>
    </row>
    <row r="1843" spans="1:19" ht="15" customHeight="1" x14ac:dyDescent="0.2">
      <c r="A1843" s="6" t="s">
        <v>835</v>
      </c>
      <c r="B1843" s="6" t="s">
        <v>1290</v>
      </c>
      <c r="C1843" s="6" t="s">
        <v>104</v>
      </c>
      <c r="D1843" s="6" t="s">
        <v>32</v>
      </c>
      <c r="E1843" s="7">
        <v>44837</v>
      </c>
      <c r="F1843" s="17" t="s">
        <v>141</v>
      </c>
      <c r="G1843" s="21"/>
      <c r="H1843" s="6"/>
      <c r="I1843" s="23"/>
      <c r="J1843" s="6"/>
      <c r="K1843" s="6"/>
      <c r="L1843" s="6" t="s">
        <v>142</v>
      </c>
      <c r="M1843" s="6" t="s">
        <v>41</v>
      </c>
      <c r="N1843" s="6" t="s">
        <v>195</v>
      </c>
      <c r="O1843" s="12" t="str">
        <f ca="1">IF(Table1[[#This Row],[HANDLER]]="","",VLOOKUP(Table1[[#This Row],[HANDLER]],[1]MemberList!C:W,21,FALSE))</f>
        <v>Y</v>
      </c>
      <c r="P1843" s="12" t="str">
        <f>IF(Table1[[#This Row],[HANDLER]]="","",VLOOKUP(Table1[[#This Row],[HANDLER]]&amp;Table1[[#This Row],[DOG CALL NAME]],[1]DOG_INFO!A:B,2,FALSE))</f>
        <v>Y</v>
      </c>
      <c r="Q1843" s="12">
        <f>YEAR(Table1[[#This Row],[DATE]])</f>
        <v>2022</v>
      </c>
      <c r="R1843" s="10" t="str">
        <f ca="1">VLOOKUP(Table1[[#This Row],[HANDLER]]&amp;Table1[[#This Row],[DOG CALL NAME]],[1]DOG_INFO!A:J,10,FALSE)</f>
        <v>Adult</v>
      </c>
      <c r="S1843" s="26"/>
    </row>
    <row r="1844" spans="1:19" ht="15" customHeight="1" x14ac:dyDescent="0.2">
      <c r="A1844" s="6" t="s">
        <v>835</v>
      </c>
      <c r="B1844" s="6" t="s">
        <v>1290</v>
      </c>
      <c r="C1844" s="6" t="s">
        <v>89</v>
      </c>
      <c r="D1844" s="6" t="s">
        <v>22</v>
      </c>
      <c r="E1844" s="7">
        <v>44843</v>
      </c>
      <c r="F1844" s="17" t="s">
        <v>309</v>
      </c>
      <c r="G1844" s="21"/>
      <c r="H1844" s="6"/>
      <c r="I1844" s="23"/>
      <c r="J1844" s="6"/>
      <c r="K1844" s="6"/>
      <c r="L1844" s="6" t="s">
        <v>310</v>
      </c>
      <c r="M1844" s="10" t="s">
        <v>24</v>
      </c>
      <c r="N1844" s="6" t="s">
        <v>30</v>
      </c>
      <c r="O1844" s="12" t="str">
        <f ca="1">IF(Table1[[#This Row],[HANDLER]]="","",VLOOKUP(Table1[[#This Row],[HANDLER]],[1]MemberList!C:W,21,FALSE))</f>
        <v>Y</v>
      </c>
      <c r="P1844" s="12" t="str">
        <f>IF(Table1[[#This Row],[HANDLER]]="","",VLOOKUP(Table1[[#This Row],[HANDLER]]&amp;Table1[[#This Row],[DOG CALL NAME]],[1]DOG_INFO!A:B,2,FALSE))</f>
        <v>Y</v>
      </c>
      <c r="Q1844" s="12">
        <f>YEAR(Table1[[#This Row],[DATE]])</f>
        <v>2022</v>
      </c>
      <c r="R1844" s="10" t="str">
        <f ca="1">VLOOKUP(Table1[[#This Row],[HANDLER]]&amp;Table1[[#This Row],[DOG CALL NAME]],[1]DOG_INFO!A:J,10,FALSE)</f>
        <v>Adult</v>
      </c>
      <c r="S1844" s="26" t="s">
        <v>1293</v>
      </c>
    </row>
    <row r="1845" spans="1:19" ht="15" customHeight="1" x14ac:dyDescent="0.2">
      <c r="A1845" s="6" t="s">
        <v>835</v>
      </c>
      <c r="B1845" s="6" t="s">
        <v>1290</v>
      </c>
      <c r="C1845" s="6" t="s">
        <v>89</v>
      </c>
      <c r="D1845" s="6" t="s">
        <v>90</v>
      </c>
      <c r="E1845" s="7">
        <v>44843</v>
      </c>
      <c r="F1845" s="17" t="s">
        <v>309</v>
      </c>
      <c r="G1845" s="21"/>
      <c r="H1845" s="6"/>
      <c r="I1845" s="23"/>
      <c r="J1845" s="6"/>
      <c r="K1845" s="6"/>
      <c r="L1845" s="6" t="s">
        <v>310</v>
      </c>
      <c r="M1845" s="6" t="s">
        <v>41</v>
      </c>
      <c r="N1845" s="6" t="s">
        <v>30</v>
      </c>
      <c r="O1845" s="12" t="str">
        <f ca="1">IF(Table1[[#This Row],[HANDLER]]="","",VLOOKUP(Table1[[#This Row],[HANDLER]],[1]MemberList!C:W,21,FALSE))</f>
        <v>Y</v>
      </c>
      <c r="P1845" s="12" t="str">
        <f>IF(Table1[[#This Row],[HANDLER]]="","",VLOOKUP(Table1[[#This Row],[HANDLER]]&amp;Table1[[#This Row],[DOG CALL NAME]],[1]DOG_INFO!A:B,2,FALSE))</f>
        <v>Y</v>
      </c>
      <c r="Q1845" s="12">
        <f>YEAR(Table1[[#This Row],[DATE]])</f>
        <v>2022</v>
      </c>
      <c r="R1845" s="10" t="str">
        <f ca="1">VLOOKUP(Table1[[#This Row],[HANDLER]]&amp;Table1[[#This Row],[DOG CALL NAME]],[1]DOG_INFO!A:J,10,FALSE)</f>
        <v>Adult</v>
      </c>
      <c r="S1845" s="26"/>
    </row>
    <row r="1846" spans="1:19" ht="15" customHeight="1" x14ac:dyDescent="0.2">
      <c r="A1846" s="6" t="s">
        <v>835</v>
      </c>
      <c r="B1846" s="6" t="s">
        <v>1290</v>
      </c>
      <c r="C1846" s="6" t="s">
        <v>44</v>
      </c>
      <c r="D1846" s="6" t="s">
        <v>22</v>
      </c>
      <c r="E1846" s="7">
        <v>44856</v>
      </c>
      <c r="F1846" s="8" t="s">
        <v>224</v>
      </c>
      <c r="G1846" s="21"/>
      <c r="H1846" s="6"/>
      <c r="I1846" s="23"/>
      <c r="J1846" s="6"/>
      <c r="K1846" s="6"/>
      <c r="L1846" s="6" t="s">
        <v>225</v>
      </c>
      <c r="M1846" s="10" t="s">
        <v>24</v>
      </c>
      <c r="N1846" s="6" t="s">
        <v>30</v>
      </c>
      <c r="O1846" s="12" t="str">
        <f ca="1">IF(Table1[[#This Row],[HANDLER]]="","",VLOOKUP(Table1[[#This Row],[HANDLER]],[1]MemberList!C:W,21,FALSE))</f>
        <v>Y</v>
      </c>
      <c r="P1846" s="12" t="str">
        <f>IF(Table1[[#This Row],[HANDLER]]="","",VLOOKUP(Table1[[#This Row],[HANDLER]]&amp;Table1[[#This Row],[DOG CALL NAME]],[1]DOG_INFO!A:B,2,FALSE))</f>
        <v>Y</v>
      </c>
      <c r="Q1846" s="12">
        <f>YEAR(Table1[[#This Row],[DATE]])</f>
        <v>2022</v>
      </c>
      <c r="R1846" s="10" t="str">
        <f ca="1">VLOOKUP(Table1[[#This Row],[HANDLER]]&amp;Table1[[#This Row],[DOG CALL NAME]],[1]DOG_INFO!A:J,10,FALSE)</f>
        <v>Adult</v>
      </c>
      <c r="S1846" s="26"/>
    </row>
    <row r="1847" spans="1:19" ht="15" customHeight="1" x14ac:dyDescent="0.2">
      <c r="A1847" s="6" t="s">
        <v>835</v>
      </c>
      <c r="B1847" s="6" t="s">
        <v>1290</v>
      </c>
      <c r="C1847" s="6" t="s">
        <v>37</v>
      </c>
      <c r="D1847" s="6" t="s">
        <v>22</v>
      </c>
      <c r="E1847" s="7">
        <v>44864</v>
      </c>
      <c r="F1847" s="17" t="s">
        <v>474</v>
      </c>
      <c r="G1847" s="21"/>
      <c r="H1847" s="6"/>
      <c r="I1847" s="23"/>
      <c r="J1847" s="6"/>
      <c r="K1847" s="6"/>
      <c r="L1847" s="6" t="s">
        <v>475</v>
      </c>
      <c r="M1847" s="10" t="s">
        <v>24</v>
      </c>
      <c r="N1847" s="6" t="s">
        <v>30</v>
      </c>
      <c r="O1847" s="12" t="str">
        <f ca="1">IF(Table1[[#This Row],[HANDLER]]="","",VLOOKUP(Table1[[#This Row],[HANDLER]],[1]MemberList!C:W,21,FALSE))</f>
        <v>Y</v>
      </c>
      <c r="P1847" s="12" t="str">
        <f>IF(Table1[[#This Row],[HANDLER]]="","",VLOOKUP(Table1[[#This Row],[HANDLER]]&amp;Table1[[#This Row],[DOG CALL NAME]],[1]DOG_INFO!A:B,2,FALSE))</f>
        <v>Y</v>
      </c>
      <c r="Q1847" s="12">
        <f>YEAR(Table1[[#This Row],[DATE]])</f>
        <v>2022</v>
      </c>
      <c r="R1847" s="10" t="str">
        <f ca="1">VLOOKUP(Table1[[#This Row],[HANDLER]]&amp;Table1[[#This Row],[DOG CALL NAME]],[1]DOG_INFO!A:J,10,FALSE)</f>
        <v>Adult</v>
      </c>
      <c r="S1847" s="26"/>
    </row>
    <row r="1848" spans="1:19" ht="15" customHeight="1" x14ac:dyDescent="0.2">
      <c r="A1848" s="6" t="s">
        <v>835</v>
      </c>
      <c r="B1848" s="6" t="s">
        <v>1290</v>
      </c>
      <c r="C1848" s="6" t="s">
        <v>44</v>
      </c>
      <c r="D1848" s="6" t="s">
        <v>22</v>
      </c>
      <c r="E1848" s="7">
        <v>44866</v>
      </c>
      <c r="F1848" s="8" t="s">
        <v>126</v>
      </c>
      <c r="G1848" s="21"/>
      <c r="H1848" s="6"/>
      <c r="I1848" s="23"/>
      <c r="J1848" s="6"/>
      <c r="K1848" s="6"/>
      <c r="L1848" s="6" t="s">
        <v>44</v>
      </c>
      <c r="M1848" s="10" t="s">
        <v>24</v>
      </c>
      <c r="N1848" s="6" t="s">
        <v>30</v>
      </c>
      <c r="O1848" s="12" t="str">
        <f ca="1">IF(Table1[[#This Row],[HANDLER]]="","",VLOOKUP(Table1[[#This Row],[HANDLER]],[1]MemberList!C:W,21,FALSE))</f>
        <v>Y</v>
      </c>
      <c r="P1848" s="12" t="str">
        <f>IF(Table1[[#This Row],[HANDLER]]="","",VLOOKUP(Table1[[#This Row],[HANDLER]]&amp;Table1[[#This Row],[DOG CALL NAME]],[1]DOG_INFO!A:B,2,FALSE))</f>
        <v>Y</v>
      </c>
      <c r="Q1848" s="12">
        <f>YEAR(Table1[[#This Row],[DATE]])</f>
        <v>2022</v>
      </c>
      <c r="R1848" s="10" t="str">
        <f ca="1">VLOOKUP(Table1[[#This Row],[HANDLER]]&amp;Table1[[#This Row],[DOG CALL NAME]],[1]DOG_INFO!A:J,10,FALSE)</f>
        <v>Adult</v>
      </c>
      <c r="S1848" s="26"/>
    </row>
    <row r="1849" spans="1:19" ht="15" customHeight="1" x14ac:dyDescent="0.2">
      <c r="A1849" s="6" t="s">
        <v>835</v>
      </c>
      <c r="B1849" s="6" t="s">
        <v>1290</v>
      </c>
      <c r="C1849" s="6" t="s">
        <v>78</v>
      </c>
      <c r="D1849" s="6" t="s">
        <v>22</v>
      </c>
      <c r="E1849" s="7">
        <v>44885</v>
      </c>
      <c r="F1849" s="17" t="s">
        <v>1294</v>
      </c>
      <c r="G1849" s="21"/>
      <c r="H1849" s="6"/>
      <c r="I1849" s="23"/>
      <c r="J1849" s="6"/>
      <c r="K1849" s="6"/>
      <c r="L1849" s="6" t="s">
        <v>1295</v>
      </c>
      <c r="M1849" s="10" t="s">
        <v>24</v>
      </c>
      <c r="N1849" s="6" t="s">
        <v>30</v>
      </c>
      <c r="O1849" s="12" t="str">
        <f ca="1">IF(Table1[[#This Row],[HANDLER]]="","",VLOOKUP(Table1[[#This Row],[HANDLER]],[1]MemberList!C:W,21,FALSE))</f>
        <v>Y</v>
      </c>
      <c r="P1849" s="12" t="str">
        <f>IF(Table1[[#This Row],[HANDLER]]="","",VLOOKUP(Table1[[#This Row],[HANDLER]]&amp;Table1[[#This Row],[DOG CALL NAME]],[1]DOG_INFO!A:B,2,FALSE))</f>
        <v>Y</v>
      </c>
      <c r="Q1849" s="12">
        <f>YEAR(Table1[[#This Row],[DATE]])</f>
        <v>2022</v>
      </c>
      <c r="R1849" s="10" t="str">
        <f ca="1">VLOOKUP(Table1[[#This Row],[HANDLER]]&amp;Table1[[#This Row],[DOG CALL NAME]],[1]DOG_INFO!A:J,10,FALSE)</f>
        <v>Adult</v>
      </c>
      <c r="S1849" s="26"/>
    </row>
    <row r="1850" spans="1:19" ht="15" customHeight="1" x14ac:dyDescent="0.2">
      <c r="A1850" s="6" t="s">
        <v>835</v>
      </c>
      <c r="B1850" s="6" t="s">
        <v>1290</v>
      </c>
      <c r="C1850" s="6" t="s">
        <v>78</v>
      </c>
      <c r="D1850" s="6" t="s">
        <v>22</v>
      </c>
      <c r="E1850" s="7">
        <v>44885</v>
      </c>
      <c r="F1850" s="8" t="s">
        <v>1100</v>
      </c>
      <c r="G1850" s="21"/>
      <c r="H1850" s="6"/>
      <c r="I1850" s="23"/>
      <c r="J1850" s="6"/>
      <c r="K1850" s="6"/>
      <c r="L1850" s="6" t="s">
        <v>1101</v>
      </c>
      <c r="M1850" s="10" t="s">
        <v>24</v>
      </c>
      <c r="N1850" s="6" t="s">
        <v>30</v>
      </c>
      <c r="O1850" s="12" t="str">
        <f ca="1">IF(Table1[[#This Row],[HANDLER]]="","",VLOOKUP(Table1[[#This Row],[HANDLER]],[1]MemberList!C:W,21,FALSE))</f>
        <v>Y</v>
      </c>
      <c r="P1850" s="12" t="str">
        <f>IF(Table1[[#This Row],[HANDLER]]="","",VLOOKUP(Table1[[#This Row],[HANDLER]]&amp;Table1[[#This Row],[DOG CALL NAME]],[1]DOG_INFO!A:B,2,FALSE))</f>
        <v>Y</v>
      </c>
      <c r="Q1850" s="12">
        <f>YEAR(Table1[[#This Row],[DATE]])</f>
        <v>2022</v>
      </c>
      <c r="R1850" s="10" t="str">
        <f ca="1">VLOOKUP(Table1[[#This Row],[HANDLER]]&amp;Table1[[#This Row],[DOG CALL NAME]],[1]DOG_INFO!A:J,10,FALSE)</f>
        <v>Adult</v>
      </c>
      <c r="S1850" s="26"/>
    </row>
    <row r="1851" spans="1:19" ht="15" hidden="1" customHeight="1" x14ac:dyDescent="0.2">
      <c r="A1851" s="6" t="s">
        <v>835</v>
      </c>
      <c r="B1851" s="6" t="s">
        <v>1290</v>
      </c>
      <c r="C1851" s="6" t="s">
        <v>89</v>
      </c>
      <c r="D1851" s="6" t="s">
        <v>90</v>
      </c>
      <c r="E1851" s="7">
        <v>44926</v>
      </c>
      <c r="F1851" s="17" t="s">
        <v>284</v>
      </c>
      <c r="G1851" s="21"/>
      <c r="H1851" s="6"/>
      <c r="I1851" s="23"/>
      <c r="J1851" s="6"/>
      <c r="K1851" s="6"/>
      <c r="L1851" s="6"/>
      <c r="M1851" s="6"/>
      <c r="N1851" s="6" t="s">
        <v>30</v>
      </c>
      <c r="O1851" s="12" t="str">
        <f ca="1">IF(Table1[[#This Row],[HANDLER]]="","",VLOOKUP(Table1[[#This Row],[HANDLER]],[1]MemberList!C:W,21,FALSE))</f>
        <v>Y</v>
      </c>
      <c r="P1851" s="12" t="str">
        <f>IF(Table1[[#This Row],[HANDLER]]="","",VLOOKUP(Table1[[#This Row],[HANDLER]]&amp;Table1[[#This Row],[DOG CALL NAME]],[1]DOG_INFO!A:B,2,FALSE))</f>
        <v>Y</v>
      </c>
      <c r="Q1851" s="12">
        <f>YEAR(Table1[[#This Row],[DATE]])</f>
        <v>2022</v>
      </c>
      <c r="R1851" s="10" t="str">
        <f ca="1">VLOOKUP(Table1[[#This Row],[HANDLER]]&amp;Table1[[#This Row],[DOG CALL NAME]],[1]DOG_INFO!A:J,10,FALSE)</f>
        <v>Adult</v>
      </c>
      <c r="S1851" s="17" t="s">
        <v>1296</v>
      </c>
    </row>
    <row r="1852" spans="1:19" ht="15" hidden="1" customHeight="1" x14ac:dyDescent="0.2">
      <c r="A1852" s="6" t="s">
        <v>835</v>
      </c>
      <c r="B1852" s="6" t="s">
        <v>1290</v>
      </c>
      <c r="C1852" s="6" t="s">
        <v>89</v>
      </c>
      <c r="D1852" s="6" t="s">
        <v>90</v>
      </c>
      <c r="E1852" s="7">
        <v>44926</v>
      </c>
      <c r="F1852" s="17" t="s">
        <v>284</v>
      </c>
      <c r="G1852" s="21"/>
      <c r="H1852" s="6"/>
      <c r="I1852" s="23"/>
      <c r="J1852" s="6"/>
      <c r="K1852" s="6"/>
      <c r="L1852" s="6"/>
      <c r="M1852" s="6"/>
      <c r="N1852" s="6" t="s">
        <v>30</v>
      </c>
      <c r="O1852" s="12" t="str">
        <f ca="1">IF(Table1[[#This Row],[HANDLER]]="","",VLOOKUP(Table1[[#This Row],[HANDLER]],[1]MemberList!C:W,21,FALSE))</f>
        <v>Y</v>
      </c>
      <c r="P1852" s="12" t="str">
        <f>IF(Table1[[#This Row],[HANDLER]]="","",VLOOKUP(Table1[[#This Row],[HANDLER]]&amp;Table1[[#This Row],[DOG CALL NAME]],[1]DOG_INFO!A:B,2,FALSE))</f>
        <v>Y</v>
      </c>
      <c r="Q1852" s="12">
        <f>YEAR(Table1[[#This Row],[DATE]])</f>
        <v>2022</v>
      </c>
      <c r="R1852" s="10" t="str">
        <f ca="1">VLOOKUP(Table1[[#This Row],[HANDLER]]&amp;Table1[[#This Row],[DOG CALL NAME]],[1]DOG_INFO!A:J,10,FALSE)</f>
        <v>Adult</v>
      </c>
      <c r="S1852" s="17" t="s">
        <v>1297</v>
      </c>
    </row>
    <row r="1853" spans="1:19" ht="15" hidden="1" customHeight="1" x14ac:dyDescent="0.2">
      <c r="A1853" s="6" t="s">
        <v>835</v>
      </c>
      <c r="B1853" s="6" t="s">
        <v>1290</v>
      </c>
      <c r="C1853" s="6" t="s">
        <v>1298</v>
      </c>
      <c r="D1853" s="6" t="s">
        <v>348</v>
      </c>
      <c r="E1853" s="7">
        <v>44926</v>
      </c>
      <c r="F1853" s="17" t="s">
        <v>284</v>
      </c>
      <c r="G1853" s="21"/>
      <c r="H1853" s="6"/>
      <c r="I1853" s="23"/>
      <c r="J1853" s="6"/>
      <c r="K1853" s="6"/>
      <c r="L1853" s="6"/>
      <c r="M1853" s="6"/>
      <c r="N1853" s="6" t="s">
        <v>30</v>
      </c>
      <c r="O1853" s="12" t="str">
        <f ca="1">IF(Table1[[#This Row],[HANDLER]]="","",VLOOKUP(Table1[[#This Row],[HANDLER]],[1]MemberList!C:W,21,FALSE))</f>
        <v>Y</v>
      </c>
      <c r="P1853" s="12" t="str">
        <f>IF(Table1[[#This Row],[HANDLER]]="","",VLOOKUP(Table1[[#This Row],[HANDLER]]&amp;Table1[[#This Row],[DOG CALL NAME]],[1]DOG_INFO!A:B,2,FALSE))</f>
        <v>Y</v>
      </c>
      <c r="Q1853" s="12">
        <f>YEAR(Table1[[#This Row],[DATE]])</f>
        <v>2022</v>
      </c>
      <c r="R1853" s="10" t="str">
        <f ca="1">VLOOKUP(Table1[[#This Row],[HANDLER]]&amp;Table1[[#This Row],[DOG CALL NAME]],[1]DOG_INFO!A:J,10,FALSE)</f>
        <v>Adult</v>
      </c>
      <c r="S1853" s="17" t="s">
        <v>1299</v>
      </c>
    </row>
    <row r="1854" spans="1:19" ht="15" hidden="1" customHeight="1" x14ac:dyDescent="0.2">
      <c r="A1854" s="6" t="s">
        <v>835</v>
      </c>
      <c r="B1854" s="6" t="s">
        <v>1290</v>
      </c>
      <c r="C1854" s="6" t="s">
        <v>1298</v>
      </c>
      <c r="D1854" s="6" t="s">
        <v>348</v>
      </c>
      <c r="E1854" s="7">
        <v>44926</v>
      </c>
      <c r="F1854" s="17" t="s">
        <v>284</v>
      </c>
      <c r="G1854" s="21"/>
      <c r="H1854" s="6"/>
      <c r="I1854" s="23"/>
      <c r="J1854" s="6"/>
      <c r="K1854" s="6"/>
      <c r="L1854" s="6"/>
      <c r="M1854" s="6"/>
      <c r="N1854" s="6" t="s">
        <v>30</v>
      </c>
      <c r="O1854" s="12" t="str">
        <f ca="1">IF(Table1[[#This Row],[HANDLER]]="","",VLOOKUP(Table1[[#This Row],[HANDLER]],[1]MemberList!C:W,21,FALSE))</f>
        <v>Y</v>
      </c>
      <c r="P1854" s="12" t="str">
        <f>IF(Table1[[#This Row],[HANDLER]]="","",VLOOKUP(Table1[[#This Row],[HANDLER]]&amp;Table1[[#This Row],[DOG CALL NAME]],[1]DOG_INFO!A:B,2,FALSE))</f>
        <v>Y</v>
      </c>
      <c r="Q1854" s="12">
        <f>YEAR(Table1[[#This Row],[DATE]])</f>
        <v>2022</v>
      </c>
      <c r="R1854" s="10" t="str">
        <f ca="1">VLOOKUP(Table1[[#This Row],[HANDLER]]&amp;Table1[[#This Row],[DOG CALL NAME]],[1]DOG_INFO!A:J,10,FALSE)</f>
        <v>Adult</v>
      </c>
      <c r="S1854" s="17" t="s">
        <v>1300</v>
      </c>
    </row>
    <row r="1855" spans="1:19" ht="15" customHeight="1" x14ac:dyDescent="0.2">
      <c r="A1855" s="6" t="s">
        <v>835</v>
      </c>
      <c r="B1855" s="6" t="s">
        <v>1290</v>
      </c>
      <c r="C1855" s="6" t="s">
        <v>37</v>
      </c>
      <c r="D1855" s="6" t="s">
        <v>22</v>
      </c>
      <c r="E1855" s="7">
        <v>44967</v>
      </c>
      <c r="F1855" s="17" t="s">
        <v>838</v>
      </c>
      <c r="G1855" s="21"/>
      <c r="H1855" s="6"/>
      <c r="I1855" s="23"/>
      <c r="J1855" s="6"/>
      <c r="K1855" s="6"/>
      <c r="L1855" s="6" t="s">
        <v>839</v>
      </c>
      <c r="M1855" s="6" t="s">
        <v>24</v>
      </c>
      <c r="N1855" s="6" t="s">
        <v>30</v>
      </c>
      <c r="O1855" s="12" t="str">
        <f ca="1">IF(Table1[[#This Row],[HANDLER]]="","",VLOOKUP(Table1[[#This Row],[HANDLER]],[1]MemberList!C:W,21,FALSE))</f>
        <v>Y</v>
      </c>
      <c r="P1855" s="12" t="str">
        <f>IF(Table1[[#This Row],[HANDLER]]="","",VLOOKUP(Table1[[#This Row],[HANDLER]]&amp;Table1[[#This Row],[DOG CALL NAME]],[1]DOG_INFO!A:B,2,FALSE))</f>
        <v>Y</v>
      </c>
      <c r="Q1855" s="12">
        <f>YEAR(Table1[[#This Row],[DATE]])</f>
        <v>2023</v>
      </c>
      <c r="R1855" s="10" t="str">
        <f ca="1">VLOOKUP(Table1[[#This Row],[HANDLER]]&amp;Table1[[#This Row],[DOG CALL NAME]],[1]DOG_INFO!A:J,10,FALSE)</f>
        <v>Adult</v>
      </c>
      <c r="S1855" s="26" t="s">
        <v>840</v>
      </c>
    </row>
    <row r="1856" spans="1:19" ht="15" customHeight="1" x14ac:dyDescent="0.2">
      <c r="A1856" s="6" t="s">
        <v>835</v>
      </c>
      <c r="B1856" s="6" t="s">
        <v>1290</v>
      </c>
      <c r="C1856" s="6" t="s">
        <v>1301</v>
      </c>
      <c r="D1856" s="6" t="s">
        <v>32</v>
      </c>
      <c r="E1856" s="7">
        <v>44976</v>
      </c>
      <c r="F1856" s="17" t="s">
        <v>1302</v>
      </c>
      <c r="G1856" s="21"/>
      <c r="H1856" s="6"/>
      <c r="I1856" s="23"/>
      <c r="J1856" s="6"/>
      <c r="K1856" s="6"/>
      <c r="L1856" s="14" t="s">
        <v>1303</v>
      </c>
      <c r="M1856" s="10" t="s">
        <v>41</v>
      </c>
      <c r="N1856" s="6" t="s">
        <v>30</v>
      </c>
      <c r="O1856" s="12" t="str">
        <f ca="1">IF(Table1[[#This Row],[HANDLER]]="","",VLOOKUP(Table1[[#This Row],[HANDLER]],[1]MemberList!C:W,21,FALSE))</f>
        <v>Y</v>
      </c>
      <c r="P1856" s="12" t="str">
        <f>IF(Table1[[#This Row],[HANDLER]]="","",VLOOKUP(Table1[[#This Row],[HANDLER]]&amp;Table1[[#This Row],[DOG CALL NAME]],[1]DOG_INFO!A:B,2,FALSE))</f>
        <v>Y</v>
      </c>
      <c r="Q1856" s="12">
        <f>YEAR(Table1[[#This Row],[DATE]])</f>
        <v>2023</v>
      </c>
      <c r="R1856" s="10" t="str">
        <f ca="1">VLOOKUP(Table1[[#This Row],[HANDLER]]&amp;Table1[[#This Row],[DOG CALL NAME]],[1]DOG_INFO!A:J,10,FALSE)</f>
        <v>Adult</v>
      </c>
      <c r="S1856" s="26"/>
    </row>
    <row r="1857" spans="1:19" ht="15" hidden="1" customHeight="1" x14ac:dyDescent="0.2">
      <c r="A1857" s="6" t="s">
        <v>835</v>
      </c>
      <c r="B1857" s="6" t="s">
        <v>1290</v>
      </c>
      <c r="C1857" s="6" t="s">
        <v>78</v>
      </c>
      <c r="D1857" s="6" t="s">
        <v>32</v>
      </c>
      <c r="E1857" s="7">
        <v>44995</v>
      </c>
      <c r="F1857" s="17" t="s">
        <v>284</v>
      </c>
      <c r="G1857" s="21"/>
      <c r="H1857" s="6"/>
      <c r="I1857" s="23"/>
      <c r="J1857" s="6"/>
      <c r="K1857" s="6"/>
      <c r="L1857" s="6"/>
      <c r="M1857" s="6"/>
      <c r="N1857" s="6" t="s">
        <v>30</v>
      </c>
      <c r="O1857" s="12" t="str">
        <f ca="1">IF(Table1[[#This Row],[HANDLER]]="","",VLOOKUP(Table1[[#This Row],[HANDLER]],[1]MemberList!C:W,21,FALSE))</f>
        <v>Y</v>
      </c>
      <c r="P1857" s="12" t="str">
        <f>IF(Table1[[#This Row],[HANDLER]]="","",VLOOKUP(Table1[[#This Row],[HANDLER]]&amp;Table1[[#This Row],[DOG CALL NAME]],[1]DOG_INFO!A:B,2,FALSE))</f>
        <v>Y</v>
      </c>
      <c r="Q1857" s="12">
        <f>YEAR(Table1[[#This Row],[DATE]])</f>
        <v>2023</v>
      </c>
      <c r="R1857" s="10" t="str">
        <f ca="1">VLOOKUP(Table1[[#This Row],[HANDLER]]&amp;Table1[[#This Row],[DOG CALL NAME]],[1]DOG_INFO!A:J,10,FALSE)</f>
        <v>Adult</v>
      </c>
      <c r="S1857" s="26" t="s">
        <v>1304</v>
      </c>
    </row>
    <row r="1858" spans="1:19" ht="15" hidden="1" customHeight="1" x14ac:dyDescent="0.2">
      <c r="A1858" s="6" t="s">
        <v>835</v>
      </c>
      <c r="B1858" s="6" t="s">
        <v>1290</v>
      </c>
      <c r="C1858" s="6" t="s">
        <v>78</v>
      </c>
      <c r="D1858" s="6" t="s">
        <v>32</v>
      </c>
      <c r="E1858" s="7">
        <v>45013</v>
      </c>
      <c r="F1858" s="17" t="s">
        <v>284</v>
      </c>
      <c r="G1858" s="21"/>
      <c r="H1858" s="6"/>
      <c r="I1858" s="23"/>
      <c r="J1858" s="6"/>
      <c r="K1858" s="6"/>
      <c r="L1858" s="6"/>
      <c r="M1858" s="6"/>
      <c r="N1858" s="6" t="s">
        <v>30</v>
      </c>
      <c r="O1858" s="12" t="str">
        <f ca="1">IF(Table1[[#This Row],[HANDLER]]="","",VLOOKUP(Table1[[#This Row],[HANDLER]],[1]MemberList!C:W,21,FALSE))</f>
        <v>Y</v>
      </c>
      <c r="P1858" s="12" t="str">
        <f>IF(Table1[[#This Row],[HANDLER]]="","",VLOOKUP(Table1[[#This Row],[HANDLER]]&amp;Table1[[#This Row],[DOG CALL NAME]],[1]DOG_INFO!A:B,2,FALSE))</f>
        <v>Y</v>
      </c>
      <c r="Q1858" s="12">
        <f>YEAR(Table1[[#This Row],[DATE]])</f>
        <v>2023</v>
      </c>
      <c r="R1858" s="10" t="str">
        <f ca="1">VLOOKUP(Table1[[#This Row],[HANDLER]]&amp;Table1[[#This Row],[DOG CALL NAME]],[1]DOG_INFO!A:J,10,FALSE)</f>
        <v>Adult</v>
      </c>
      <c r="S1858" s="26" t="s">
        <v>1305</v>
      </c>
    </row>
    <row r="1859" spans="1:19" ht="15" hidden="1" customHeight="1" x14ac:dyDescent="0.2">
      <c r="A1859" s="6" t="s">
        <v>835</v>
      </c>
      <c r="B1859" s="6" t="s">
        <v>1290</v>
      </c>
      <c r="C1859" s="6" t="s">
        <v>78</v>
      </c>
      <c r="D1859" s="6" t="s">
        <v>32</v>
      </c>
      <c r="E1859" s="7">
        <v>45013</v>
      </c>
      <c r="F1859" s="17" t="s">
        <v>284</v>
      </c>
      <c r="G1859" s="21"/>
      <c r="H1859" s="6"/>
      <c r="I1859" s="23"/>
      <c r="J1859" s="6"/>
      <c r="K1859" s="6"/>
      <c r="L1859" s="6"/>
      <c r="M1859" s="6"/>
      <c r="N1859" s="6" t="s">
        <v>30</v>
      </c>
      <c r="O1859" s="12" t="str">
        <f ca="1">IF(Table1[[#This Row],[HANDLER]]="","",VLOOKUP(Table1[[#This Row],[HANDLER]],[1]MemberList!C:W,21,FALSE))</f>
        <v>Y</v>
      </c>
      <c r="P1859" s="12" t="str">
        <f>IF(Table1[[#This Row],[HANDLER]]="","",VLOOKUP(Table1[[#This Row],[HANDLER]]&amp;Table1[[#This Row],[DOG CALL NAME]],[1]DOG_INFO!A:B,2,FALSE))</f>
        <v>Y</v>
      </c>
      <c r="Q1859" s="12">
        <f>YEAR(Table1[[#This Row],[DATE]])</f>
        <v>2023</v>
      </c>
      <c r="R1859" s="10" t="str">
        <f ca="1">VLOOKUP(Table1[[#This Row],[HANDLER]]&amp;Table1[[#This Row],[DOG CALL NAME]],[1]DOG_INFO!A:J,10,FALSE)</f>
        <v>Adult</v>
      </c>
      <c r="S1859" s="26" t="s">
        <v>1306</v>
      </c>
    </row>
    <row r="1860" spans="1:19" ht="15" customHeight="1" x14ac:dyDescent="0.2">
      <c r="A1860" s="6" t="s">
        <v>835</v>
      </c>
      <c r="B1860" s="6" t="s">
        <v>1290</v>
      </c>
      <c r="C1860" s="6" t="s">
        <v>89</v>
      </c>
      <c r="D1860" s="6" t="s">
        <v>90</v>
      </c>
      <c r="E1860" s="7">
        <v>45032</v>
      </c>
      <c r="F1860" s="17" t="s">
        <v>324</v>
      </c>
      <c r="G1860" s="21"/>
      <c r="H1860" s="6"/>
      <c r="I1860" s="23"/>
      <c r="J1860" s="6"/>
      <c r="K1860" s="6"/>
      <c r="L1860" s="6" t="s">
        <v>325</v>
      </c>
      <c r="M1860" s="6" t="s">
        <v>41</v>
      </c>
      <c r="N1860" s="6" t="s">
        <v>30</v>
      </c>
      <c r="O1860" s="12" t="str">
        <f ca="1">IF(Table1[[#This Row],[HANDLER]]="","",VLOOKUP(Table1[[#This Row],[HANDLER]],[1]MemberList!C:W,21,FALSE))</f>
        <v>Y</v>
      </c>
      <c r="P1860" s="12" t="str">
        <f>IF(Table1[[#This Row],[HANDLER]]="","",VLOOKUP(Table1[[#This Row],[HANDLER]]&amp;Table1[[#This Row],[DOG CALL NAME]],[1]DOG_INFO!A:B,2,FALSE))</f>
        <v>Y</v>
      </c>
      <c r="Q1860" s="12">
        <f>YEAR(Table1[[#This Row],[DATE]])</f>
        <v>2023</v>
      </c>
      <c r="R1860" s="10" t="str">
        <f ca="1">VLOOKUP(Table1[[#This Row],[HANDLER]]&amp;Table1[[#This Row],[DOG CALL NAME]],[1]DOG_INFO!A:J,10,FALSE)</f>
        <v>Adult</v>
      </c>
      <c r="S1860" s="26"/>
    </row>
    <row r="1861" spans="1:19" ht="15" customHeight="1" x14ac:dyDescent="0.2">
      <c r="A1861" s="6" t="s">
        <v>835</v>
      </c>
      <c r="B1861" s="6" t="s">
        <v>1290</v>
      </c>
      <c r="C1861" s="6" t="s">
        <v>89</v>
      </c>
      <c r="D1861" s="6" t="s">
        <v>22</v>
      </c>
      <c r="E1861" s="7">
        <v>45032</v>
      </c>
      <c r="F1861" s="17" t="s">
        <v>324</v>
      </c>
      <c r="G1861" s="21"/>
      <c r="H1861" s="6"/>
      <c r="I1861" s="23"/>
      <c r="J1861" s="6"/>
      <c r="K1861" s="6"/>
      <c r="L1861" s="6" t="s">
        <v>325</v>
      </c>
      <c r="M1861" s="6" t="s">
        <v>24</v>
      </c>
      <c r="N1861" s="6" t="s">
        <v>30</v>
      </c>
      <c r="O1861" s="12" t="str">
        <f ca="1">IF(Table1[[#This Row],[HANDLER]]="","",VLOOKUP(Table1[[#This Row],[HANDLER]],[1]MemberList!C:W,21,FALSE))</f>
        <v>Y</v>
      </c>
      <c r="P1861" s="12" t="str">
        <f>IF(Table1[[#This Row],[HANDLER]]="","",VLOOKUP(Table1[[#This Row],[HANDLER]]&amp;Table1[[#This Row],[DOG CALL NAME]],[1]DOG_INFO!A:B,2,FALSE))</f>
        <v>Y</v>
      </c>
      <c r="Q1861" s="12">
        <f>YEAR(Table1[[#This Row],[DATE]])</f>
        <v>2023</v>
      </c>
      <c r="R1861" s="10" t="str">
        <f ca="1">VLOOKUP(Table1[[#This Row],[HANDLER]]&amp;Table1[[#This Row],[DOG CALL NAME]],[1]DOG_INFO!A:J,10,FALSE)</f>
        <v>Adult</v>
      </c>
      <c r="S1861" s="26"/>
    </row>
    <row r="1862" spans="1:19" ht="15" customHeight="1" x14ac:dyDescent="0.2">
      <c r="A1862" s="6" t="s">
        <v>835</v>
      </c>
      <c r="B1862" s="6" t="s">
        <v>1290</v>
      </c>
      <c r="C1862" s="6" t="s">
        <v>190</v>
      </c>
      <c r="D1862" s="6" t="s">
        <v>163</v>
      </c>
      <c r="E1862" s="7">
        <v>45046</v>
      </c>
      <c r="F1862" s="17" t="s">
        <v>299</v>
      </c>
      <c r="G1862" s="21"/>
      <c r="H1862" s="6"/>
      <c r="I1862" s="23"/>
      <c r="J1862" s="6"/>
      <c r="K1862" s="6"/>
      <c r="L1862" s="6" t="s">
        <v>300</v>
      </c>
      <c r="M1862" s="6" t="s">
        <v>41</v>
      </c>
      <c r="N1862" s="6" t="s">
        <v>30</v>
      </c>
      <c r="O1862" s="12" t="str">
        <f ca="1">IF(Table1[[#This Row],[HANDLER]]="","",VLOOKUP(Table1[[#This Row],[HANDLER]],[1]MemberList!C:W,21,FALSE))</f>
        <v>Y</v>
      </c>
      <c r="P1862" s="12" t="str">
        <f>IF(Table1[[#This Row],[HANDLER]]="","",VLOOKUP(Table1[[#This Row],[HANDLER]]&amp;Table1[[#This Row],[DOG CALL NAME]],[1]DOG_INFO!A:B,2,FALSE))</f>
        <v>Y</v>
      </c>
      <c r="Q1862" s="12">
        <f>YEAR(Table1[[#This Row],[DATE]])</f>
        <v>2023</v>
      </c>
      <c r="R1862" s="10" t="str">
        <f ca="1">VLOOKUP(Table1[[#This Row],[HANDLER]]&amp;Table1[[#This Row],[DOG CALL NAME]],[1]DOG_INFO!A:J,10,FALSE)</f>
        <v>Adult</v>
      </c>
      <c r="S1862" s="26"/>
    </row>
    <row r="1863" spans="1:19" ht="15" customHeight="1" x14ac:dyDescent="0.2">
      <c r="A1863" s="6" t="s">
        <v>835</v>
      </c>
      <c r="B1863" s="6" t="s">
        <v>1290</v>
      </c>
      <c r="C1863" s="6" t="s">
        <v>78</v>
      </c>
      <c r="D1863" s="6" t="s">
        <v>22</v>
      </c>
      <c r="E1863" s="7">
        <v>45046</v>
      </c>
      <c r="F1863" s="17" t="s">
        <v>1307</v>
      </c>
      <c r="G1863" s="21"/>
      <c r="H1863" s="6"/>
      <c r="I1863" s="23"/>
      <c r="J1863" s="6"/>
      <c r="K1863" s="6"/>
      <c r="L1863" s="6" t="s">
        <v>1308</v>
      </c>
      <c r="M1863" s="6" t="s">
        <v>24</v>
      </c>
      <c r="N1863" s="6" t="s">
        <v>195</v>
      </c>
      <c r="O1863" s="12" t="str">
        <f ca="1">IF(Table1[[#This Row],[HANDLER]]="","",VLOOKUP(Table1[[#This Row],[HANDLER]],[1]MemberList!C:W,21,FALSE))</f>
        <v>Y</v>
      </c>
      <c r="P1863" s="12" t="str">
        <f>IF(Table1[[#This Row],[HANDLER]]="","",VLOOKUP(Table1[[#This Row],[HANDLER]]&amp;Table1[[#This Row],[DOG CALL NAME]],[1]DOG_INFO!A:B,2,FALSE))</f>
        <v>Y</v>
      </c>
      <c r="Q1863" s="12">
        <f>YEAR(Table1[[#This Row],[DATE]])</f>
        <v>2023</v>
      </c>
      <c r="R1863" s="10" t="str">
        <f ca="1">VLOOKUP(Table1[[#This Row],[HANDLER]]&amp;Table1[[#This Row],[DOG CALL NAME]],[1]DOG_INFO!A:J,10,FALSE)</f>
        <v>Adult</v>
      </c>
      <c r="S1863" s="26"/>
    </row>
    <row r="1864" spans="1:19" ht="15" customHeight="1" x14ac:dyDescent="0.2">
      <c r="A1864" s="6" t="s">
        <v>835</v>
      </c>
      <c r="B1864" s="6" t="s">
        <v>1290</v>
      </c>
      <c r="C1864" s="6" t="s">
        <v>78</v>
      </c>
      <c r="D1864" s="6" t="s">
        <v>22</v>
      </c>
      <c r="E1864" s="7">
        <v>45056</v>
      </c>
      <c r="F1864" s="17" t="s">
        <v>1309</v>
      </c>
      <c r="G1864" s="21"/>
      <c r="H1864" s="6"/>
      <c r="I1864" s="23"/>
      <c r="J1864" s="6"/>
      <c r="K1864" s="6"/>
      <c r="L1864" s="6" t="s">
        <v>1310</v>
      </c>
      <c r="M1864" s="6" t="s">
        <v>24</v>
      </c>
      <c r="N1864" s="6" t="s">
        <v>30</v>
      </c>
      <c r="O1864" s="12" t="str">
        <f ca="1">IF(Table1[[#This Row],[HANDLER]]="","",VLOOKUP(Table1[[#This Row],[HANDLER]],[1]MemberList!C:W,21,FALSE))</f>
        <v>Y</v>
      </c>
      <c r="P1864" s="12" t="str">
        <f>IF(Table1[[#This Row],[HANDLER]]="","",VLOOKUP(Table1[[#This Row],[HANDLER]]&amp;Table1[[#This Row],[DOG CALL NAME]],[1]DOG_INFO!A:B,2,FALSE))</f>
        <v>Y</v>
      </c>
      <c r="Q1864" s="12">
        <f>YEAR(Table1[[#This Row],[DATE]])</f>
        <v>2023</v>
      </c>
      <c r="R1864" s="10" t="str">
        <f ca="1">VLOOKUP(Table1[[#This Row],[HANDLER]]&amp;Table1[[#This Row],[DOG CALL NAME]],[1]DOG_INFO!A:J,10,FALSE)</f>
        <v>Adult</v>
      </c>
      <c r="S1864" s="26"/>
    </row>
    <row r="1865" spans="1:19" ht="15" hidden="1" customHeight="1" x14ac:dyDescent="0.2">
      <c r="A1865" s="6" t="s">
        <v>835</v>
      </c>
      <c r="B1865" s="6" t="s">
        <v>1290</v>
      </c>
      <c r="C1865" s="6" t="s">
        <v>44</v>
      </c>
      <c r="D1865" s="6" t="s">
        <v>22</v>
      </c>
      <c r="E1865" s="7">
        <v>45065</v>
      </c>
      <c r="F1865" s="17" t="s">
        <v>332</v>
      </c>
      <c r="G1865" s="21">
        <v>2</v>
      </c>
      <c r="H1865" s="6"/>
      <c r="I1865" s="23"/>
      <c r="J1865" s="6"/>
      <c r="K1865" s="6"/>
      <c r="L1865" s="6"/>
      <c r="M1865" s="6"/>
      <c r="N1865" s="6" t="s">
        <v>30</v>
      </c>
      <c r="O1865" s="12" t="str">
        <f ca="1">IF(Table1[[#This Row],[HANDLER]]="","",VLOOKUP(Table1[[#This Row],[HANDLER]],[1]MemberList!C:W,21,FALSE))</f>
        <v>Y</v>
      </c>
      <c r="P1865" s="12" t="str">
        <f>IF(Table1[[#This Row],[HANDLER]]="","",VLOOKUP(Table1[[#This Row],[HANDLER]]&amp;Table1[[#This Row],[DOG CALL NAME]],[1]DOG_INFO!A:B,2,FALSE))</f>
        <v>Y</v>
      </c>
      <c r="Q1865" s="12">
        <f>YEAR(Table1[[#This Row],[DATE]])</f>
        <v>2023</v>
      </c>
      <c r="R1865" s="10" t="str">
        <f ca="1">VLOOKUP(Table1[[#This Row],[HANDLER]]&amp;Table1[[#This Row],[DOG CALL NAME]],[1]DOG_INFO!A:J,10,FALSE)</f>
        <v>Adult</v>
      </c>
      <c r="S1865" s="26"/>
    </row>
    <row r="1866" spans="1:19" ht="15" customHeight="1" x14ac:dyDescent="0.2">
      <c r="A1866" s="6" t="s">
        <v>448</v>
      </c>
      <c r="B1866" s="6" t="s">
        <v>1311</v>
      </c>
      <c r="C1866" s="6" t="s">
        <v>21</v>
      </c>
      <c r="D1866" s="6" t="s">
        <v>22</v>
      </c>
      <c r="E1866" s="7">
        <v>44976</v>
      </c>
      <c r="F1866" s="8" t="s">
        <v>23</v>
      </c>
      <c r="G1866" s="21"/>
      <c r="H1866" s="6"/>
      <c r="I1866" s="23"/>
      <c r="J1866" s="6"/>
      <c r="K1866" s="6"/>
      <c r="L1866" s="6" t="s">
        <v>23</v>
      </c>
      <c r="M1866" s="10" t="s">
        <v>24</v>
      </c>
      <c r="N1866" s="6" t="s">
        <v>30</v>
      </c>
      <c r="O1866" s="12" t="str">
        <f ca="1">IF(Table1[[#This Row],[HANDLER]]="","",VLOOKUP(Table1[[#This Row],[HANDLER]],[1]MemberList!C:W,21,FALSE))</f>
        <v>Y</v>
      </c>
      <c r="P1866" s="12" t="str">
        <f>IF(Table1[[#This Row],[HANDLER]]="","",VLOOKUP(Table1[[#This Row],[HANDLER]]&amp;Table1[[#This Row],[DOG CALL NAME]],[1]DOG_INFO!A:B,2,FALSE))</f>
        <v>Y</v>
      </c>
      <c r="Q1866" s="12">
        <f>YEAR(Table1[[#This Row],[DATE]])</f>
        <v>2023</v>
      </c>
      <c r="R1866" s="10" t="str">
        <f ca="1">VLOOKUP(Table1[[#This Row],[HANDLER]]&amp;Table1[[#This Row],[DOG CALL NAME]],[1]DOG_INFO!A:J,10,FALSE)</f>
        <v>Adult</v>
      </c>
      <c r="S1866" s="26"/>
    </row>
    <row r="1867" spans="1:19" ht="15" hidden="1" customHeight="1" x14ac:dyDescent="0.2">
      <c r="A1867" s="6" t="s">
        <v>448</v>
      </c>
      <c r="B1867" s="6" t="s">
        <v>1311</v>
      </c>
      <c r="C1867" s="6" t="s">
        <v>21</v>
      </c>
      <c r="D1867" s="6" t="s">
        <v>22</v>
      </c>
      <c r="E1867" s="7">
        <v>45001</v>
      </c>
      <c r="F1867" s="17" t="s">
        <v>293</v>
      </c>
      <c r="G1867" s="21"/>
      <c r="H1867" s="6"/>
      <c r="I1867" s="35">
        <v>351.72</v>
      </c>
      <c r="J1867" s="6"/>
      <c r="K1867" s="6"/>
      <c r="L1867" s="6"/>
      <c r="M1867" s="10"/>
      <c r="N1867" s="6" t="s">
        <v>195</v>
      </c>
      <c r="O1867" s="12" t="str">
        <f ca="1">IF(Table1[[#This Row],[HANDLER]]="","",VLOOKUP(Table1[[#This Row],[HANDLER]],[1]MemberList!C:W,21,FALSE))</f>
        <v>Y</v>
      </c>
      <c r="P1867" s="12" t="str">
        <f>IF(Table1[[#This Row],[HANDLER]]="","",VLOOKUP(Table1[[#This Row],[HANDLER]]&amp;Table1[[#This Row],[DOG CALL NAME]],[1]DOG_INFO!A:B,2,FALSE))</f>
        <v>Y</v>
      </c>
      <c r="Q1867" s="12">
        <f>YEAR(Table1[[#This Row],[DATE]])</f>
        <v>2023</v>
      </c>
      <c r="R1867" s="10" t="str">
        <f ca="1">VLOOKUP(Table1[[#This Row],[HANDLER]]&amp;Table1[[#This Row],[DOG CALL NAME]],[1]DOG_INFO!A:J,10,FALSE)</f>
        <v>Adult</v>
      </c>
      <c r="S1867" s="26"/>
    </row>
    <row r="1868" spans="1:19" ht="15" hidden="1" customHeight="1" x14ac:dyDescent="0.2">
      <c r="A1868" s="6" t="s">
        <v>448</v>
      </c>
      <c r="B1868" s="6" t="s">
        <v>1311</v>
      </c>
      <c r="C1868" s="6" t="s">
        <v>28</v>
      </c>
      <c r="D1868" s="6" t="s">
        <v>22</v>
      </c>
      <c r="E1868" s="7">
        <v>44639</v>
      </c>
      <c r="F1868" s="17" t="s">
        <v>33</v>
      </c>
      <c r="G1868" s="21"/>
      <c r="H1868" s="6"/>
      <c r="I1868" s="23"/>
      <c r="J1868" s="6"/>
      <c r="K1868" s="6"/>
      <c r="L1868" s="6"/>
      <c r="M1868" s="10"/>
      <c r="N1868" s="6" t="s">
        <v>195</v>
      </c>
      <c r="O1868" s="12" t="str">
        <f ca="1">IF(Table1[[#This Row],[HANDLER]]="","",VLOOKUP(Table1[[#This Row],[HANDLER]],[1]MemberList!C:W,21,FALSE))</f>
        <v>Y</v>
      </c>
      <c r="P1868" s="12" t="str">
        <f>IF(Table1[[#This Row],[HANDLER]]="","",VLOOKUP(Table1[[#This Row],[HANDLER]]&amp;Table1[[#This Row],[DOG CALL NAME]],[1]DOG_INFO!A:B,2,FALSE))</f>
        <v>Y</v>
      </c>
      <c r="Q1868" s="12">
        <f>YEAR(Table1[[#This Row],[DATE]])</f>
        <v>2022</v>
      </c>
      <c r="R1868" s="10" t="str">
        <f ca="1">VLOOKUP(Table1[[#This Row],[HANDLER]]&amp;Table1[[#This Row],[DOG CALL NAME]],[1]DOG_INFO!A:J,10,FALSE)</f>
        <v>Adult</v>
      </c>
      <c r="S1868" s="26" t="s">
        <v>1312</v>
      </c>
    </row>
    <row r="1869" spans="1:19" ht="15" customHeight="1" x14ac:dyDescent="0.2">
      <c r="A1869" s="6" t="s">
        <v>448</v>
      </c>
      <c r="B1869" s="6" t="s">
        <v>1311</v>
      </c>
      <c r="C1869" s="6" t="s">
        <v>131</v>
      </c>
      <c r="D1869" s="6" t="s">
        <v>22</v>
      </c>
      <c r="E1869" s="7">
        <v>44879</v>
      </c>
      <c r="F1869" s="8" t="s">
        <v>136</v>
      </c>
      <c r="G1869" s="21"/>
      <c r="H1869" s="6"/>
      <c r="I1869" s="23"/>
      <c r="J1869" s="6"/>
      <c r="K1869" s="6"/>
      <c r="L1869" s="6" t="s">
        <v>137</v>
      </c>
      <c r="M1869" s="10" t="s">
        <v>24</v>
      </c>
      <c r="N1869" s="6" t="s">
        <v>30</v>
      </c>
      <c r="O1869" s="12" t="str">
        <f ca="1">IF(Table1[[#This Row],[HANDLER]]="","",VLOOKUP(Table1[[#This Row],[HANDLER]],[1]MemberList!C:W,21,FALSE))</f>
        <v>Y</v>
      </c>
      <c r="P1869" s="12" t="str">
        <f>IF(Table1[[#This Row],[HANDLER]]="","",VLOOKUP(Table1[[#This Row],[HANDLER]]&amp;Table1[[#This Row],[DOG CALL NAME]],[1]DOG_INFO!A:B,2,FALSE))</f>
        <v>Y</v>
      </c>
      <c r="Q1869" s="12">
        <f>YEAR(Table1[[#This Row],[DATE]])</f>
        <v>2022</v>
      </c>
      <c r="R1869" s="10" t="str">
        <f ca="1">VLOOKUP(Table1[[#This Row],[HANDLER]]&amp;Table1[[#This Row],[DOG CALL NAME]],[1]DOG_INFO!A:J,10,FALSE)</f>
        <v>Adult</v>
      </c>
      <c r="S1869" s="26"/>
    </row>
    <row r="1870" spans="1:19" ht="15" customHeight="1" x14ac:dyDescent="0.2">
      <c r="A1870" s="6" t="s">
        <v>35</v>
      </c>
      <c r="B1870" s="6" t="s">
        <v>1313</v>
      </c>
      <c r="C1870" s="6" t="s">
        <v>190</v>
      </c>
      <c r="D1870" s="6" t="s">
        <v>22</v>
      </c>
      <c r="E1870" s="7">
        <v>44958</v>
      </c>
      <c r="F1870" s="17" t="s">
        <v>294</v>
      </c>
      <c r="G1870" s="21"/>
      <c r="H1870" s="6"/>
      <c r="I1870" s="23"/>
      <c r="J1870" s="6"/>
      <c r="K1870" s="6"/>
      <c r="L1870" s="6" t="s">
        <v>295</v>
      </c>
      <c r="M1870" s="6" t="s">
        <v>24</v>
      </c>
      <c r="N1870" s="6" t="s">
        <v>30</v>
      </c>
      <c r="O1870" s="12" t="str">
        <f ca="1">IF(Table1[[#This Row],[HANDLER]]="","",VLOOKUP(Table1[[#This Row],[HANDLER]],[1]MemberList!C:W,21,FALSE))</f>
        <v>Y</v>
      </c>
      <c r="P1870" s="12" t="str">
        <f>IF(Table1[[#This Row],[HANDLER]]="","",VLOOKUP(Table1[[#This Row],[HANDLER]]&amp;Table1[[#This Row],[DOG CALL NAME]],[1]DOG_INFO!A:B,2,FALSE))</f>
        <v>Y</v>
      </c>
      <c r="Q1870" s="12">
        <f>YEAR(Table1[[#This Row],[DATE]])</f>
        <v>2023</v>
      </c>
      <c r="R1870" s="10" t="str">
        <f ca="1">VLOOKUP(Table1[[#This Row],[HANDLER]]&amp;Table1[[#This Row],[DOG CALL NAME]],[1]DOG_INFO!A:J,10,FALSE)</f>
        <v>Adult</v>
      </c>
      <c r="S1870" s="26"/>
    </row>
    <row r="1871" spans="1:19" ht="15" customHeight="1" x14ac:dyDescent="0.2">
      <c r="A1871" s="6" t="s">
        <v>35</v>
      </c>
      <c r="B1871" s="6" t="s">
        <v>1313</v>
      </c>
      <c r="C1871" s="6" t="s">
        <v>89</v>
      </c>
      <c r="D1871" s="6" t="s">
        <v>90</v>
      </c>
      <c r="E1871" s="7">
        <v>44997</v>
      </c>
      <c r="F1871" s="17" t="s">
        <v>309</v>
      </c>
      <c r="G1871" s="21"/>
      <c r="H1871" s="6"/>
      <c r="I1871" s="23"/>
      <c r="J1871" s="6"/>
      <c r="K1871" s="6"/>
      <c r="L1871" s="6" t="s">
        <v>310</v>
      </c>
      <c r="M1871" s="6" t="s">
        <v>41</v>
      </c>
      <c r="N1871" s="6" t="s">
        <v>30</v>
      </c>
      <c r="O1871" s="12" t="str">
        <f ca="1">IF(Table1[[#This Row],[HANDLER]]="","",VLOOKUP(Table1[[#This Row],[HANDLER]],[1]MemberList!C:W,21,FALSE))</f>
        <v>Y</v>
      </c>
      <c r="P1871" s="12" t="str">
        <f>IF(Table1[[#This Row],[HANDLER]]="","",VLOOKUP(Table1[[#This Row],[HANDLER]]&amp;Table1[[#This Row],[DOG CALL NAME]],[1]DOG_INFO!A:B,2,FALSE))</f>
        <v>Y</v>
      </c>
      <c r="Q1871" s="12">
        <f>YEAR(Table1[[#This Row],[DATE]])</f>
        <v>2023</v>
      </c>
      <c r="R1871" s="10" t="str">
        <f ca="1">VLOOKUP(Table1[[#This Row],[HANDLER]]&amp;Table1[[#This Row],[DOG CALL NAME]],[1]DOG_INFO!A:J,10,FALSE)</f>
        <v>Adult</v>
      </c>
      <c r="S1871" s="26" t="s">
        <v>1314</v>
      </c>
    </row>
    <row r="1872" spans="1:19" ht="15" customHeight="1" x14ac:dyDescent="0.2">
      <c r="A1872" s="6" t="s">
        <v>35</v>
      </c>
      <c r="B1872" s="6" t="s">
        <v>1313</v>
      </c>
      <c r="C1872" s="6" t="s">
        <v>217</v>
      </c>
      <c r="D1872" s="6" t="s">
        <v>22</v>
      </c>
      <c r="E1872" s="7">
        <v>43309</v>
      </c>
      <c r="F1872" s="8" t="s">
        <v>220</v>
      </c>
      <c r="L1872" s="10" t="s">
        <v>221</v>
      </c>
      <c r="M1872" s="10" t="s">
        <v>24</v>
      </c>
      <c r="N1872" s="6" t="s">
        <v>25</v>
      </c>
      <c r="O1872" s="12" t="str">
        <f ca="1">IF(Table1[[#This Row],[HANDLER]]="","",VLOOKUP(Table1[[#This Row],[HANDLER]],[1]MemberList!C:W,21,FALSE))</f>
        <v>Y</v>
      </c>
      <c r="P1872" s="12" t="str">
        <f>IF(Table1[[#This Row],[HANDLER]]="","",VLOOKUP(Table1[[#This Row],[HANDLER]]&amp;Table1[[#This Row],[DOG CALL NAME]],[1]DOG_INFO!A:B,2,FALSE))</f>
        <v>Y</v>
      </c>
      <c r="Q1872" s="12">
        <f>YEAR(Table1[[#This Row],[DATE]])</f>
        <v>2018</v>
      </c>
      <c r="R1872" s="10" t="str">
        <f ca="1">VLOOKUP(Table1[[#This Row],[HANDLER]]&amp;Table1[[#This Row],[DOG CALL NAME]],[1]DOG_INFO!A:J,10,FALSE)</f>
        <v>Adult</v>
      </c>
    </row>
    <row r="1873" spans="1:18" ht="15" customHeight="1" x14ac:dyDescent="0.2">
      <c r="A1873" s="6" t="s">
        <v>35</v>
      </c>
      <c r="B1873" s="6" t="s">
        <v>1313</v>
      </c>
      <c r="C1873" s="6" t="s">
        <v>217</v>
      </c>
      <c r="D1873" s="6" t="s">
        <v>22</v>
      </c>
      <c r="E1873" s="7">
        <v>43359</v>
      </c>
      <c r="F1873" s="8" t="s">
        <v>697</v>
      </c>
      <c r="L1873" s="10" t="s">
        <v>698</v>
      </c>
      <c r="M1873" s="10" t="s">
        <v>24</v>
      </c>
      <c r="N1873" s="6" t="s">
        <v>25</v>
      </c>
      <c r="O1873" s="12" t="str">
        <f ca="1">IF(Table1[[#This Row],[HANDLER]]="","",VLOOKUP(Table1[[#This Row],[HANDLER]],[1]MemberList!C:W,21,FALSE))</f>
        <v>Y</v>
      </c>
      <c r="P1873" s="12" t="str">
        <f>IF(Table1[[#This Row],[HANDLER]]="","",VLOOKUP(Table1[[#This Row],[HANDLER]]&amp;Table1[[#This Row],[DOG CALL NAME]],[1]DOG_INFO!A:B,2,FALSE))</f>
        <v>Y</v>
      </c>
      <c r="Q1873" s="12">
        <f>YEAR(Table1[[#This Row],[DATE]])</f>
        <v>2018</v>
      </c>
      <c r="R1873" s="10" t="str">
        <f ca="1">VLOOKUP(Table1[[#This Row],[HANDLER]]&amp;Table1[[#This Row],[DOG CALL NAME]],[1]DOG_INFO!A:J,10,FALSE)</f>
        <v>Adult</v>
      </c>
    </row>
    <row r="1874" spans="1:18" ht="15" customHeight="1" x14ac:dyDescent="0.2">
      <c r="A1874" s="6" t="s">
        <v>35</v>
      </c>
      <c r="B1874" s="6" t="s">
        <v>1313</v>
      </c>
      <c r="C1874" s="6" t="s">
        <v>217</v>
      </c>
      <c r="D1874" s="6" t="s">
        <v>228</v>
      </c>
      <c r="E1874" s="7">
        <v>43360</v>
      </c>
      <c r="F1874" s="8" t="s">
        <v>697</v>
      </c>
      <c r="L1874" s="10" t="s">
        <v>698</v>
      </c>
      <c r="M1874" s="6" t="s">
        <v>41</v>
      </c>
      <c r="N1874" s="6" t="s">
        <v>25</v>
      </c>
      <c r="O1874" s="12" t="str">
        <f ca="1">IF(Table1[[#This Row],[HANDLER]]="","",VLOOKUP(Table1[[#This Row],[HANDLER]],[1]MemberList!C:W,21,FALSE))</f>
        <v>Y</v>
      </c>
      <c r="P1874" s="12" t="str">
        <f>IF(Table1[[#This Row],[HANDLER]]="","",VLOOKUP(Table1[[#This Row],[HANDLER]]&amp;Table1[[#This Row],[DOG CALL NAME]],[1]DOG_INFO!A:B,2,FALSE))</f>
        <v>Y</v>
      </c>
      <c r="Q1874" s="12">
        <f>YEAR(Table1[[#This Row],[DATE]])</f>
        <v>2018</v>
      </c>
      <c r="R1874" s="10" t="str">
        <f ca="1">VLOOKUP(Table1[[#This Row],[HANDLER]]&amp;Table1[[#This Row],[DOG CALL NAME]],[1]DOG_INFO!A:J,10,FALSE)</f>
        <v>Adult</v>
      </c>
    </row>
    <row r="1875" spans="1:18" ht="15" customHeight="1" x14ac:dyDescent="0.2">
      <c r="A1875" s="6" t="s">
        <v>35</v>
      </c>
      <c r="B1875" s="6" t="s">
        <v>1313</v>
      </c>
      <c r="C1875" s="6" t="s">
        <v>104</v>
      </c>
      <c r="D1875" s="6" t="s">
        <v>22</v>
      </c>
      <c r="E1875" s="7">
        <v>43432</v>
      </c>
      <c r="F1875" s="8" t="s">
        <v>105</v>
      </c>
      <c r="L1875" s="10" t="s">
        <v>104</v>
      </c>
      <c r="M1875" s="10" t="s">
        <v>24</v>
      </c>
      <c r="N1875" s="6" t="s">
        <v>25</v>
      </c>
      <c r="O1875" s="12" t="str">
        <f ca="1">IF(Table1[[#This Row],[HANDLER]]="","",VLOOKUP(Table1[[#This Row],[HANDLER]],[1]MemberList!C:W,21,FALSE))</f>
        <v>Y</v>
      </c>
      <c r="P1875" s="12" t="str">
        <f>IF(Table1[[#This Row],[HANDLER]]="","",VLOOKUP(Table1[[#This Row],[HANDLER]]&amp;Table1[[#This Row],[DOG CALL NAME]],[1]DOG_INFO!A:B,2,FALSE))</f>
        <v>Y</v>
      </c>
      <c r="Q1875" s="12">
        <f>YEAR(Table1[[#This Row],[DATE]])</f>
        <v>2018</v>
      </c>
      <c r="R1875" s="10" t="str">
        <f ca="1">VLOOKUP(Table1[[#This Row],[HANDLER]]&amp;Table1[[#This Row],[DOG CALL NAME]],[1]DOG_INFO!A:J,10,FALSE)</f>
        <v>Adult</v>
      </c>
    </row>
    <row r="1876" spans="1:18" ht="15" customHeight="1" x14ac:dyDescent="0.2">
      <c r="A1876" s="6" t="s">
        <v>35</v>
      </c>
      <c r="B1876" s="6" t="s">
        <v>1313</v>
      </c>
      <c r="C1876" s="6" t="s">
        <v>131</v>
      </c>
      <c r="D1876" s="6" t="s">
        <v>22</v>
      </c>
      <c r="E1876" s="7">
        <v>43452</v>
      </c>
      <c r="F1876" s="8" t="s">
        <v>136</v>
      </c>
      <c r="L1876" s="10" t="s">
        <v>137</v>
      </c>
      <c r="M1876" s="10" t="s">
        <v>24</v>
      </c>
      <c r="N1876" s="6" t="s">
        <v>25</v>
      </c>
      <c r="O1876" s="12" t="str">
        <f ca="1">IF(Table1[[#This Row],[HANDLER]]="","",VLOOKUP(Table1[[#This Row],[HANDLER]],[1]MemberList!C:W,21,FALSE))</f>
        <v>Y</v>
      </c>
      <c r="P1876" s="12" t="str">
        <f>IF(Table1[[#This Row],[HANDLER]]="","",VLOOKUP(Table1[[#This Row],[HANDLER]]&amp;Table1[[#This Row],[DOG CALL NAME]],[1]DOG_INFO!A:B,2,FALSE))</f>
        <v>Y</v>
      </c>
      <c r="Q1876" s="12">
        <f>YEAR(Table1[[#This Row],[DATE]])</f>
        <v>2018</v>
      </c>
      <c r="R1876" s="10" t="str">
        <f ca="1">VLOOKUP(Table1[[#This Row],[HANDLER]]&amp;Table1[[#This Row],[DOG CALL NAME]],[1]DOG_INFO!A:J,10,FALSE)</f>
        <v>Adult</v>
      </c>
    </row>
    <row r="1877" spans="1:18" ht="15" customHeight="1" x14ac:dyDescent="0.2">
      <c r="A1877" s="6" t="s">
        <v>35</v>
      </c>
      <c r="B1877" s="6" t="s">
        <v>1313</v>
      </c>
      <c r="C1877" s="6" t="s">
        <v>89</v>
      </c>
      <c r="D1877" s="6" t="s">
        <v>90</v>
      </c>
      <c r="E1877" s="7">
        <v>43554</v>
      </c>
      <c r="F1877" s="8" t="s">
        <v>91</v>
      </c>
      <c r="L1877" s="10" t="s">
        <v>92</v>
      </c>
      <c r="M1877" s="6" t="s">
        <v>41</v>
      </c>
      <c r="N1877" s="6" t="s">
        <v>25</v>
      </c>
      <c r="O1877" s="12" t="str">
        <f ca="1">IF(Table1[[#This Row],[HANDLER]]="","",VLOOKUP(Table1[[#This Row],[HANDLER]],[1]MemberList!C:W,21,FALSE))</f>
        <v>Y</v>
      </c>
      <c r="P1877" s="12" t="str">
        <f>IF(Table1[[#This Row],[HANDLER]]="","",VLOOKUP(Table1[[#This Row],[HANDLER]]&amp;Table1[[#This Row],[DOG CALL NAME]],[1]DOG_INFO!A:B,2,FALSE))</f>
        <v>Y</v>
      </c>
      <c r="Q1877" s="12">
        <f>YEAR(Table1[[#This Row],[DATE]])</f>
        <v>2019</v>
      </c>
      <c r="R1877" s="10" t="str">
        <f ca="1">VLOOKUP(Table1[[#This Row],[HANDLER]]&amp;Table1[[#This Row],[DOG CALL NAME]],[1]DOG_INFO!A:J,10,FALSE)</f>
        <v>Adult</v>
      </c>
    </row>
    <row r="1878" spans="1:18" ht="15" customHeight="1" x14ac:dyDescent="0.2">
      <c r="A1878" s="6" t="s">
        <v>35</v>
      </c>
      <c r="B1878" s="6" t="s">
        <v>1313</v>
      </c>
      <c r="C1878" s="6" t="s">
        <v>104</v>
      </c>
      <c r="D1878" s="6" t="s">
        <v>22</v>
      </c>
      <c r="E1878" s="7">
        <v>43564</v>
      </c>
      <c r="F1878" s="8" t="s">
        <v>106</v>
      </c>
      <c r="L1878" s="10" t="s">
        <v>107</v>
      </c>
      <c r="M1878" s="10" t="s">
        <v>24</v>
      </c>
      <c r="N1878" s="6" t="s">
        <v>25</v>
      </c>
      <c r="O1878" s="12" t="str">
        <f ca="1">IF(Table1[[#This Row],[HANDLER]]="","",VLOOKUP(Table1[[#This Row],[HANDLER]],[1]MemberList!C:W,21,FALSE))</f>
        <v>Y</v>
      </c>
      <c r="P1878" s="12" t="str">
        <f>IF(Table1[[#This Row],[HANDLER]]="","",VLOOKUP(Table1[[#This Row],[HANDLER]]&amp;Table1[[#This Row],[DOG CALL NAME]],[1]DOG_INFO!A:B,2,FALSE))</f>
        <v>Y</v>
      </c>
      <c r="Q1878" s="12">
        <f>YEAR(Table1[[#This Row],[DATE]])</f>
        <v>2019</v>
      </c>
      <c r="R1878" s="10" t="str">
        <f ca="1">VLOOKUP(Table1[[#This Row],[HANDLER]]&amp;Table1[[#This Row],[DOG CALL NAME]],[1]DOG_INFO!A:J,10,FALSE)</f>
        <v>Adult</v>
      </c>
    </row>
    <row r="1879" spans="1:18" ht="15" customHeight="1" x14ac:dyDescent="0.2">
      <c r="A1879" s="6" t="s">
        <v>35</v>
      </c>
      <c r="B1879" s="6" t="s">
        <v>1313</v>
      </c>
      <c r="C1879" s="6" t="s">
        <v>110</v>
      </c>
      <c r="D1879" s="6" t="s">
        <v>22</v>
      </c>
      <c r="E1879" s="7">
        <v>43569</v>
      </c>
      <c r="F1879" s="13" t="s">
        <v>111</v>
      </c>
      <c r="L1879" s="10" t="s">
        <v>110</v>
      </c>
      <c r="M1879" s="10" t="s">
        <v>24</v>
      </c>
      <c r="N1879" s="6" t="s">
        <v>25</v>
      </c>
      <c r="O1879" s="12" t="str">
        <f ca="1">IF(Table1[[#This Row],[HANDLER]]="","",VLOOKUP(Table1[[#This Row],[HANDLER]],[1]MemberList!C:W,21,FALSE))</f>
        <v>Y</v>
      </c>
      <c r="P1879" s="12" t="str">
        <f>IF(Table1[[#This Row],[HANDLER]]="","",VLOOKUP(Table1[[#This Row],[HANDLER]]&amp;Table1[[#This Row],[DOG CALL NAME]],[1]DOG_INFO!A:B,2,FALSE))</f>
        <v>Y</v>
      </c>
      <c r="Q1879" s="12">
        <f>YEAR(Table1[[#This Row],[DATE]])</f>
        <v>2019</v>
      </c>
      <c r="R1879" s="10" t="str">
        <f ca="1">VLOOKUP(Table1[[#This Row],[HANDLER]]&amp;Table1[[#This Row],[DOG CALL NAME]],[1]DOG_INFO!A:J,10,FALSE)</f>
        <v>Adult</v>
      </c>
    </row>
    <row r="1880" spans="1:18" ht="15" customHeight="1" x14ac:dyDescent="0.2">
      <c r="A1880" s="6" t="s">
        <v>35</v>
      </c>
      <c r="B1880" s="6" t="s">
        <v>1313</v>
      </c>
      <c r="C1880" s="6" t="s">
        <v>44</v>
      </c>
      <c r="D1880" s="6" t="s">
        <v>32</v>
      </c>
      <c r="E1880" s="7">
        <v>43590</v>
      </c>
      <c r="F1880" s="8" t="s">
        <v>45</v>
      </c>
      <c r="L1880" s="10" t="s">
        <v>46</v>
      </c>
      <c r="M1880" s="6" t="s">
        <v>41</v>
      </c>
      <c r="N1880" s="6" t="s">
        <v>25</v>
      </c>
      <c r="O1880" s="12" t="str">
        <f ca="1">IF(Table1[[#This Row],[HANDLER]]="","",VLOOKUP(Table1[[#This Row],[HANDLER]],[1]MemberList!C:W,21,FALSE))</f>
        <v>Y</v>
      </c>
      <c r="P1880" s="12" t="str">
        <f>IF(Table1[[#This Row],[HANDLER]]="","",VLOOKUP(Table1[[#This Row],[HANDLER]]&amp;Table1[[#This Row],[DOG CALL NAME]],[1]DOG_INFO!A:B,2,FALSE))</f>
        <v>Y</v>
      </c>
      <c r="Q1880" s="12">
        <f>YEAR(Table1[[#This Row],[DATE]])</f>
        <v>2019</v>
      </c>
      <c r="R1880" s="10" t="str">
        <f ca="1">VLOOKUP(Table1[[#This Row],[HANDLER]]&amp;Table1[[#This Row],[DOG CALL NAME]],[1]DOG_INFO!A:J,10,FALSE)</f>
        <v>Adult</v>
      </c>
    </row>
    <row r="1881" spans="1:18" ht="15" customHeight="1" x14ac:dyDescent="0.2">
      <c r="A1881" s="6" t="s">
        <v>35</v>
      </c>
      <c r="B1881" s="6" t="s">
        <v>1313</v>
      </c>
      <c r="C1881" s="6" t="s">
        <v>311</v>
      </c>
      <c r="D1881" s="6" t="s">
        <v>22</v>
      </c>
      <c r="E1881" s="7">
        <v>43596</v>
      </c>
      <c r="F1881" s="8" t="s">
        <v>312</v>
      </c>
      <c r="L1881" s="10" t="s">
        <v>311</v>
      </c>
      <c r="M1881" s="10" t="s">
        <v>24</v>
      </c>
      <c r="N1881" s="6" t="s">
        <v>25</v>
      </c>
      <c r="O1881" s="12" t="str">
        <f ca="1">IF(Table1[[#This Row],[HANDLER]]="","",VLOOKUP(Table1[[#This Row],[HANDLER]],[1]MemberList!C:W,21,FALSE))</f>
        <v>Y</v>
      </c>
      <c r="P1881" s="12" t="str">
        <f>IF(Table1[[#This Row],[HANDLER]]="","",VLOOKUP(Table1[[#This Row],[HANDLER]]&amp;Table1[[#This Row],[DOG CALL NAME]],[1]DOG_INFO!A:B,2,FALSE))</f>
        <v>Y</v>
      </c>
      <c r="Q1881" s="12">
        <f>YEAR(Table1[[#This Row],[DATE]])</f>
        <v>2019</v>
      </c>
      <c r="R1881" s="10" t="str">
        <f ca="1">VLOOKUP(Table1[[#This Row],[HANDLER]]&amp;Table1[[#This Row],[DOG CALL NAME]],[1]DOG_INFO!A:J,10,FALSE)</f>
        <v>Adult</v>
      </c>
    </row>
    <row r="1882" spans="1:18" ht="15" customHeight="1" x14ac:dyDescent="0.2">
      <c r="A1882" s="6" t="s">
        <v>35</v>
      </c>
      <c r="B1882" s="6" t="s">
        <v>1313</v>
      </c>
      <c r="C1882" s="6" t="s">
        <v>78</v>
      </c>
      <c r="D1882" s="6" t="s">
        <v>32</v>
      </c>
      <c r="E1882" s="7">
        <v>43623</v>
      </c>
      <c r="F1882" s="8" t="s">
        <v>87</v>
      </c>
      <c r="L1882" s="10" t="s">
        <v>88</v>
      </c>
      <c r="M1882" s="6" t="s">
        <v>41</v>
      </c>
      <c r="N1882" s="6" t="s">
        <v>25</v>
      </c>
      <c r="O1882" s="12" t="str">
        <f ca="1">IF(Table1[[#This Row],[HANDLER]]="","",VLOOKUP(Table1[[#This Row],[HANDLER]],[1]MemberList!C:W,21,FALSE))</f>
        <v>Y</v>
      </c>
      <c r="P1882" s="12" t="str">
        <f>IF(Table1[[#This Row],[HANDLER]]="","",VLOOKUP(Table1[[#This Row],[HANDLER]]&amp;Table1[[#This Row],[DOG CALL NAME]],[1]DOG_INFO!A:B,2,FALSE))</f>
        <v>Y</v>
      </c>
      <c r="Q1882" s="12">
        <f>YEAR(Table1[[#This Row],[DATE]])</f>
        <v>2019</v>
      </c>
      <c r="R1882" s="10" t="str">
        <f ca="1">VLOOKUP(Table1[[#This Row],[HANDLER]]&amp;Table1[[#This Row],[DOG CALL NAME]],[1]DOG_INFO!A:J,10,FALSE)</f>
        <v>Adult</v>
      </c>
    </row>
    <row r="1883" spans="1:18" ht="15" customHeight="1" x14ac:dyDescent="0.2">
      <c r="A1883" s="6" t="s">
        <v>35</v>
      </c>
      <c r="B1883" s="6" t="s">
        <v>1313</v>
      </c>
      <c r="C1883" s="6" t="s">
        <v>78</v>
      </c>
      <c r="D1883" s="6" t="s">
        <v>32</v>
      </c>
      <c r="E1883" s="7">
        <v>43623</v>
      </c>
      <c r="F1883" s="8" t="s">
        <v>79</v>
      </c>
      <c r="L1883" s="10" t="s">
        <v>80</v>
      </c>
      <c r="M1883" s="6" t="s">
        <v>41</v>
      </c>
      <c r="N1883" s="6" t="s">
        <v>25</v>
      </c>
      <c r="O1883" s="12" t="str">
        <f ca="1">IF(Table1[[#This Row],[HANDLER]]="","",VLOOKUP(Table1[[#This Row],[HANDLER]],[1]MemberList!C:W,21,FALSE))</f>
        <v>Y</v>
      </c>
      <c r="P1883" s="12" t="str">
        <f>IF(Table1[[#This Row],[HANDLER]]="","",VLOOKUP(Table1[[#This Row],[HANDLER]]&amp;Table1[[#This Row],[DOG CALL NAME]],[1]DOG_INFO!A:B,2,FALSE))</f>
        <v>Y</v>
      </c>
      <c r="Q1883" s="12">
        <f>YEAR(Table1[[#This Row],[DATE]])</f>
        <v>2019</v>
      </c>
      <c r="R1883" s="10" t="str">
        <f ca="1">VLOOKUP(Table1[[#This Row],[HANDLER]]&amp;Table1[[#This Row],[DOG CALL NAME]],[1]DOG_INFO!A:J,10,FALSE)</f>
        <v>Adult</v>
      </c>
    </row>
    <row r="1884" spans="1:18" ht="15" customHeight="1" x14ac:dyDescent="0.2">
      <c r="A1884" s="6" t="s">
        <v>35</v>
      </c>
      <c r="B1884" s="6" t="s">
        <v>1313</v>
      </c>
      <c r="C1884" s="6" t="s">
        <v>78</v>
      </c>
      <c r="D1884" s="6" t="s">
        <v>32</v>
      </c>
      <c r="E1884" s="7">
        <v>43623</v>
      </c>
      <c r="F1884" s="8" t="s">
        <v>81</v>
      </c>
      <c r="L1884" s="10" t="s">
        <v>82</v>
      </c>
      <c r="M1884" s="6" t="s">
        <v>41</v>
      </c>
      <c r="N1884" s="6" t="s">
        <v>25</v>
      </c>
      <c r="O1884" s="12" t="str">
        <f ca="1">IF(Table1[[#This Row],[HANDLER]]="","",VLOOKUP(Table1[[#This Row],[HANDLER]],[1]MemberList!C:W,21,FALSE))</f>
        <v>Y</v>
      </c>
      <c r="P1884" s="12" t="str">
        <f>IF(Table1[[#This Row],[HANDLER]]="","",VLOOKUP(Table1[[#This Row],[HANDLER]]&amp;Table1[[#This Row],[DOG CALL NAME]],[1]DOG_INFO!A:B,2,FALSE))</f>
        <v>Y</v>
      </c>
      <c r="Q1884" s="12">
        <f>YEAR(Table1[[#This Row],[DATE]])</f>
        <v>2019</v>
      </c>
      <c r="R1884" s="10" t="str">
        <f ca="1">VLOOKUP(Table1[[#This Row],[HANDLER]]&amp;Table1[[#This Row],[DOG CALL NAME]],[1]DOG_INFO!A:J,10,FALSE)</f>
        <v>Adult</v>
      </c>
    </row>
    <row r="1885" spans="1:18" ht="15" customHeight="1" x14ac:dyDescent="0.2">
      <c r="A1885" s="6" t="s">
        <v>35</v>
      </c>
      <c r="B1885" s="6" t="s">
        <v>1313</v>
      </c>
      <c r="C1885" s="6" t="s">
        <v>78</v>
      </c>
      <c r="D1885" s="6" t="s">
        <v>32</v>
      </c>
      <c r="E1885" s="7">
        <v>43623</v>
      </c>
      <c r="F1885" s="8" t="s">
        <v>83</v>
      </c>
      <c r="L1885" s="10" t="s">
        <v>84</v>
      </c>
      <c r="M1885" s="6" t="s">
        <v>41</v>
      </c>
      <c r="N1885" s="6" t="s">
        <v>25</v>
      </c>
      <c r="O1885" s="12" t="str">
        <f ca="1">IF(Table1[[#This Row],[HANDLER]]="","",VLOOKUP(Table1[[#This Row],[HANDLER]],[1]MemberList!C:W,21,FALSE))</f>
        <v>Y</v>
      </c>
      <c r="P1885" s="12" t="str">
        <f>IF(Table1[[#This Row],[HANDLER]]="","",VLOOKUP(Table1[[#This Row],[HANDLER]]&amp;Table1[[#This Row],[DOG CALL NAME]],[1]DOG_INFO!A:B,2,FALSE))</f>
        <v>Y</v>
      </c>
      <c r="Q1885" s="12">
        <f>YEAR(Table1[[#This Row],[DATE]])</f>
        <v>2019</v>
      </c>
      <c r="R1885" s="10" t="str">
        <f ca="1">VLOOKUP(Table1[[#This Row],[HANDLER]]&amp;Table1[[#This Row],[DOG CALL NAME]],[1]DOG_INFO!A:J,10,FALSE)</f>
        <v>Adult</v>
      </c>
    </row>
    <row r="1886" spans="1:18" ht="15" customHeight="1" x14ac:dyDescent="0.2">
      <c r="A1886" s="6" t="s">
        <v>35</v>
      </c>
      <c r="B1886" s="6" t="s">
        <v>1313</v>
      </c>
      <c r="C1886" s="6" t="s">
        <v>78</v>
      </c>
      <c r="D1886" s="6" t="s">
        <v>32</v>
      </c>
      <c r="E1886" s="7">
        <v>43623</v>
      </c>
      <c r="F1886" s="8" t="s">
        <v>85</v>
      </c>
      <c r="L1886" s="10" t="s">
        <v>86</v>
      </c>
      <c r="M1886" s="6" t="s">
        <v>41</v>
      </c>
      <c r="N1886" s="6" t="s">
        <v>25</v>
      </c>
      <c r="O1886" s="12" t="str">
        <f ca="1">IF(Table1[[#This Row],[HANDLER]]="","",VLOOKUP(Table1[[#This Row],[HANDLER]],[1]MemberList!C:W,21,FALSE))</f>
        <v>Y</v>
      </c>
      <c r="P1886" s="12" t="str">
        <f>IF(Table1[[#This Row],[HANDLER]]="","",VLOOKUP(Table1[[#This Row],[HANDLER]]&amp;Table1[[#This Row],[DOG CALL NAME]],[1]DOG_INFO!A:B,2,FALSE))</f>
        <v>Y</v>
      </c>
      <c r="Q1886" s="12">
        <f>YEAR(Table1[[#This Row],[DATE]])</f>
        <v>2019</v>
      </c>
      <c r="R1886" s="10" t="str">
        <f ca="1">VLOOKUP(Table1[[#This Row],[HANDLER]]&amp;Table1[[#This Row],[DOG CALL NAME]],[1]DOG_INFO!A:J,10,FALSE)</f>
        <v>Adult</v>
      </c>
    </row>
    <row r="1887" spans="1:18" ht="15" customHeight="1" x14ac:dyDescent="0.2">
      <c r="A1887" s="6" t="s">
        <v>35</v>
      </c>
      <c r="B1887" s="6" t="s">
        <v>1313</v>
      </c>
      <c r="C1887" s="6" t="s">
        <v>217</v>
      </c>
      <c r="D1887" s="6" t="s">
        <v>22</v>
      </c>
      <c r="E1887" s="7">
        <v>43700</v>
      </c>
      <c r="F1887" s="8" t="s">
        <v>226</v>
      </c>
      <c r="L1887" s="10" t="s">
        <v>227</v>
      </c>
      <c r="M1887" s="10" t="s">
        <v>24</v>
      </c>
      <c r="N1887" s="6" t="s">
        <v>25</v>
      </c>
      <c r="O1887" s="12" t="str">
        <f ca="1">IF(Table1[[#This Row],[HANDLER]]="","",VLOOKUP(Table1[[#This Row],[HANDLER]],[1]MemberList!C:W,21,FALSE))</f>
        <v>Y</v>
      </c>
      <c r="P1887" s="12" t="str">
        <f>IF(Table1[[#This Row],[HANDLER]]="","",VLOOKUP(Table1[[#This Row],[HANDLER]]&amp;Table1[[#This Row],[DOG CALL NAME]],[1]DOG_INFO!A:B,2,FALSE))</f>
        <v>Y</v>
      </c>
      <c r="Q1887" s="12">
        <f>YEAR(Table1[[#This Row],[DATE]])</f>
        <v>2019</v>
      </c>
      <c r="R1887" s="10" t="str">
        <f ca="1">VLOOKUP(Table1[[#This Row],[HANDLER]]&amp;Table1[[#This Row],[DOG CALL NAME]],[1]DOG_INFO!A:J,10,FALSE)</f>
        <v>Adult</v>
      </c>
    </row>
    <row r="1888" spans="1:18" ht="15" customHeight="1" x14ac:dyDescent="0.2">
      <c r="A1888" s="6" t="s">
        <v>35</v>
      </c>
      <c r="B1888" s="6" t="s">
        <v>1313</v>
      </c>
      <c r="C1888" s="6" t="s">
        <v>217</v>
      </c>
      <c r="D1888" s="6" t="s">
        <v>228</v>
      </c>
      <c r="E1888" s="7">
        <v>43700</v>
      </c>
      <c r="F1888" s="8" t="s">
        <v>226</v>
      </c>
      <c r="L1888" s="10" t="s">
        <v>227</v>
      </c>
      <c r="M1888" s="6" t="s">
        <v>41</v>
      </c>
      <c r="N1888" s="6" t="s">
        <v>25</v>
      </c>
      <c r="O1888" s="12" t="str">
        <f ca="1">IF(Table1[[#This Row],[HANDLER]]="","",VLOOKUP(Table1[[#This Row],[HANDLER]],[1]MemberList!C:W,21,FALSE))</f>
        <v>Y</v>
      </c>
      <c r="P1888" s="12" t="str">
        <f>IF(Table1[[#This Row],[HANDLER]]="","",VLOOKUP(Table1[[#This Row],[HANDLER]]&amp;Table1[[#This Row],[DOG CALL NAME]],[1]DOG_INFO!A:B,2,FALSE))</f>
        <v>Y</v>
      </c>
      <c r="Q1888" s="12">
        <f>YEAR(Table1[[#This Row],[DATE]])</f>
        <v>2019</v>
      </c>
      <c r="R1888" s="10" t="str">
        <f ca="1">VLOOKUP(Table1[[#This Row],[HANDLER]]&amp;Table1[[#This Row],[DOG CALL NAME]],[1]DOG_INFO!A:J,10,FALSE)</f>
        <v>Adult</v>
      </c>
    </row>
    <row r="1889" spans="1:18" ht="15" customHeight="1" x14ac:dyDescent="0.2">
      <c r="A1889" s="6" t="s">
        <v>35</v>
      </c>
      <c r="B1889" s="6" t="s">
        <v>1313</v>
      </c>
      <c r="C1889" s="6" t="s">
        <v>104</v>
      </c>
      <c r="D1889" s="6" t="s">
        <v>22</v>
      </c>
      <c r="E1889" s="7">
        <v>43732</v>
      </c>
      <c r="F1889" s="8" t="s">
        <v>222</v>
      </c>
      <c r="L1889" s="10" t="s">
        <v>223</v>
      </c>
      <c r="M1889" s="10" t="s">
        <v>24</v>
      </c>
      <c r="N1889" s="6" t="s">
        <v>25</v>
      </c>
      <c r="O1889" s="12" t="str">
        <f ca="1">IF(Table1[[#This Row],[HANDLER]]="","",VLOOKUP(Table1[[#This Row],[HANDLER]],[1]MemberList!C:W,21,FALSE))</f>
        <v>Y</v>
      </c>
      <c r="P1889" s="12" t="str">
        <f>IF(Table1[[#This Row],[HANDLER]]="","",VLOOKUP(Table1[[#This Row],[HANDLER]]&amp;Table1[[#This Row],[DOG CALL NAME]],[1]DOG_INFO!A:B,2,FALSE))</f>
        <v>Y</v>
      </c>
      <c r="Q1889" s="12">
        <f>YEAR(Table1[[#This Row],[DATE]])</f>
        <v>2019</v>
      </c>
      <c r="R1889" s="10" t="str">
        <f ca="1">VLOOKUP(Table1[[#This Row],[HANDLER]]&amp;Table1[[#This Row],[DOG CALL NAME]],[1]DOG_INFO!A:J,10,FALSE)</f>
        <v>Adult</v>
      </c>
    </row>
    <row r="1890" spans="1:18" ht="15" customHeight="1" x14ac:dyDescent="0.2">
      <c r="A1890" s="6" t="s">
        <v>35</v>
      </c>
      <c r="B1890" s="6" t="s">
        <v>1313</v>
      </c>
      <c r="C1890" s="6" t="s">
        <v>72</v>
      </c>
      <c r="D1890" s="6" t="s">
        <v>22</v>
      </c>
      <c r="E1890" s="7">
        <v>43732</v>
      </c>
      <c r="F1890" s="14" t="s">
        <v>112</v>
      </c>
      <c r="L1890" s="10" t="s">
        <v>113</v>
      </c>
      <c r="M1890" s="10" t="s">
        <v>24</v>
      </c>
      <c r="N1890" s="6" t="s">
        <v>25</v>
      </c>
      <c r="O1890" s="12" t="str">
        <f ca="1">IF(Table1[[#This Row],[HANDLER]]="","",VLOOKUP(Table1[[#This Row],[HANDLER]],[1]MemberList!C:W,21,FALSE))</f>
        <v>Y</v>
      </c>
      <c r="P1890" s="12" t="str">
        <f>IF(Table1[[#This Row],[HANDLER]]="","",VLOOKUP(Table1[[#This Row],[HANDLER]]&amp;Table1[[#This Row],[DOG CALL NAME]],[1]DOG_INFO!A:B,2,FALSE))</f>
        <v>Y</v>
      </c>
      <c r="Q1890" s="12">
        <f>YEAR(Table1[[#This Row],[DATE]])</f>
        <v>2019</v>
      </c>
      <c r="R1890" s="10" t="str">
        <f ca="1">VLOOKUP(Table1[[#This Row],[HANDLER]]&amp;Table1[[#This Row],[DOG CALL NAME]],[1]DOG_INFO!A:J,10,FALSE)</f>
        <v>Adult</v>
      </c>
    </row>
    <row r="1891" spans="1:18" ht="15" customHeight="1" x14ac:dyDescent="0.2">
      <c r="A1891" s="6" t="s">
        <v>35</v>
      </c>
      <c r="B1891" s="6" t="s">
        <v>1313</v>
      </c>
      <c r="C1891" s="6" t="s">
        <v>44</v>
      </c>
      <c r="D1891" s="6" t="s">
        <v>22</v>
      </c>
      <c r="E1891" s="7">
        <v>43734</v>
      </c>
      <c r="F1891" s="8" t="s">
        <v>129</v>
      </c>
      <c r="L1891" s="10" t="s">
        <v>130</v>
      </c>
      <c r="M1891" s="10" t="s">
        <v>24</v>
      </c>
      <c r="N1891" s="6" t="s">
        <v>25</v>
      </c>
      <c r="O1891" s="12" t="str">
        <f ca="1">IF(Table1[[#This Row],[HANDLER]]="","",VLOOKUP(Table1[[#This Row],[HANDLER]],[1]MemberList!C:W,21,FALSE))</f>
        <v>Y</v>
      </c>
      <c r="P1891" s="12" t="str">
        <f>IF(Table1[[#This Row],[HANDLER]]="","",VLOOKUP(Table1[[#This Row],[HANDLER]]&amp;Table1[[#This Row],[DOG CALL NAME]],[1]DOG_INFO!A:B,2,FALSE))</f>
        <v>Y</v>
      </c>
      <c r="Q1891" s="12">
        <f>YEAR(Table1[[#This Row],[DATE]])</f>
        <v>2019</v>
      </c>
      <c r="R1891" s="10" t="str">
        <f ca="1">VLOOKUP(Table1[[#This Row],[HANDLER]]&amp;Table1[[#This Row],[DOG CALL NAME]],[1]DOG_INFO!A:J,10,FALSE)</f>
        <v>Adult</v>
      </c>
    </row>
    <row r="1892" spans="1:18" ht="15" customHeight="1" x14ac:dyDescent="0.2">
      <c r="A1892" s="6" t="s">
        <v>35</v>
      </c>
      <c r="B1892" s="6" t="s">
        <v>1313</v>
      </c>
      <c r="C1892" s="6" t="s">
        <v>21</v>
      </c>
      <c r="D1892" s="6" t="s">
        <v>22</v>
      </c>
      <c r="E1892" s="7">
        <v>43764</v>
      </c>
      <c r="F1892" s="8" t="s">
        <v>23</v>
      </c>
      <c r="L1892" s="10" t="s">
        <v>23</v>
      </c>
      <c r="M1892" s="10" t="s">
        <v>24</v>
      </c>
      <c r="N1892" s="6" t="s">
        <v>25</v>
      </c>
      <c r="O1892" s="12" t="str">
        <f ca="1">IF(Table1[[#This Row],[HANDLER]]="","",VLOOKUP(Table1[[#This Row],[HANDLER]],[1]MemberList!C:W,21,FALSE))</f>
        <v>Y</v>
      </c>
      <c r="P1892" s="12" t="str">
        <f>IF(Table1[[#This Row],[HANDLER]]="","",VLOOKUP(Table1[[#This Row],[HANDLER]]&amp;Table1[[#This Row],[DOG CALL NAME]],[1]DOG_INFO!A:B,2,FALSE))</f>
        <v>Y</v>
      </c>
      <c r="Q1892" s="12">
        <f>YEAR(Table1[[#This Row],[DATE]])</f>
        <v>2019</v>
      </c>
      <c r="R1892" s="10" t="str">
        <f ca="1">VLOOKUP(Table1[[#This Row],[HANDLER]]&amp;Table1[[#This Row],[DOG CALL NAME]],[1]DOG_INFO!A:J,10,FALSE)</f>
        <v>Adult</v>
      </c>
    </row>
    <row r="1893" spans="1:18" ht="15" customHeight="1" x14ac:dyDescent="0.2">
      <c r="A1893" s="6" t="s">
        <v>35</v>
      </c>
      <c r="B1893" s="6" t="s">
        <v>1313</v>
      </c>
      <c r="C1893" s="6" t="s">
        <v>28</v>
      </c>
      <c r="D1893" s="6" t="s">
        <v>32</v>
      </c>
      <c r="E1893" s="7">
        <v>43793</v>
      </c>
      <c r="F1893" s="8" t="s">
        <v>313</v>
      </c>
      <c r="L1893" s="10" t="s">
        <v>314</v>
      </c>
      <c r="M1893" s="6" t="s">
        <v>41</v>
      </c>
      <c r="N1893" s="6" t="s">
        <v>25</v>
      </c>
      <c r="O1893" s="12" t="str">
        <f ca="1">IF(Table1[[#This Row],[HANDLER]]="","",VLOOKUP(Table1[[#This Row],[HANDLER]],[1]MemberList!C:W,21,FALSE))</f>
        <v>Y</v>
      </c>
      <c r="P1893" s="12" t="str">
        <f>IF(Table1[[#This Row],[HANDLER]]="","",VLOOKUP(Table1[[#This Row],[HANDLER]]&amp;Table1[[#This Row],[DOG CALL NAME]],[1]DOG_INFO!A:B,2,FALSE))</f>
        <v>Y</v>
      </c>
      <c r="Q1893" s="12">
        <f>YEAR(Table1[[#This Row],[DATE]])</f>
        <v>2019</v>
      </c>
      <c r="R1893" s="10" t="str">
        <f ca="1">VLOOKUP(Table1[[#This Row],[HANDLER]]&amp;Table1[[#This Row],[DOG CALL NAME]],[1]DOG_INFO!A:J,10,FALSE)</f>
        <v>Adult</v>
      </c>
    </row>
    <row r="1894" spans="1:18" ht="15" customHeight="1" x14ac:dyDescent="0.2">
      <c r="A1894" s="6" t="s">
        <v>35</v>
      </c>
      <c r="B1894" s="6" t="s">
        <v>1313</v>
      </c>
      <c r="C1894" s="6" t="s">
        <v>28</v>
      </c>
      <c r="D1894" s="6" t="s">
        <v>22</v>
      </c>
      <c r="E1894" s="7">
        <v>43800</v>
      </c>
      <c r="F1894" s="8" t="s">
        <v>313</v>
      </c>
      <c r="L1894" s="10" t="s">
        <v>314</v>
      </c>
      <c r="M1894" s="10" t="s">
        <v>24</v>
      </c>
      <c r="N1894" s="6" t="s">
        <v>25</v>
      </c>
      <c r="O1894" s="12" t="str">
        <f ca="1">IF(Table1[[#This Row],[HANDLER]]="","",VLOOKUP(Table1[[#This Row],[HANDLER]],[1]MemberList!C:W,21,FALSE))</f>
        <v>Y</v>
      </c>
      <c r="P1894" s="12" t="str">
        <f>IF(Table1[[#This Row],[HANDLER]]="","",VLOOKUP(Table1[[#This Row],[HANDLER]]&amp;Table1[[#This Row],[DOG CALL NAME]],[1]DOG_INFO!A:B,2,FALSE))</f>
        <v>Y</v>
      </c>
      <c r="Q1894" s="12">
        <f>YEAR(Table1[[#This Row],[DATE]])</f>
        <v>2019</v>
      </c>
      <c r="R1894" s="10" t="str">
        <f ca="1">VLOOKUP(Table1[[#This Row],[HANDLER]]&amp;Table1[[#This Row],[DOG CALL NAME]],[1]DOG_INFO!A:J,10,FALSE)</f>
        <v>Adult</v>
      </c>
    </row>
    <row r="1895" spans="1:18" ht="15" customHeight="1" x14ac:dyDescent="0.2">
      <c r="A1895" s="6" t="s">
        <v>35</v>
      </c>
      <c r="B1895" s="6" t="s">
        <v>1313</v>
      </c>
      <c r="C1895" s="6" t="s">
        <v>89</v>
      </c>
      <c r="D1895" s="6" t="s">
        <v>22</v>
      </c>
      <c r="E1895" s="7">
        <v>43807</v>
      </c>
      <c r="F1895" s="8" t="s">
        <v>143</v>
      </c>
      <c r="L1895" s="10" t="s">
        <v>144</v>
      </c>
      <c r="M1895" s="10" t="s">
        <v>24</v>
      </c>
      <c r="N1895" s="6" t="s">
        <v>25</v>
      </c>
      <c r="O1895" s="12" t="str">
        <f ca="1">IF(Table1[[#This Row],[HANDLER]]="","",VLOOKUP(Table1[[#This Row],[HANDLER]],[1]MemberList!C:W,21,FALSE))</f>
        <v>Y</v>
      </c>
      <c r="P1895" s="12" t="str">
        <f>IF(Table1[[#This Row],[HANDLER]]="","",VLOOKUP(Table1[[#This Row],[HANDLER]]&amp;Table1[[#This Row],[DOG CALL NAME]],[1]DOG_INFO!A:B,2,FALSE))</f>
        <v>Y</v>
      </c>
      <c r="Q1895" s="12">
        <f>YEAR(Table1[[#This Row],[DATE]])</f>
        <v>2019</v>
      </c>
      <c r="R1895" s="10" t="str">
        <f ca="1">VLOOKUP(Table1[[#This Row],[HANDLER]]&amp;Table1[[#This Row],[DOG CALL NAME]],[1]DOG_INFO!A:J,10,FALSE)</f>
        <v>Adult</v>
      </c>
    </row>
    <row r="1896" spans="1:18" ht="15" customHeight="1" x14ac:dyDescent="0.2">
      <c r="A1896" s="6" t="s">
        <v>35</v>
      </c>
      <c r="B1896" s="6" t="s">
        <v>1313</v>
      </c>
      <c r="C1896" s="6" t="s">
        <v>89</v>
      </c>
      <c r="D1896" s="6" t="s">
        <v>90</v>
      </c>
      <c r="E1896" s="7">
        <v>43807</v>
      </c>
      <c r="F1896" s="8" t="s">
        <v>143</v>
      </c>
      <c r="L1896" s="10" t="s">
        <v>144</v>
      </c>
      <c r="M1896" s="6" t="s">
        <v>41</v>
      </c>
      <c r="N1896" s="6" t="s">
        <v>25</v>
      </c>
      <c r="O1896" s="12" t="str">
        <f ca="1">IF(Table1[[#This Row],[HANDLER]]="","",VLOOKUP(Table1[[#This Row],[HANDLER]],[1]MemberList!C:W,21,FALSE))</f>
        <v>Y</v>
      </c>
      <c r="P1896" s="12" t="str">
        <f>IF(Table1[[#This Row],[HANDLER]]="","",VLOOKUP(Table1[[#This Row],[HANDLER]]&amp;Table1[[#This Row],[DOG CALL NAME]],[1]DOG_INFO!A:B,2,FALSE))</f>
        <v>Y</v>
      </c>
      <c r="Q1896" s="12">
        <f>YEAR(Table1[[#This Row],[DATE]])</f>
        <v>2019</v>
      </c>
      <c r="R1896" s="10" t="str">
        <f ca="1">VLOOKUP(Table1[[#This Row],[HANDLER]]&amp;Table1[[#This Row],[DOG CALL NAME]],[1]DOG_INFO!A:J,10,FALSE)</f>
        <v>Adult</v>
      </c>
    </row>
    <row r="1897" spans="1:18" ht="15" customHeight="1" x14ac:dyDescent="0.2">
      <c r="A1897" s="6" t="s">
        <v>35</v>
      </c>
      <c r="B1897" s="6" t="s">
        <v>1313</v>
      </c>
      <c r="C1897" s="6" t="s">
        <v>89</v>
      </c>
      <c r="D1897" s="6" t="s">
        <v>32</v>
      </c>
      <c r="E1897" s="7">
        <v>43807</v>
      </c>
      <c r="F1897" s="8" t="s">
        <v>143</v>
      </c>
      <c r="L1897" s="10" t="s">
        <v>144</v>
      </c>
      <c r="M1897" s="6" t="s">
        <v>41</v>
      </c>
      <c r="N1897" s="6" t="s">
        <v>25</v>
      </c>
      <c r="O1897" s="12" t="str">
        <f ca="1">IF(Table1[[#This Row],[HANDLER]]="","",VLOOKUP(Table1[[#This Row],[HANDLER]],[1]MemberList!C:W,21,FALSE))</f>
        <v>Y</v>
      </c>
      <c r="P1897" s="12" t="str">
        <f>IF(Table1[[#This Row],[HANDLER]]="","",VLOOKUP(Table1[[#This Row],[HANDLER]]&amp;Table1[[#This Row],[DOG CALL NAME]],[1]DOG_INFO!A:B,2,FALSE))</f>
        <v>Y</v>
      </c>
      <c r="Q1897" s="12">
        <f>YEAR(Table1[[#This Row],[DATE]])</f>
        <v>2019</v>
      </c>
      <c r="R1897" s="10" t="str">
        <f ca="1">VLOOKUP(Table1[[#This Row],[HANDLER]]&amp;Table1[[#This Row],[DOG CALL NAME]],[1]DOG_INFO!A:J,10,FALSE)</f>
        <v>Adult</v>
      </c>
    </row>
    <row r="1898" spans="1:18" ht="15" customHeight="1" x14ac:dyDescent="0.2">
      <c r="A1898" s="6" t="s">
        <v>35</v>
      </c>
      <c r="B1898" s="6" t="s">
        <v>1313</v>
      </c>
      <c r="C1898" s="6" t="s">
        <v>131</v>
      </c>
      <c r="D1898" s="6" t="s">
        <v>22</v>
      </c>
      <c r="E1898" s="7">
        <v>43941</v>
      </c>
      <c r="F1898" s="8" t="s">
        <v>134</v>
      </c>
      <c r="L1898" s="10" t="s">
        <v>135</v>
      </c>
      <c r="M1898" s="10" t="s">
        <v>24</v>
      </c>
      <c r="N1898" s="6" t="s">
        <v>25</v>
      </c>
      <c r="O1898" s="12" t="str">
        <f ca="1">IF(Table1[[#This Row],[HANDLER]]="","",VLOOKUP(Table1[[#This Row],[HANDLER]],[1]MemberList!C:W,21,FALSE))</f>
        <v>Y</v>
      </c>
      <c r="P1898" s="12" t="str">
        <f>IF(Table1[[#This Row],[HANDLER]]="","",VLOOKUP(Table1[[#This Row],[HANDLER]]&amp;Table1[[#This Row],[DOG CALL NAME]],[1]DOG_INFO!A:B,2,FALSE))</f>
        <v>Y</v>
      </c>
      <c r="Q1898" s="12">
        <f>YEAR(Table1[[#This Row],[DATE]])</f>
        <v>2020</v>
      </c>
      <c r="R1898" s="10" t="str">
        <f ca="1">VLOOKUP(Table1[[#This Row],[HANDLER]]&amp;Table1[[#This Row],[DOG CALL NAME]],[1]DOG_INFO!A:J,10,FALSE)</f>
        <v>Adult</v>
      </c>
    </row>
    <row r="1899" spans="1:18" ht="15" customHeight="1" x14ac:dyDescent="0.2">
      <c r="A1899" s="6" t="s">
        <v>35</v>
      </c>
      <c r="B1899" s="6" t="s">
        <v>1313</v>
      </c>
      <c r="C1899" s="6" t="s">
        <v>147</v>
      </c>
      <c r="D1899" s="6" t="s">
        <v>148</v>
      </c>
      <c r="E1899" s="7">
        <v>43994</v>
      </c>
      <c r="F1899" s="8" t="s">
        <v>149</v>
      </c>
      <c r="L1899" s="10" t="s">
        <v>150</v>
      </c>
      <c r="M1899" s="6" t="s">
        <v>41</v>
      </c>
      <c r="N1899" s="6" t="s">
        <v>25</v>
      </c>
      <c r="O1899" s="12" t="str">
        <f ca="1">IF(Table1[[#This Row],[HANDLER]]="","",VLOOKUP(Table1[[#This Row],[HANDLER]],[1]MemberList!C:W,21,FALSE))</f>
        <v>Y</v>
      </c>
      <c r="P1899" s="12" t="str">
        <f>IF(Table1[[#This Row],[HANDLER]]="","",VLOOKUP(Table1[[#This Row],[HANDLER]]&amp;Table1[[#This Row],[DOG CALL NAME]],[1]DOG_INFO!A:B,2,FALSE))</f>
        <v>Y</v>
      </c>
      <c r="Q1899" s="12">
        <f>YEAR(Table1[[#This Row],[DATE]])</f>
        <v>2020</v>
      </c>
      <c r="R1899" s="10" t="str">
        <f ca="1">VLOOKUP(Table1[[#This Row],[HANDLER]]&amp;Table1[[#This Row],[DOG CALL NAME]],[1]DOG_INFO!A:J,10,FALSE)</f>
        <v>Adult</v>
      </c>
    </row>
    <row r="1900" spans="1:18" ht="15" customHeight="1" x14ac:dyDescent="0.2">
      <c r="A1900" s="6" t="s">
        <v>35</v>
      </c>
      <c r="B1900" s="6" t="s">
        <v>1313</v>
      </c>
      <c r="C1900" s="6" t="s">
        <v>217</v>
      </c>
      <c r="D1900" s="6" t="s">
        <v>22</v>
      </c>
      <c r="E1900" s="7">
        <v>43996</v>
      </c>
      <c r="F1900" s="8" t="s">
        <v>240</v>
      </c>
      <c r="L1900" s="10" t="s">
        <v>241</v>
      </c>
      <c r="M1900" s="10" t="s">
        <v>24</v>
      </c>
      <c r="N1900" s="6" t="s">
        <v>25</v>
      </c>
      <c r="O1900" s="12" t="str">
        <f ca="1">IF(Table1[[#This Row],[HANDLER]]="","",VLOOKUP(Table1[[#This Row],[HANDLER]],[1]MemberList!C:W,21,FALSE))</f>
        <v>Y</v>
      </c>
      <c r="P1900" s="12" t="str">
        <f>IF(Table1[[#This Row],[HANDLER]]="","",VLOOKUP(Table1[[#This Row],[HANDLER]]&amp;Table1[[#This Row],[DOG CALL NAME]],[1]DOG_INFO!A:B,2,FALSE))</f>
        <v>Y</v>
      </c>
      <c r="Q1900" s="12">
        <f>YEAR(Table1[[#This Row],[DATE]])</f>
        <v>2020</v>
      </c>
      <c r="R1900" s="10" t="str">
        <f ca="1">VLOOKUP(Table1[[#This Row],[HANDLER]]&amp;Table1[[#This Row],[DOG CALL NAME]],[1]DOG_INFO!A:J,10,FALSE)</f>
        <v>Adult</v>
      </c>
    </row>
    <row r="1901" spans="1:18" ht="15" customHeight="1" x14ac:dyDescent="0.2">
      <c r="A1901" s="6" t="s">
        <v>35</v>
      </c>
      <c r="B1901" s="6" t="s">
        <v>1313</v>
      </c>
      <c r="C1901" s="6" t="s">
        <v>217</v>
      </c>
      <c r="D1901" s="6" t="s">
        <v>228</v>
      </c>
      <c r="E1901" s="7">
        <v>43996</v>
      </c>
      <c r="F1901" s="8" t="s">
        <v>240</v>
      </c>
      <c r="L1901" s="10" t="s">
        <v>241</v>
      </c>
      <c r="M1901" s="6" t="s">
        <v>41</v>
      </c>
      <c r="N1901" s="6" t="s">
        <v>25</v>
      </c>
      <c r="O1901" s="12" t="str">
        <f ca="1">IF(Table1[[#This Row],[HANDLER]]="","",VLOOKUP(Table1[[#This Row],[HANDLER]],[1]MemberList!C:W,21,FALSE))</f>
        <v>Y</v>
      </c>
      <c r="P1901" s="12" t="str">
        <f>IF(Table1[[#This Row],[HANDLER]]="","",VLOOKUP(Table1[[#This Row],[HANDLER]]&amp;Table1[[#This Row],[DOG CALL NAME]],[1]DOG_INFO!A:B,2,FALSE))</f>
        <v>Y</v>
      </c>
      <c r="Q1901" s="12">
        <f>YEAR(Table1[[#This Row],[DATE]])</f>
        <v>2020</v>
      </c>
      <c r="R1901" s="10" t="str">
        <f ca="1">VLOOKUP(Table1[[#This Row],[HANDLER]]&amp;Table1[[#This Row],[DOG CALL NAME]],[1]DOG_INFO!A:J,10,FALSE)</f>
        <v>Adult</v>
      </c>
    </row>
    <row r="1902" spans="1:18" ht="15" customHeight="1" x14ac:dyDescent="0.2">
      <c r="A1902" s="6" t="s">
        <v>35</v>
      </c>
      <c r="B1902" s="6" t="s">
        <v>1313</v>
      </c>
      <c r="C1902" s="6" t="s">
        <v>147</v>
      </c>
      <c r="D1902" s="6" t="s">
        <v>151</v>
      </c>
      <c r="E1902" s="7">
        <v>44014</v>
      </c>
      <c r="F1902" s="8" t="s">
        <v>152</v>
      </c>
      <c r="L1902" s="10" t="s">
        <v>153</v>
      </c>
      <c r="M1902" s="10" t="s">
        <v>41</v>
      </c>
      <c r="N1902" s="6" t="s">
        <v>25</v>
      </c>
      <c r="O1902" s="12" t="str">
        <f ca="1">IF(Table1[[#This Row],[HANDLER]]="","",VLOOKUP(Table1[[#This Row],[HANDLER]],[1]MemberList!C:W,21,FALSE))</f>
        <v>Y</v>
      </c>
      <c r="P1902" s="12" t="str">
        <f>IF(Table1[[#This Row],[HANDLER]]="","",VLOOKUP(Table1[[#This Row],[HANDLER]]&amp;Table1[[#This Row],[DOG CALL NAME]],[1]DOG_INFO!A:B,2,FALSE))</f>
        <v>Y</v>
      </c>
      <c r="Q1902" s="12">
        <f>YEAR(Table1[[#This Row],[DATE]])</f>
        <v>2020</v>
      </c>
      <c r="R1902" s="10" t="str">
        <f ca="1">VLOOKUP(Table1[[#This Row],[HANDLER]]&amp;Table1[[#This Row],[DOG CALL NAME]],[1]DOG_INFO!A:J,10,FALSE)</f>
        <v>Adult</v>
      </c>
    </row>
    <row r="1903" spans="1:18" ht="15" customHeight="1" x14ac:dyDescent="0.2">
      <c r="A1903" s="6" t="s">
        <v>35</v>
      </c>
      <c r="B1903" s="6" t="s">
        <v>1313</v>
      </c>
      <c r="C1903" s="6" t="s">
        <v>147</v>
      </c>
      <c r="D1903" s="6" t="s">
        <v>151</v>
      </c>
      <c r="E1903" s="7">
        <v>44022</v>
      </c>
      <c r="F1903" s="8" t="s">
        <v>154</v>
      </c>
      <c r="L1903" s="10" t="s">
        <v>155</v>
      </c>
      <c r="M1903" s="10" t="s">
        <v>41</v>
      </c>
      <c r="N1903" s="6" t="s">
        <v>25</v>
      </c>
      <c r="O1903" s="12" t="str">
        <f ca="1">IF(Table1[[#This Row],[HANDLER]]="","",VLOOKUP(Table1[[#This Row],[HANDLER]],[1]MemberList!C:W,21,FALSE))</f>
        <v>Y</v>
      </c>
      <c r="P1903" s="12" t="str">
        <f>IF(Table1[[#This Row],[HANDLER]]="","",VLOOKUP(Table1[[#This Row],[HANDLER]]&amp;Table1[[#This Row],[DOG CALL NAME]],[1]DOG_INFO!A:B,2,FALSE))</f>
        <v>Y</v>
      </c>
      <c r="Q1903" s="12">
        <f>YEAR(Table1[[#This Row],[DATE]])</f>
        <v>2020</v>
      </c>
      <c r="R1903" s="10" t="str">
        <f ca="1">VLOOKUP(Table1[[#This Row],[HANDLER]]&amp;Table1[[#This Row],[DOG CALL NAME]],[1]DOG_INFO!A:J,10,FALSE)</f>
        <v>Adult</v>
      </c>
    </row>
    <row r="1904" spans="1:18" ht="15" customHeight="1" x14ac:dyDescent="0.2">
      <c r="A1904" s="6" t="s">
        <v>35</v>
      </c>
      <c r="B1904" s="6" t="s">
        <v>1313</v>
      </c>
      <c r="C1904" s="6" t="s">
        <v>147</v>
      </c>
      <c r="D1904" s="6" t="s">
        <v>151</v>
      </c>
      <c r="E1904" s="7">
        <v>44031</v>
      </c>
      <c r="F1904" s="8" t="s">
        <v>174</v>
      </c>
      <c r="L1904" s="10" t="s">
        <v>175</v>
      </c>
      <c r="M1904" s="10" t="s">
        <v>41</v>
      </c>
      <c r="N1904" s="6" t="s">
        <v>25</v>
      </c>
      <c r="O1904" s="12" t="str">
        <f ca="1">IF(Table1[[#This Row],[HANDLER]]="","",VLOOKUP(Table1[[#This Row],[HANDLER]],[1]MemberList!C:W,21,FALSE))</f>
        <v>Y</v>
      </c>
      <c r="P1904" s="12" t="str">
        <f>IF(Table1[[#This Row],[HANDLER]]="","",VLOOKUP(Table1[[#This Row],[HANDLER]]&amp;Table1[[#This Row],[DOG CALL NAME]],[1]DOG_INFO!A:B,2,FALSE))</f>
        <v>Y</v>
      </c>
      <c r="Q1904" s="12">
        <f>YEAR(Table1[[#This Row],[DATE]])</f>
        <v>2020</v>
      </c>
      <c r="R1904" s="10" t="str">
        <f ca="1">VLOOKUP(Table1[[#This Row],[HANDLER]]&amp;Table1[[#This Row],[DOG CALL NAME]],[1]DOG_INFO!A:J,10,FALSE)</f>
        <v>Adult</v>
      </c>
    </row>
    <row r="1905" spans="1:18" ht="15" customHeight="1" x14ac:dyDescent="0.2">
      <c r="A1905" s="6" t="s">
        <v>35</v>
      </c>
      <c r="B1905" s="6" t="s">
        <v>1313</v>
      </c>
      <c r="C1905" s="6" t="s">
        <v>131</v>
      </c>
      <c r="D1905" s="6" t="s">
        <v>163</v>
      </c>
      <c r="E1905" s="7">
        <v>44163</v>
      </c>
      <c r="F1905" s="8" t="s">
        <v>164</v>
      </c>
      <c r="L1905" s="10" t="s">
        <v>165</v>
      </c>
      <c r="M1905" s="6" t="s">
        <v>41</v>
      </c>
      <c r="N1905" s="6" t="s">
        <v>25</v>
      </c>
      <c r="O1905" s="12" t="str">
        <f ca="1">IF(Table1[[#This Row],[HANDLER]]="","",VLOOKUP(Table1[[#This Row],[HANDLER]],[1]MemberList!C:W,21,FALSE))</f>
        <v>Y</v>
      </c>
      <c r="P1905" s="12" t="str">
        <f>IF(Table1[[#This Row],[HANDLER]]="","",VLOOKUP(Table1[[#This Row],[HANDLER]]&amp;Table1[[#This Row],[DOG CALL NAME]],[1]DOG_INFO!A:B,2,FALSE))</f>
        <v>Y</v>
      </c>
      <c r="Q1905" s="12">
        <f>YEAR(Table1[[#This Row],[DATE]])</f>
        <v>2020</v>
      </c>
      <c r="R1905" s="10" t="str">
        <f ca="1">VLOOKUP(Table1[[#This Row],[HANDLER]]&amp;Table1[[#This Row],[DOG CALL NAME]],[1]DOG_INFO!A:J,10,FALSE)</f>
        <v>Adult</v>
      </c>
    </row>
    <row r="1906" spans="1:18" ht="15" customHeight="1" x14ac:dyDescent="0.2">
      <c r="A1906" s="6" t="s">
        <v>35</v>
      </c>
      <c r="B1906" s="6" t="s">
        <v>1313</v>
      </c>
      <c r="C1906" s="6" t="s">
        <v>131</v>
      </c>
      <c r="D1906" s="6" t="s">
        <v>163</v>
      </c>
      <c r="E1906" s="7">
        <v>44171</v>
      </c>
      <c r="F1906" s="8" t="s">
        <v>166</v>
      </c>
      <c r="L1906" s="10" t="s">
        <v>167</v>
      </c>
      <c r="M1906" s="6" t="s">
        <v>41</v>
      </c>
      <c r="N1906" s="6" t="s">
        <v>25</v>
      </c>
      <c r="O1906" s="12" t="str">
        <f ca="1">IF(Table1[[#This Row],[HANDLER]]="","",VLOOKUP(Table1[[#This Row],[HANDLER]],[1]MemberList!C:W,21,FALSE))</f>
        <v>Y</v>
      </c>
      <c r="P1906" s="12" t="str">
        <f>IF(Table1[[#This Row],[HANDLER]]="","",VLOOKUP(Table1[[#This Row],[HANDLER]]&amp;Table1[[#This Row],[DOG CALL NAME]],[1]DOG_INFO!A:B,2,FALSE))</f>
        <v>Y</v>
      </c>
      <c r="Q1906" s="12">
        <f>YEAR(Table1[[#This Row],[DATE]])</f>
        <v>2020</v>
      </c>
      <c r="R1906" s="10" t="str">
        <f ca="1">VLOOKUP(Table1[[#This Row],[HANDLER]]&amp;Table1[[#This Row],[DOG CALL NAME]],[1]DOG_INFO!A:J,10,FALSE)</f>
        <v>Adult</v>
      </c>
    </row>
    <row r="1907" spans="1:18" ht="15" customHeight="1" x14ac:dyDescent="0.2">
      <c r="A1907" s="6" t="s">
        <v>35</v>
      </c>
      <c r="B1907" s="6" t="s">
        <v>1313</v>
      </c>
      <c r="C1907" s="6" t="s">
        <v>131</v>
      </c>
      <c r="D1907" s="6" t="s">
        <v>163</v>
      </c>
      <c r="E1907" s="7">
        <v>44172</v>
      </c>
      <c r="F1907" s="8" t="s">
        <v>168</v>
      </c>
      <c r="L1907" s="10" t="s">
        <v>169</v>
      </c>
      <c r="M1907" s="6" t="s">
        <v>41</v>
      </c>
      <c r="N1907" s="6" t="s">
        <v>25</v>
      </c>
      <c r="O1907" s="12" t="str">
        <f ca="1">IF(Table1[[#This Row],[HANDLER]]="","",VLOOKUP(Table1[[#This Row],[HANDLER]],[1]MemberList!C:W,21,FALSE))</f>
        <v>Y</v>
      </c>
      <c r="P1907" s="12" t="str">
        <f>IF(Table1[[#This Row],[HANDLER]]="","",VLOOKUP(Table1[[#This Row],[HANDLER]]&amp;Table1[[#This Row],[DOG CALL NAME]],[1]DOG_INFO!A:B,2,FALSE))</f>
        <v>Y</v>
      </c>
      <c r="Q1907" s="12">
        <f>YEAR(Table1[[#This Row],[DATE]])</f>
        <v>2020</v>
      </c>
      <c r="R1907" s="10" t="str">
        <f ca="1">VLOOKUP(Table1[[#This Row],[HANDLER]]&amp;Table1[[#This Row],[DOG CALL NAME]],[1]DOG_INFO!A:J,10,FALSE)</f>
        <v>Adult</v>
      </c>
    </row>
    <row r="1908" spans="1:18" ht="15" customHeight="1" x14ac:dyDescent="0.2">
      <c r="A1908" s="6" t="s">
        <v>35</v>
      </c>
      <c r="B1908" s="6" t="s">
        <v>1313</v>
      </c>
      <c r="C1908" s="6" t="s">
        <v>170</v>
      </c>
      <c r="D1908" s="6" t="s">
        <v>171</v>
      </c>
      <c r="E1908" s="7">
        <v>44173</v>
      </c>
      <c r="F1908" s="8" t="s">
        <v>172</v>
      </c>
      <c r="L1908" s="10" t="s">
        <v>173</v>
      </c>
      <c r="M1908" s="6" t="s">
        <v>41</v>
      </c>
      <c r="N1908" s="6" t="s">
        <v>25</v>
      </c>
      <c r="O1908" s="12" t="str">
        <f ca="1">IF(Table1[[#This Row],[HANDLER]]="","",VLOOKUP(Table1[[#This Row],[HANDLER]],[1]MemberList!C:W,21,FALSE))</f>
        <v>Y</v>
      </c>
      <c r="P1908" s="12" t="str">
        <f>IF(Table1[[#This Row],[HANDLER]]="","",VLOOKUP(Table1[[#This Row],[HANDLER]]&amp;Table1[[#This Row],[DOG CALL NAME]],[1]DOG_INFO!A:B,2,FALSE))</f>
        <v>Y</v>
      </c>
      <c r="Q1908" s="12">
        <f>YEAR(Table1[[#This Row],[DATE]])</f>
        <v>2020</v>
      </c>
      <c r="R1908" s="10" t="str">
        <f ca="1">VLOOKUP(Table1[[#This Row],[HANDLER]]&amp;Table1[[#This Row],[DOG CALL NAME]],[1]DOG_INFO!A:J,10,FALSE)</f>
        <v>Adult</v>
      </c>
    </row>
    <row r="1909" spans="1:18" ht="15" customHeight="1" x14ac:dyDescent="0.2">
      <c r="A1909" s="6" t="s">
        <v>35</v>
      </c>
      <c r="B1909" s="6" t="s">
        <v>1313</v>
      </c>
      <c r="C1909" s="6" t="s">
        <v>131</v>
      </c>
      <c r="D1909" s="6" t="s">
        <v>22</v>
      </c>
      <c r="E1909" s="7">
        <v>44173</v>
      </c>
      <c r="F1909" s="8" t="s">
        <v>132</v>
      </c>
      <c r="L1909" s="10" t="s">
        <v>133</v>
      </c>
      <c r="M1909" s="10" t="s">
        <v>24</v>
      </c>
      <c r="N1909" s="6" t="s">
        <v>25</v>
      </c>
      <c r="O1909" s="12" t="str">
        <f ca="1">IF(Table1[[#This Row],[HANDLER]]="","",VLOOKUP(Table1[[#This Row],[HANDLER]],[1]MemberList!C:W,21,FALSE))</f>
        <v>Y</v>
      </c>
      <c r="P1909" s="12" t="str">
        <f>IF(Table1[[#This Row],[HANDLER]]="","",VLOOKUP(Table1[[#This Row],[HANDLER]]&amp;Table1[[#This Row],[DOG CALL NAME]],[1]DOG_INFO!A:B,2,FALSE))</f>
        <v>Y</v>
      </c>
      <c r="Q1909" s="12">
        <f>YEAR(Table1[[#This Row],[DATE]])</f>
        <v>2020</v>
      </c>
      <c r="R1909" s="10" t="str">
        <f ca="1">VLOOKUP(Table1[[#This Row],[HANDLER]]&amp;Table1[[#This Row],[DOG CALL NAME]],[1]DOG_INFO!A:J,10,FALSE)</f>
        <v>Adult</v>
      </c>
    </row>
    <row r="1910" spans="1:18" ht="15" customHeight="1" x14ac:dyDescent="0.2">
      <c r="A1910" s="6" t="s">
        <v>35</v>
      </c>
      <c r="B1910" s="6" t="s">
        <v>1313</v>
      </c>
      <c r="C1910" s="6" t="s">
        <v>217</v>
      </c>
      <c r="D1910" s="6" t="s">
        <v>228</v>
      </c>
      <c r="E1910" s="7">
        <v>44289</v>
      </c>
      <c r="F1910" s="6" t="s">
        <v>218</v>
      </c>
      <c r="L1910" s="10" t="s">
        <v>219</v>
      </c>
      <c r="M1910" s="6" t="s">
        <v>41</v>
      </c>
      <c r="N1910" s="6" t="s">
        <v>25</v>
      </c>
      <c r="O1910" s="12" t="str">
        <f ca="1">IF(Table1[[#This Row],[HANDLER]]="","",VLOOKUP(Table1[[#This Row],[HANDLER]],[1]MemberList!C:W,21,FALSE))</f>
        <v>Y</v>
      </c>
      <c r="P1910" s="12" t="str">
        <f>IF(Table1[[#This Row],[HANDLER]]="","",VLOOKUP(Table1[[#This Row],[HANDLER]]&amp;Table1[[#This Row],[DOG CALL NAME]],[1]DOG_INFO!A:B,2,FALSE))</f>
        <v>Y</v>
      </c>
      <c r="Q1910" s="12">
        <f>YEAR(Table1[[#This Row],[DATE]])</f>
        <v>2021</v>
      </c>
      <c r="R1910" s="10" t="str">
        <f ca="1">VLOOKUP(Table1[[#This Row],[HANDLER]]&amp;Table1[[#This Row],[DOG CALL NAME]],[1]DOG_INFO!A:J,10,FALSE)</f>
        <v>Adult</v>
      </c>
    </row>
    <row r="1911" spans="1:18" ht="15" customHeight="1" x14ac:dyDescent="0.2">
      <c r="A1911" s="6" t="s">
        <v>35</v>
      </c>
      <c r="B1911" s="6" t="s">
        <v>1313</v>
      </c>
      <c r="C1911" s="6" t="s">
        <v>217</v>
      </c>
      <c r="D1911" s="6" t="s">
        <v>250</v>
      </c>
      <c r="E1911" s="7">
        <v>44289</v>
      </c>
      <c r="F1911" s="8" t="s">
        <v>251</v>
      </c>
      <c r="L1911" s="10" t="s">
        <v>252</v>
      </c>
      <c r="M1911" s="6" t="s">
        <v>41</v>
      </c>
      <c r="N1911" s="6" t="s">
        <v>25</v>
      </c>
      <c r="O1911" s="12" t="str">
        <f ca="1">IF(Table1[[#This Row],[HANDLER]]="","",VLOOKUP(Table1[[#This Row],[HANDLER]],[1]MemberList!C:W,21,FALSE))</f>
        <v>Y</v>
      </c>
      <c r="P1911" s="12" t="str">
        <f>IF(Table1[[#This Row],[HANDLER]]="","",VLOOKUP(Table1[[#This Row],[HANDLER]]&amp;Table1[[#This Row],[DOG CALL NAME]],[1]DOG_INFO!A:B,2,FALSE))</f>
        <v>Y</v>
      </c>
      <c r="Q1911" s="12">
        <f>YEAR(Table1[[#This Row],[DATE]])</f>
        <v>2021</v>
      </c>
      <c r="R1911" s="10" t="str">
        <f ca="1">VLOOKUP(Table1[[#This Row],[HANDLER]]&amp;Table1[[#This Row],[DOG CALL NAME]],[1]DOG_INFO!A:J,10,FALSE)</f>
        <v>Adult</v>
      </c>
    </row>
    <row r="1912" spans="1:18" ht="15" customHeight="1" x14ac:dyDescent="0.2">
      <c r="A1912" s="6" t="s">
        <v>35</v>
      </c>
      <c r="B1912" s="6" t="s">
        <v>1313</v>
      </c>
      <c r="C1912" s="6" t="s">
        <v>104</v>
      </c>
      <c r="D1912" s="6" t="s">
        <v>32</v>
      </c>
      <c r="E1912" s="7">
        <v>44289</v>
      </c>
      <c r="F1912" s="8" t="s">
        <v>270</v>
      </c>
      <c r="L1912" s="10" t="s">
        <v>271</v>
      </c>
      <c r="M1912" s="6" t="s">
        <v>41</v>
      </c>
      <c r="N1912" s="6" t="s">
        <v>25</v>
      </c>
      <c r="O1912" s="12" t="str">
        <f ca="1">IF(Table1[[#This Row],[HANDLER]]="","",VLOOKUP(Table1[[#This Row],[HANDLER]],[1]MemberList!C:W,21,FALSE))</f>
        <v>Y</v>
      </c>
      <c r="P1912" s="12" t="str">
        <f>IF(Table1[[#This Row],[HANDLER]]="","",VLOOKUP(Table1[[#This Row],[HANDLER]]&amp;Table1[[#This Row],[DOG CALL NAME]],[1]DOG_INFO!A:B,2,FALSE))</f>
        <v>Y</v>
      </c>
      <c r="Q1912" s="12">
        <f>YEAR(Table1[[#This Row],[DATE]])</f>
        <v>2021</v>
      </c>
      <c r="R1912" s="10" t="str">
        <f ca="1">VLOOKUP(Table1[[#This Row],[HANDLER]]&amp;Table1[[#This Row],[DOG CALL NAME]],[1]DOG_INFO!A:J,10,FALSE)</f>
        <v>Adult</v>
      </c>
    </row>
    <row r="1913" spans="1:18" ht="15" customHeight="1" x14ac:dyDescent="0.2">
      <c r="A1913" s="6" t="s">
        <v>35</v>
      </c>
      <c r="B1913" s="6" t="s">
        <v>1313</v>
      </c>
      <c r="C1913" s="6" t="s">
        <v>190</v>
      </c>
      <c r="D1913" s="6" t="s">
        <v>163</v>
      </c>
      <c r="E1913" s="7">
        <v>44289</v>
      </c>
      <c r="F1913" s="8" t="s">
        <v>262</v>
      </c>
      <c r="L1913" s="10" t="s">
        <v>263</v>
      </c>
      <c r="M1913" s="6" t="s">
        <v>41</v>
      </c>
      <c r="N1913" s="6" t="s">
        <v>25</v>
      </c>
      <c r="O1913" s="12" t="str">
        <f ca="1">IF(Table1[[#This Row],[HANDLER]]="","",VLOOKUP(Table1[[#This Row],[HANDLER]],[1]MemberList!C:W,21,FALSE))</f>
        <v>Y</v>
      </c>
      <c r="P1913" s="12" t="str">
        <f>IF(Table1[[#This Row],[HANDLER]]="","",VLOOKUP(Table1[[#This Row],[HANDLER]]&amp;Table1[[#This Row],[DOG CALL NAME]],[1]DOG_INFO!A:B,2,FALSE))</f>
        <v>Y</v>
      </c>
      <c r="Q1913" s="12">
        <f>YEAR(Table1[[#This Row],[DATE]])</f>
        <v>2021</v>
      </c>
      <c r="R1913" s="10" t="str">
        <f ca="1">VLOOKUP(Table1[[#This Row],[HANDLER]]&amp;Table1[[#This Row],[DOG CALL NAME]],[1]DOG_INFO!A:J,10,FALSE)</f>
        <v>Adult</v>
      </c>
    </row>
    <row r="1914" spans="1:18" ht="15" customHeight="1" x14ac:dyDescent="0.2">
      <c r="A1914" s="6" t="s">
        <v>35</v>
      </c>
      <c r="B1914" s="6" t="s">
        <v>1313</v>
      </c>
      <c r="C1914" s="6" t="s">
        <v>131</v>
      </c>
      <c r="D1914" s="6" t="s">
        <v>22</v>
      </c>
      <c r="E1914" s="7">
        <v>44307</v>
      </c>
      <c r="F1914" s="8" t="s">
        <v>261</v>
      </c>
      <c r="L1914" s="10" t="s">
        <v>138</v>
      </c>
      <c r="M1914" s="10" t="s">
        <v>24</v>
      </c>
      <c r="N1914" s="6" t="s">
        <v>25</v>
      </c>
      <c r="O1914" s="12" t="str">
        <f ca="1">IF(Table1[[#This Row],[HANDLER]]="","",VLOOKUP(Table1[[#This Row],[HANDLER]],[1]MemberList!C:W,21,FALSE))</f>
        <v>Y</v>
      </c>
      <c r="P1914" s="12" t="str">
        <f>IF(Table1[[#This Row],[HANDLER]]="","",VLOOKUP(Table1[[#This Row],[HANDLER]]&amp;Table1[[#This Row],[DOG CALL NAME]],[1]DOG_INFO!A:B,2,FALSE))</f>
        <v>Y</v>
      </c>
      <c r="Q1914" s="12">
        <f>YEAR(Table1[[#This Row],[DATE]])</f>
        <v>2021</v>
      </c>
      <c r="R1914" s="10" t="str">
        <f ca="1">VLOOKUP(Table1[[#This Row],[HANDLER]]&amp;Table1[[#This Row],[DOG CALL NAME]],[1]DOG_INFO!A:J,10,FALSE)</f>
        <v>Adult</v>
      </c>
    </row>
    <row r="1915" spans="1:18" ht="15" customHeight="1" x14ac:dyDescent="0.2">
      <c r="A1915" s="6" t="s">
        <v>35</v>
      </c>
      <c r="B1915" s="6" t="s">
        <v>1313</v>
      </c>
      <c r="C1915" s="6" t="s">
        <v>131</v>
      </c>
      <c r="D1915" s="6" t="s">
        <v>163</v>
      </c>
      <c r="E1915" s="7">
        <v>44325</v>
      </c>
      <c r="F1915" s="8" t="s">
        <v>182</v>
      </c>
      <c r="L1915" s="10" t="s">
        <v>183</v>
      </c>
      <c r="M1915" s="6" t="s">
        <v>41</v>
      </c>
      <c r="N1915" s="6" t="s">
        <v>25</v>
      </c>
      <c r="O1915" s="12" t="str">
        <f ca="1">IF(Table1[[#This Row],[HANDLER]]="","",VLOOKUP(Table1[[#This Row],[HANDLER]],[1]MemberList!C:W,21,FALSE))</f>
        <v>Y</v>
      </c>
      <c r="P1915" s="12" t="str">
        <f>IF(Table1[[#This Row],[HANDLER]]="","",VLOOKUP(Table1[[#This Row],[HANDLER]]&amp;Table1[[#This Row],[DOG CALL NAME]],[1]DOG_INFO!A:B,2,FALSE))</f>
        <v>Y</v>
      </c>
      <c r="Q1915" s="12">
        <f>YEAR(Table1[[#This Row],[DATE]])</f>
        <v>2021</v>
      </c>
      <c r="R1915" s="10" t="str">
        <f ca="1">VLOOKUP(Table1[[#This Row],[HANDLER]]&amp;Table1[[#This Row],[DOG CALL NAME]],[1]DOG_INFO!A:J,10,FALSE)</f>
        <v>Adult</v>
      </c>
    </row>
    <row r="1916" spans="1:18" ht="15" customHeight="1" x14ac:dyDescent="0.2">
      <c r="A1916" s="6" t="s">
        <v>35</v>
      </c>
      <c r="B1916" s="6" t="s">
        <v>1313</v>
      </c>
      <c r="C1916" s="6" t="s">
        <v>44</v>
      </c>
      <c r="D1916" s="6" t="s">
        <v>22</v>
      </c>
      <c r="E1916" s="7">
        <v>44358</v>
      </c>
      <c r="F1916" s="8" t="s">
        <v>224</v>
      </c>
      <c r="L1916" s="10" t="s">
        <v>225</v>
      </c>
      <c r="M1916" s="10" t="s">
        <v>24</v>
      </c>
      <c r="N1916" s="6" t="s">
        <v>25</v>
      </c>
      <c r="O1916" s="12" t="str">
        <f ca="1">IF(Table1[[#This Row],[HANDLER]]="","",VLOOKUP(Table1[[#This Row],[HANDLER]],[1]MemberList!C:W,21,FALSE))</f>
        <v>Y</v>
      </c>
      <c r="P1916" s="12" t="str">
        <f>IF(Table1[[#This Row],[HANDLER]]="","",VLOOKUP(Table1[[#This Row],[HANDLER]]&amp;Table1[[#This Row],[DOG CALL NAME]],[1]DOG_INFO!A:B,2,FALSE))</f>
        <v>Y</v>
      </c>
      <c r="Q1916" s="12">
        <f>YEAR(Table1[[#This Row],[DATE]])</f>
        <v>2021</v>
      </c>
      <c r="R1916" s="10" t="str">
        <f ca="1">VLOOKUP(Table1[[#This Row],[HANDLER]]&amp;Table1[[#This Row],[DOG CALL NAME]],[1]DOG_INFO!A:J,10,FALSE)</f>
        <v>Adult</v>
      </c>
    </row>
    <row r="1917" spans="1:18" ht="15" customHeight="1" x14ac:dyDescent="0.2">
      <c r="A1917" s="6" t="s">
        <v>35</v>
      </c>
      <c r="B1917" s="6" t="s">
        <v>1313</v>
      </c>
      <c r="C1917" s="6" t="s">
        <v>131</v>
      </c>
      <c r="D1917" s="6" t="s">
        <v>163</v>
      </c>
      <c r="E1917" s="7">
        <v>44359</v>
      </c>
      <c r="F1917" s="8" t="s">
        <v>188</v>
      </c>
      <c r="L1917" s="10" t="s">
        <v>189</v>
      </c>
      <c r="M1917" s="6" t="s">
        <v>41</v>
      </c>
      <c r="N1917" s="6" t="s">
        <v>25</v>
      </c>
      <c r="O1917" s="12" t="str">
        <f ca="1">IF(Table1[[#This Row],[HANDLER]]="","",VLOOKUP(Table1[[#This Row],[HANDLER]],[1]MemberList!C:W,21,FALSE))</f>
        <v>Y</v>
      </c>
      <c r="P1917" s="12" t="str">
        <f>IF(Table1[[#This Row],[HANDLER]]="","",VLOOKUP(Table1[[#This Row],[HANDLER]]&amp;Table1[[#This Row],[DOG CALL NAME]],[1]DOG_INFO!A:B,2,FALSE))</f>
        <v>Y</v>
      </c>
      <c r="Q1917" s="12">
        <f>YEAR(Table1[[#This Row],[DATE]])</f>
        <v>2021</v>
      </c>
      <c r="R1917" s="10" t="str">
        <f ca="1">VLOOKUP(Table1[[#This Row],[HANDLER]]&amp;Table1[[#This Row],[DOG CALL NAME]],[1]DOG_INFO!A:J,10,FALSE)</f>
        <v>Adult</v>
      </c>
    </row>
    <row r="1918" spans="1:18" ht="15" customHeight="1" x14ac:dyDescent="0.2">
      <c r="A1918" s="6" t="s">
        <v>35</v>
      </c>
      <c r="B1918" s="6" t="s">
        <v>1313</v>
      </c>
      <c r="C1918" s="6" t="s">
        <v>217</v>
      </c>
      <c r="D1918" s="6" t="s">
        <v>250</v>
      </c>
      <c r="E1918" s="7">
        <v>44388</v>
      </c>
      <c r="F1918" s="8" t="s">
        <v>257</v>
      </c>
      <c r="L1918" s="10" t="s">
        <v>258</v>
      </c>
      <c r="M1918" s="6" t="s">
        <v>41</v>
      </c>
      <c r="N1918" s="6" t="s">
        <v>25</v>
      </c>
      <c r="O1918" s="12" t="str">
        <f ca="1">IF(Table1[[#This Row],[HANDLER]]="","",VLOOKUP(Table1[[#This Row],[HANDLER]],[1]MemberList!C:W,21,FALSE))</f>
        <v>Y</v>
      </c>
      <c r="P1918" s="12" t="str">
        <f>IF(Table1[[#This Row],[HANDLER]]="","",VLOOKUP(Table1[[#This Row],[HANDLER]]&amp;Table1[[#This Row],[DOG CALL NAME]],[1]DOG_INFO!A:B,2,FALSE))</f>
        <v>Y</v>
      </c>
      <c r="Q1918" s="12">
        <f>YEAR(Table1[[#This Row],[DATE]])</f>
        <v>2021</v>
      </c>
      <c r="R1918" s="10" t="str">
        <f ca="1">VLOOKUP(Table1[[#This Row],[HANDLER]]&amp;Table1[[#This Row],[DOG CALL NAME]],[1]DOG_INFO!A:J,10,FALSE)</f>
        <v>Adult</v>
      </c>
    </row>
    <row r="1919" spans="1:18" ht="15" customHeight="1" x14ac:dyDescent="0.2">
      <c r="A1919" s="6" t="s">
        <v>35</v>
      </c>
      <c r="B1919" s="6" t="s">
        <v>1313</v>
      </c>
      <c r="C1919" s="6" t="s">
        <v>44</v>
      </c>
      <c r="D1919" s="6" t="s">
        <v>32</v>
      </c>
      <c r="E1919" s="7">
        <v>44388</v>
      </c>
      <c r="F1919" s="8" t="s">
        <v>66</v>
      </c>
      <c r="L1919" s="10" t="s">
        <v>67</v>
      </c>
      <c r="M1919" s="6" t="s">
        <v>41</v>
      </c>
      <c r="N1919" s="6" t="s">
        <v>25</v>
      </c>
      <c r="O1919" s="12" t="str">
        <f ca="1">IF(Table1[[#This Row],[HANDLER]]="","",VLOOKUP(Table1[[#This Row],[HANDLER]],[1]MemberList!C:W,21,FALSE))</f>
        <v>Y</v>
      </c>
      <c r="P1919" s="12" t="str">
        <f>IF(Table1[[#This Row],[HANDLER]]="","",VLOOKUP(Table1[[#This Row],[HANDLER]]&amp;Table1[[#This Row],[DOG CALL NAME]],[1]DOG_INFO!A:B,2,FALSE))</f>
        <v>Y</v>
      </c>
      <c r="Q1919" s="12">
        <f>YEAR(Table1[[#This Row],[DATE]])</f>
        <v>2021</v>
      </c>
      <c r="R1919" s="10" t="str">
        <f ca="1">VLOOKUP(Table1[[#This Row],[HANDLER]]&amp;Table1[[#This Row],[DOG CALL NAME]],[1]DOG_INFO!A:J,10,FALSE)</f>
        <v>Adult</v>
      </c>
    </row>
    <row r="1920" spans="1:18" ht="15" customHeight="1" x14ac:dyDescent="0.2">
      <c r="A1920" s="6" t="s">
        <v>35</v>
      </c>
      <c r="B1920" s="6" t="s">
        <v>1313</v>
      </c>
      <c r="C1920" s="6" t="s">
        <v>217</v>
      </c>
      <c r="D1920" s="6" t="s">
        <v>22</v>
      </c>
      <c r="E1920" s="7">
        <v>44401</v>
      </c>
      <c r="F1920" s="8" t="s">
        <v>229</v>
      </c>
      <c r="L1920" s="10" t="s">
        <v>230</v>
      </c>
      <c r="M1920" s="10" t="s">
        <v>24</v>
      </c>
      <c r="N1920" s="6" t="s">
        <v>25</v>
      </c>
      <c r="O1920" s="12" t="str">
        <f ca="1">IF(Table1[[#This Row],[HANDLER]]="","",VLOOKUP(Table1[[#This Row],[HANDLER]],[1]MemberList!C:W,21,FALSE))</f>
        <v>Y</v>
      </c>
      <c r="P1920" s="12" t="str">
        <f>IF(Table1[[#This Row],[HANDLER]]="","",VLOOKUP(Table1[[#This Row],[HANDLER]]&amp;Table1[[#This Row],[DOG CALL NAME]],[1]DOG_INFO!A:B,2,FALSE))</f>
        <v>Y</v>
      </c>
      <c r="Q1920" s="12">
        <f>YEAR(Table1[[#This Row],[DATE]])</f>
        <v>2021</v>
      </c>
      <c r="R1920" s="10" t="str">
        <f ca="1">VLOOKUP(Table1[[#This Row],[HANDLER]]&amp;Table1[[#This Row],[DOG CALL NAME]],[1]DOG_INFO!A:J,10,FALSE)</f>
        <v>Adult</v>
      </c>
    </row>
    <row r="1921" spans="1:19" ht="15" customHeight="1" x14ac:dyDescent="0.2">
      <c r="A1921" s="6" t="s">
        <v>35</v>
      </c>
      <c r="B1921" s="6" t="s">
        <v>1313</v>
      </c>
      <c r="C1921" s="6" t="s">
        <v>217</v>
      </c>
      <c r="D1921" s="6" t="s">
        <v>228</v>
      </c>
      <c r="E1921" s="7">
        <v>44402</v>
      </c>
      <c r="F1921" s="8" t="s">
        <v>229</v>
      </c>
      <c r="L1921" s="10" t="s">
        <v>230</v>
      </c>
      <c r="M1921" s="6" t="s">
        <v>41</v>
      </c>
      <c r="N1921" s="6" t="s">
        <v>25</v>
      </c>
      <c r="O1921" s="12" t="str">
        <f ca="1">IF(Table1[[#This Row],[HANDLER]]="","",VLOOKUP(Table1[[#This Row],[HANDLER]],[1]MemberList!C:W,21,FALSE))</f>
        <v>Y</v>
      </c>
      <c r="P1921" s="12" t="str">
        <f>IF(Table1[[#This Row],[HANDLER]]="","",VLOOKUP(Table1[[#This Row],[HANDLER]]&amp;Table1[[#This Row],[DOG CALL NAME]],[1]DOG_INFO!A:B,2,FALSE))</f>
        <v>Y</v>
      </c>
      <c r="Q1921" s="12">
        <f>YEAR(Table1[[#This Row],[DATE]])</f>
        <v>2021</v>
      </c>
      <c r="R1921" s="10" t="str">
        <f ca="1">VLOOKUP(Table1[[#This Row],[HANDLER]]&amp;Table1[[#This Row],[DOG CALL NAME]],[1]DOG_INFO!A:J,10,FALSE)</f>
        <v>Adult</v>
      </c>
    </row>
    <row r="1922" spans="1:19" ht="15" customHeight="1" x14ac:dyDescent="0.2">
      <c r="A1922" s="6" t="s">
        <v>35</v>
      </c>
      <c r="B1922" s="6" t="s">
        <v>1313</v>
      </c>
      <c r="C1922" s="6" t="s">
        <v>217</v>
      </c>
      <c r="D1922" s="6" t="s">
        <v>22</v>
      </c>
      <c r="E1922" s="7">
        <v>44402</v>
      </c>
      <c r="F1922" s="6" t="s">
        <v>218</v>
      </c>
      <c r="L1922" s="10" t="s">
        <v>219</v>
      </c>
      <c r="M1922" s="10" t="s">
        <v>24</v>
      </c>
      <c r="N1922" s="6" t="s">
        <v>25</v>
      </c>
      <c r="O1922" s="12" t="str">
        <f ca="1">IF(Table1[[#This Row],[HANDLER]]="","",VLOOKUP(Table1[[#This Row],[HANDLER]],[1]MemberList!C:W,21,FALSE))</f>
        <v>Y</v>
      </c>
      <c r="P1922" s="12" t="str">
        <f>IF(Table1[[#This Row],[HANDLER]]="","",VLOOKUP(Table1[[#This Row],[HANDLER]]&amp;Table1[[#This Row],[DOG CALL NAME]],[1]DOG_INFO!A:B,2,FALSE))</f>
        <v>Y</v>
      </c>
      <c r="Q1922" s="12">
        <f>YEAR(Table1[[#This Row],[DATE]])</f>
        <v>2021</v>
      </c>
      <c r="R1922" s="10" t="str">
        <f ca="1">VLOOKUP(Table1[[#This Row],[HANDLER]]&amp;Table1[[#This Row],[DOG CALL NAME]],[1]DOG_INFO!A:J,10,FALSE)</f>
        <v>Adult</v>
      </c>
    </row>
    <row r="1923" spans="1:19" ht="15" customHeight="1" x14ac:dyDescent="0.2">
      <c r="A1923" s="6" t="s">
        <v>35</v>
      </c>
      <c r="B1923" s="6" t="s">
        <v>1313</v>
      </c>
      <c r="C1923" s="6" t="s">
        <v>190</v>
      </c>
      <c r="D1923" s="6" t="s">
        <v>163</v>
      </c>
      <c r="E1923" s="7">
        <v>44415</v>
      </c>
      <c r="F1923" s="8" t="s">
        <v>191</v>
      </c>
      <c r="L1923" s="10" t="s">
        <v>192</v>
      </c>
      <c r="M1923" s="6" t="s">
        <v>41</v>
      </c>
      <c r="N1923" s="6" t="s">
        <v>25</v>
      </c>
      <c r="O1923" s="12" t="str">
        <f ca="1">IF(Table1[[#This Row],[HANDLER]]="","",VLOOKUP(Table1[[#This Row],[HANDLER]],[1]MemberList!C:W,21,FALSE))</f>
        <v>Y</v>
      </c>
      <c r="P1923" s="12" t="str">
        <f>IF(Table1[[#This Row],[HANDLER]]="","",VLOOKUP(Table1[[#This Row],[HANDLER]]&amp;Table1[[#This Row],[DOG CALL NAME]],[1]DOG_INFO!A:B,2,FALSE))</f>
        <v>Y</v>
      </c>
      <c r="Q1923" s="12">
        <f>YEAR(Table1[[#This Row],[DATE]])</f>
        <v>2021</v>
      </c>
      <c r="R1923" s="10" t="str">
        <f ca="1">VLOOKUP(Table1[[#This Row],[HANDLER]]&amp;Table1[[#This Row],[DOG CALL NAME]],[1]DOG_INFO!A:J,10,FALSE)</f>
        <v>Adult</v>
      </c>
    </row>
    <row r="1924" spans="1:19" ht="15" customHeight="1" x14ac:dyDescent="0.2">
      <c r="A1924" s="6" t="s">
        <v>35</v>
      </c>
      <c r="B1924" s="6" t="s">
        <v>1313</v>
      </c>
      <c r="C1924" s="6" t="s">
        <v>190</v>
      </c>
      <c r="D1924" s="6" t="s">
        <v>163</v>
      </c>
      <c r="E1924" s="7">
        <v>44416</v>
      </c>
      <c r="F1924" s="8" t="s">
        <v>268</v>
      </c>
      <c r="L1924" s="10" t="s">
        <v>269</v>
      </c>
      <c r="M1924" s="6" t="s">
        <v>41</v>
      </c>
      <c r="N1924" s="6" t="s">
        <v>25</v>
      </c>
      <c r="O1924" s="12" t="str">
        <f ca="1">IF(Table1[[#This Row],[HANDLER]]="","",VLOOKUP(Table1[[#This Row],[HANDLER]],[1]MemberList!C:W,21,FALSE))</f>
        <v>Y</v>
      </c>
      <c r="P1924" s="12" t="str">
        <f>IF(Table1[[#This Row],[HANDLER]]="","",VLOOKUP(Table1[[#This Row],[HANDLER]]&amp;Table1[[#This Row],[DOG CALL NAME]],[1]DOG_INFO!A:B,2,FALSE))</f>
        <v>Y</v>
      </c>
      <c r="Q1924" s="12">
        <f>YEAR(Table1[[#This Row],[DATE]])</f>
        <v>2021</v>
      </c>
      <c r="R1924" s="10" t="str">
        <f ca="1">VLOOKUP(Table1[[#This Row],[HANDLER]]&amp;Table1[[#This Row],[DOG CALL NAME]],[1]DOG_INFO!A:J,10,FALSE)</f>
        <v>Adult</v>
      </c>
    </row>
    <row r="1925" spans="1:19" ht="15" customHeight="1" x14ac:dyDescent="0.2">
      <c r="A1925" s="6" t="s">
        <v>35</v>
      </c>
      <c r="B1925" s="6" t="s">
        <v>1313</v>
      </c>
      <c r="C1925" s="6" t="s">
        <v>131</v>
      </c>
      <c r="D1925" s="6" t="s">
        <v>163</v>
      </c>
      <c r="E1925" s="7">
        <v>44486</v>
      </c>
      <c r="F1925" s="8" t="s">
        <v>176</v>
      </c>
      <c r="L1925" s="10" t="s">
        <v>177</v>
      </c>
      <c r="M1925" s="6" t="s">
        <v>41</v>
      </c>
      <c r="N1925" s="6" t="s">
        <v>25</v>
      </c>
      <c r="O1925" s="12" t="str">
        <f ca="1">IF(Table1[[#This Row],[HANDLER]]="","",VLOOKUP(Table1[[#This Row],[HANDLER]],[1]MemberList!C:W,21,FALSE))</f>
        <v>Y</v>
      </c>
      <c r="P1925" s="12" t="str">
        <f>IF(Table1[[#This Row],[HANDLER]]="","",VLOOKUP(Table1[[#This Row],[HANDLER]]&amp;Table1[[#This Row],[DOG CALL NAME]],[1]DOG_INFO!A:B,2,FALSE))</f>
        <v>Y</v>
      </c>
      <c r="Q1925" s="12">
        <f>YEAR(Table1[[#This Row],[DATE]])</f>
        <v>2021</v>
      </c>
      <c r="R1925" s="10" t="str">
        <f ca="1">VLOOKUP(Table1[[#This Row],[HANDLER]]&amp;Table1[[#This Row],[DOG CALL NAME]],[1]DOG_INFO!A:J,10,FALSE)</f>
        <v>Adult</v>
      </c>
    </row>
    <row r="1926" spans="1:19" ht="15" customHeight="1" x14ac:dyDescent="0.2">
      <c r="A1926" s="6" t="s">
        <v>35</v>
      </c>
      <c r="B1926" s="6" t="s">
        <v>1313</v>
      </c>
      <c r="C1926" s="6" t="s">
        <v>311</v>
      </c>
      <c r="D1926" s="6" t="s">
        <v>22</v>
      </c>
      <c r="E1926" s="7">
        <v>44500</v>
      </c>
      <c r="F1926" s="8" t="s">
        <v>315</v>
      </c>
      <c r="L1926" s="10" t="s">
        <v>316</v>
      </c>
      <c r="M1926" s="10" t="s">
        <v>24</v>
      </c>
      <c r="N1926" s="6" t="s">
        <v>25</v>
      </c>
      <c r="O1926" s="12" t="str">
        <f ca="1">IF(Table1[[#This Row],[HANDLER]]="","",VLOOKUP(Table1[[#This Row],[HANDLER]],[1]MemberList!C:W,21,FALSE))</f>
        <v>Y</v>
      </c>
      <c r="P1926" s="12" t="str">
        <f>IF(Table1[[#This Row],[HANDLER]]="","",VLOOKUP(Table1[[#This Row],[HANDLER]]&amp;Table1[[#This Row],[DOG CALL NAME]],[1]DOG_INFO!A:B,2,FALSE))</f>
        <v>Y</v>
      </c>
      <c r="Q1926" s="12">
        <f>YEAR(Table1[[#This Row],[DATE]])</f>
        <v>2021</v>
      </c>
      <c r="R1926" s="10" t="str">
        <f ca="1">VLOOKUP(Table1[[#This Row],[HANDLER]]&amp;Table1[[#This Row],[DOG CALL NAME]],[1]DOG_INFO!A:J,10,FALSE)</f>
        <v>Adult</v>
      </c>
    </row>
    <row r="1927" spans="1:19" ht="15" customHeight="1" x14ac:dyDescent="0.2">
      <c r="A1927" s="6" t="s">
        <v>35</v>
      </c>
      <c r="B1927" s="6" t="s">
        <v>1313</v>
      </c>
      <c r="C1927" s="6" t="s">
        <v>131</v>
      </c>
      <c r="D1927" s="6" t="s">
        <v>163</v>
      </c>
      <c r="E1927" s="7">
        <v>44520</v>
      </c>
      <c r="F1927" s="8" t="s">
        <v>180</v>
      </c>
      <c r="L1927" s="10" t="s">
        <v>181</v>
      </c>
      <c r="M1927" s="6" t="s">
        <v>41</v>
      </c>
      <c r="N1927" s="6" t="s">
        <v>25</v>
      </c>
      <c r="O1927" s="12" t="str">
        <f ca="1">IF(Table1[[#This Row],[HANDLER]]="","",VLOOKUP(Table1[[#This Row],[HANDLER]],[1]MemberList!C:W,21,FALSE))</f>
        <v>Y</v>
      </c>
      <c r="P1927" s="12" t="str">
        <f>IF(Table1[[#This Row],[HANDLER]]="","",VLOOKUP(Table1[[#This Row],[HANDLER]]&amp;Table1[[#This Row],[DOG CALL NAME]],[1]DOG_INFO!A:B,2,FALSE))</f>
        <v>Y</v>
      </c>
      <c r="Q1927" s="12">
        <f>YEAR(Table1[[#This Row],[DATE]])</f>
        <v>2021</v>
      </c>
      <c r="R1927" s="10" t="str">
        <f ca="1">VLOOKUP(Table1[[#This Row],[HANDLER]]&amp;Table1[[#This Row],[DOG CALL NAME]],[1]DOG_INFO!A:J,10,FALSE)</f>
        <v>Adult</v>
      </c>
    </row>
    <row r="1928" spans="1:19" ht="15" customHeight="1" x14ac:dyDescent="0.2">
      <c r="A1928" s="6" t="s">
        <v>35</v>
      </c>
      <c r="B1928" s="6" t="s">
        <v>1313</v>
      </c>
      <c r="C1928" s="6" t="s">
        <v>131</v>
      </c>
      <c r="D1928" s="6" t="s">
        <v>163</v>
      </c>
      <c r="E1928" s="7">
        <v>44520</v>
      </c>
      <c r="F1928" s="8" t="s">
        <v>253</v>
      </c>
      <c r="L1928" s="10" t="s">
        <v>254</v>
      </c>
      <c r="M1928" s="6" t="s">
        <v>41</v>
      </c>
      <c r="N1928" s="6" t="s">
        <v>25</v>
      </c>
      <c r="O1928" s="12" t="str">
        <f ca="1">IF(Table1[[#This Row],[HANDLER]]="","",VLOOKUP(Table1[[#This Row],[HANDLER]],[1]MemberList!C:W,21,FALSE))</f>
        <v>Y</v>
      </c>
      <c r="P1928" s="12" t="str">
        <f>IF(Table1[[#This Row],[HANDLER]]="","",VLOOKUP(Table1[[#This Row],[HANDLER]]&amp;Table1[[#This Row],[DOG CALL NAME]],[1]DOG_INFO!A:B,2,FALSE))</f>
        <v>Y</v>
      </c>
      <c r="Q1928" s="12">
        <f>YEAR(Table1[[#This Row],[DATE]])</f>
        <v>2021</v>
      </c>
      <c r="R1928" s="10" t="str">
        <f ca="1">VLOOKUP(Table1[[#This Row],[HANDLER]]&amp;Table1[[#This Row],[DOG CALL NAME]],[1]DOG_INFO!A:J,10,FALSE)</f>
        <v>Adult</v>
      </c>
    </row>
    <row r="1929" spans="1:19" ht="15" customHeight="1" x14ac:dyDescent="0.2">
      <c r="A1929" s="6" t="s">
        <v>35</v>
      </c>
      <c r="B1929" s="6" t="s">
        <v>1313</v>
      </c>
      <c r="C1929" s="6" t="s">
        <v>131</v>
      </c>
      <c r="D1929" s="6" t="s">
        <v>163</v>
      </c>
      <c r="E1929" s="7">
        <v>44520</v>
      </c>
      <c r="F1929" s="8" t="s">
        <v>178</v>
      </c>
      <c r="L1929" s="10" t="s">
        <v>179</v>
      </c>
      <c r="M1929" s="6" t="s">
        <v>41</v>
      </c>
      <c r="N1929" s="6" t="s">
        <v>25</v>
      </c>
      <c r="O1929" s="12" t="str">
        <f ca="1">IF(Table1[[#This Row],[HANDLER]]="","",VLOOKUP(Table1[[#This Row],[HANDLER]],[1]MemberList!C:W,21,FALSE))</f>
        <v>Y</v>
      </c>
      <c r="P1929" s="12" t="str">
        <f>IF(Table1[[#This Row],[HANDLER]]="","",VLOOKUP(Table1[[#This Row],[HANDLER]]&amp;Table1[[#This Row],[DOG CALL NAME]],[1]DOG_INFO!A:B,2,FALSE))</f>
        <v>Y</v>
      </c>
      <c r="Q1929" s="12">
        <f>YEAR(Table1[[#This Row],[DATE]])</f>
        <v>2021</v>
      </c>
      <c r="R1929" s="10" t="str">
        <f ca="1">VLOOKUP(Table1[[#This Row],[HANDLER]]&amp;Table1[[#This Row],[DOG CALL NAME]],[1]DOG_INFO!A:J,10,FALSE)</f>
        <v>Adult</v>
      </c>
    </row>
    <row r="1930" spans="1:19" ht="15" customHeight="1" x14ac:dyDescent="0.2">
      <c r="A1930" s="6" t="s">
        <v>35</v>
      </c>
      <c r="B1930" s="6" t="s">
        <v>1313</v>
      </c>
      <c r="C1930" s="6" t="s">
        <v>131</v>
      </c>
      <c r="D1930" s="6" t="s">
        <v>163</v>
      </c>
      <c r="E1930" s="7">
        <v>44540</v>
      </c>
      <c r="F1930" s="8" t="s">
        <v>259</v>
      </c>
      <c r="L1930" s="10" t="s">
        <v>260</v>
      </c>
      <c r="M1930" s="6" t="s">
        <v>41</v>
      </c>
      <c r="N1930" s="6" t="s">
        <v>25</v>
      </c>
      <c r="O1930" s="12" t="str">
        <f ca="1">IF(Table1[[#This Row],[HANDLER]]="","",VLOOKUP(Table1[[#This Row],[HANDLER]],[1]MemberList!C:W,21,FALSE))</f>
        <v>Y</v>
      </c>
      <c r="P1930" s="12" t="str">
        <f>IF(Table1[[#This Row],[HANDLER]]="","",VLOOKUP(Table1[[#This Row],[HANDLER]]&amp;Table1[[#This Row],[DOG CALL NAME]],[1]DOG_INFO!A:B,2,FALSE))</f>
        <v>Y</v>
      </c>
      <c r="Q1930" s="12">
        <f>YEAR(Table1[[#This Row],[DATE]])</f>
        <v>2021</v>
      </c>
      <c r="R1930" s="10" t="str">
        <f ca="1">VLOOKUP(Table1[[#This Row],[HANDLER]]&amp;Table1[[#This Row],[DOG CALL NAME]],[1]DOG_INFO!A:J,10,FALSE)</f>
        <v>Adult</v>
      </c>
    </row>
    <row r="1931" spans="1:19" ht="15" customHeight="1" x14ac:dyDescent="0.2">
      <c r="A1931" s="6" t="s">
        <v>35</v>
      </c>
      <c r="B1931" s="6" t="s">
        <v>1313</v>
      </c>
      <c r="C1931" s="6" t="s">
        <v>131</v>
      </c>
      <c r="D1931" s="6" t="s">
        <v>163</v>
      </c>
      <c r="E1931" s="7">
        <v>44542</v>
      </c>
      <c r="F1931" s="8" t="s">
        <v>186</v>
      </c>
      <c r="L1931" s="10" t="s">
        <v>187</v>
      </c>
      <c r="M1931" s="6" t="s">
        <v>41</v>
      </c>
      <c r="N1931" s="6" t="s">
        <v>25</v>
      </c>
      <c r="O1931" s="12" t="str">
        <f ca="1">IF(Table1[[#This Row],[HANDLER]]="","",VLOOKUP(Table1[[#This Row],[HANDLER]],[1]MemberList!C:W,21,FALSE))</f>
        <v>Y</v>
      </c>
      <c r="P1931" s="12" t="str">
        <f>IF(Table1[[#This Row],[HANDLER]]="","",VLOOKUP(Table1[[#This Row],[HANDLER]]&amp;Table1[[#This Row],[DOG CALL NAME]],[1]DOG_INFO!A:B,2,FALSE))</f>
        <v>Y</v>
      </c>
      <c r="Q1931" s="12">
        <f>YEAR(Table1[[#This Row],[DATE]])</f>
        <v>2021</v>
      </c>
      <c r="R1931" s="10" t="str">
        <f ca="1">VLOOKUP(Table1[[#This Row],[HANDLER]]&amp;Table1[[#This Row],[DOG CALL NAME]],[1]DOG_INFO!A:J,10,FALSE)</f>
        <v>Adult</v>
      </c>
    </row>
    <row r="1932" spans="1:19" ht="15" customHeight="1" x14ac:dyDescent="0.2">
      <c r="A1932" s="6" t="s">
        <v>35</v>
      </c>
      <c r="B1932" s="6" t="s">
        <v>1313</v>
      </c>
      <c r="C1932" s="6" t="s">
        <v>131</v>
      </c>
      <c r="D1932" s="6" t="s">
        <v>163</v>
      </c>
      <c r="E1932" s="7">
        <v>44611</v>
      </c>
      <c r="F1932" s="17" t="s">
        <v>274</v>
      </c>
      <c r="G1932" s="21"/>
      <c r="H1932" s="6"/>
      <c r="I1932" s="23"/>
      <c r="J1932" s="6"/>
      <c r="K1932" s="6"/>
      <c r="L1932" s="6" t="s">
        <v>275</v>
      </c>
      <c r="M1932" s="6" t="s">
        <v>41</v>
      </c>
      <c r="N1932" s="6" t="s">
        <v>30</v>
      </c>
      <c r="O1932" s="12" t="str">
        <f ca="1">IF(Table1[[#This Row],[HANDLER]]="","",VLOOKUP(Table1[[#This Row],[HANDLER]],[1]MemberList!C:W,21,FALSE))</f>
        <v>Y</v>
      </c>
      <c r="P1932" s="12" t="str">
        <f>IF(Table1[[#This Row],[HANDLER]]="","",VLOOKUP(Table1[[#This Row],[HANDLER]]&amp;Table1[[#This Row],[DOG CALL NAME]],[1]DOG_INFO!A:B,2,FALSE))</f>
        <v>Y</v>
      </c>
      <c r="Q1932" s="12">
        <f>YEAR(Table1[[#This Row],[DATE]])</f>
        <v>2022</v>
      </c>
      <c r="R1932" s="10" t="str">
        <f ca="1">VLOOKUP(Table1[[#This Row],[HANDLER]]&amp;Table1[[#This Row],[DOG CALL NAME]],[1]DOG_INFO!A:J,10,FALSE)</f>
        <v>Adult</v>
      </c>
      <c r="S1932" s="26"/>
    </row>
    <row r="1933" spans="1:19" ht="15" customHeight="1" x14ac:dyDescent="0.2">
      <c r="A1933" s="6" t="s">
        <v>35</v>
      </c>
      <c r="B1933" s="6" t="s">
        <v>1313</v>
      </c>
      <c r="C1933" s="6" t="s">
        <v>21</v>
      </c>
      <c r="D1933" s="6" t="s">
        <v>22</v>
      </c>
      <c r="E1933" s="7">
        <v>44682</v>
      </c>
      <c r="F1933" s="17" t="s">
        <v>276</v>
      </c>
      <c r="G1933" s="21"/>
      <c r="H1933" s="6"/>
      <c r="I1933" s="23"/>
      <c r="J1933" s="6"/>
      <c r="K1933" s="6"/>
      <c r="L1933" s="6" t="s">
        <v>276</v>
      </c>
      <c r="M1933" s="10" t="s">
        <v>24</v>
      </c>
      <c r="N1933" s="6" t="s">
        <v>30</v>
      </c>
      <c r="O1933" s="12" t="str">
        <f ca="1">IF(Table1[[#This Row],[HANDLER]]="","",VLOOKUP(Table1[[#This Row],[HANDLER]],[1]MemberList!C:W,21,FALSE))</f>
        <v>Y</v>
      </c>
      <c r="P1933" s="12" t="str">
        <f>IF(Table1[[#This Row],[HANDLER]]="","",VLOOKUP(Table1[[#This Row],[HANDLER]]&amp;Table1[[#This Row],[DOG CALL NAME]],[1]DOG_INFO!A:B,2,FALSE))</f>
        <v>Y</v>
      </c>
      <c r="Q1933" s="12">
        <f>YEAR(Table1[[#This Row],[DATE]])</f>
        <v>2022</v>
      </c>
      <c r="R1933" s="10" t="str">
        <f ca="1">VLOOKUP(Table1[[#This Row],[HANDLER]]&amp;Table1[[#This Row],[DOG CALL NAME]],[1]DOG_INFO!A:J,10,FALSE)</f>
        <v>Adult</v>
      </c>
      <c r="S1933" s="26"/>
    </row>
    <row r="1934" spans="1:19" ht="15" customHeight="1" x14ac:dyDescent="0.2">
      <c r="A1934" s="6" t="s">
        <v>35</v>
      </c>
      <c r="B1934" s="6" t="s">
        <v>1313</v>
      </c>
      <c r="C1934" s="6" t="s">
        <v>131</v>
      </c>
      <c r="D1934" s="6" t="s">
        <v>163</v>
      </c>
      <c r="E1934" s="7">
        <v>44713</v>
      </c>
      <c r="F1934" s="17" t="s">
        <v>277</v>
      </c>
      <c r="G1934" s="21"/>
      <c r="H1934" s="6"/>
      <c r="I1934" s="23"/>
      <c r="J1934" s="6"/>
      <c r="K1934" s="6"/>
      <c r="L1934" s="6" t="s">
        <v>278</v>
      </c>
      <c r="M1934" s="6" t="s">
        <v>41</v>
      </c>
      <c r="N1934" s="6" t="s">
        <v>30</v>
      </c>
      <c r="O1934" s="12" t="str">
        <f ca="1">IF(Table1[[#This Row],[HANDLER]]="","",VLOOKUP(Table1[[#This Row],[HANDLER]],[1]MemberList!C:W,21,FALSE))</f>
        <v>Y</v>
      </c>
      <c r="P1934" s="12" t="str">
        <f>IF(Table1[[#This Row],[HANDLER]]="","",VLOOKUP(Table1[[#This Row],[HANDLER]]&amp;Table1[[#This Row],[DOG CALL NAME]],[1]DOG_INFO!A:B,2,FALSE))</f>
        <v>Y</v>
      </c>
      <c r="Q1934" s="12">
        <f>YEAR(Table1[[#This Row],[DATE]])</f>
        <v>2022</v>
      </c>
      <c r="R1934" s="10" t="str">
        <f ca="1">VLOOKUP(Table1[[#This Row],[HANDLER]]&amp;Table1[[#This Row],[DOG CALL NAME]],[1]DOG_INFO!A:J,10,FALSE)</f>
        <v>Adult</v>
      </c>
      <c r="S1934" s="26"/>
    </row>
    <row r="1935" spans="1:19" ht="15" customHeight="1" x14ac:dyDescent="0.2">
      <c r="A1935" s="6" t="s">
        <v>35</v>
      </c>
      <c r="B1935" s="6" t="s">
        <v>1313</v>
      </c>
      <c r="C1935" s="6" t="s">
        <v>217</v>
      </c>
      <c r="D1935" s="6" t="s">
        <v>22</v>
      </c>
      <c r="E1935" s="7">
        <v>44723</v>
      </c>
      <c r="F1935" s="17" t="s">
        <v>266</v>
      </c>
      <c r="G1935" s="21"/>
      <c r="H1935" s="6"/>
      <c r="I1935" s="23"/>
      <c r="J1935" s="6"/>
      <c r="K1935" s="6"/>
      <c r="L1935" s="6" t="s">
        <v>267</v>
      </c>
      <c r="M1935" s="10" t="s">
        <v>24</v>
      </c>
      <c r="N1935" s="6" t="s">
        <v>30</v>
      </c>
      <c r="O1935" s="12" t="str">
        <f ca="1">IF(Table1[[#This Row],[HANDLER]]="","",VLOOKUP(Table1[[#This Row],[HANDLER]],[1]MemberList!C:W,21,FALSE))</f>
        <v>Y</v>
      </c>
      <c r="P1935" s="12" t="str">
        <f>IF(Table1[[#This Row],[HANDLER]]="","",VLOOKUP(Table1[[#This Row],[HANDLER]]&amp;Table1[[#This Row],[DOG CALL NAME]],[1]DOG_INFO!A:B,2,FALSE))</f>
        <v>Y</v>
      </c>
      <c r="Q1935" s="12">
        <f>YEAR(Table1[[#This Row],[DATE]])</f>
        <v>2022</v>
      </c>
      <c r="R1935" s="10" t="str">
        <f ca="1">VLOOKUP(Table1[[#This Row],[HANDLER]]&amp;Table1[[#This Row],[DOG CALL NAME]],[1]DOG_INFO!A:J,10,FALSE)</f>
        <v>Adult</v>
      </c>
      <c r="S1935" s="26"/>
    </row>
    <row r="1936" spans="1:19" ht="15" customHeight="1" x14ac:dyDescent="0.2">
      <c r="A1936" s="6" t="s">
        <v>35</v>
      </c>
      <c r="B1936" s="6" t="s">
        <v>1313</v>
      </c>
      <c r="C1936" s="6" t="s">
        <v>217</v>
      </c>
      <c r="D1936" s="6" t="s">
        <v>228</v>
      </c>
      <c r="E1936" s="7">
        <v>44723</v>
      </c>
      <c r="F1936" s="17" t="s">
        <v>266</v>
      </c>
      <c r="G1936" s="21"/>
      <c r="H1936" s="6"/>
      <c r="I1936" s="23"/>
      <c r="J1936" s="6"/>
      <c r="K1936" s="6"/>
      <c r="L1936" s="6" t="s">
        <v>267</v>
      </c>
      <c r="M1936" s="6" t="s">
        <v>41</v>
      </c>
      <c r="N1936" s="6" t="s">
        <v>30</v>
      </c>
      <c r="O1936" s="12" t="str">
        <f ca="1">IF(Table1[[#This Row],[HANDLER]]="","",VLOOKUP(Table1[[#This Row],[HANDLER]],[1]MemberList!C:W,21,FALSE))</f>
        <v>Y</v>
      </c>
      <c r="P1936" s="12" t="str">
        <f>IF(Table1[[#This Row],[HANDLER]]="","",VLOOKUP(Table1[[#This Row],[HANDLER]]&amp;Table1[[#This Row],[DOG CALL NAME]],[1]DOG_INFO!A:B,2,FALSE))</f>
        <v>Y</v>
      </c>
      <c r="Q1936" s="12">
        <f>YEAR(Table1[[#This Row],[DATE]])</f>
        <v>2022</v>
      </c>
      <c r="R1936" s="10" t="str">
        <f ca="1">VLOOKUP(Table1[[#This Row],[HANDLER]]&amp;Table1[[#This Row],[DOG CALL NAME]],[1]DOG_INFO!A:J,10,FALSE)</f>
        <v>Adult</v>
      </c>
      <c r="S1936" s="26"/>
    </row>
    <row r="1937" spans="1:19" ht="15" hidden="1" customHeight="1" x14ac:dyDescent="0.2">
      <c r="A1937" s="6" t="s">
        <v>35</v>
      </c>
      <c r="B1937" s="6" t="s">
        <v>1313</v>
      </c>
      <c r="C1937" s="6" t="s">
        <v>217</v>
      </c>
      <c r="D1937" s="6" t="s">
        <v>228</v>
      </c>
      <c r="E1937" s="7">
        <v>44723</v>
      </c>
      <c r="F1937" s="17" t="s">
        <v>284</v>
      </c>
      <c r="G1937" s="21"/>
      <c r="H1937" s="6"/>
      <c r="I1937" s="23"/>
      <c r="J1937" s="6"/>
      <c r="K1937" s="6"/>
      <c r="L1937" s="6"/>
      <c r="M1937" s="6"/>
      <c r="N1937" s="6" t="s">
        <v>30</v>
      </c>
      <c r="O1937" s="12" t="str">
        <f ca="1">IF(Table1[[#This Row],[HANDLER]]="","",VLOOKUP(Table1[[#This Row],[HANDLER]],[1]MemberList!C:W,21,FALSE))</f>
        <v>Y</v>
      </c>
      <c r="P1937" s="12" t="str">
        <f>IF(Table1[[#This Row],[HANDLER]]="","",VLOOKUP(Table1[[#This Row],[HANDLER]]&amp;Table1[[#This Row],[DOG CALL NAME]],[1]DOG_INFO!A:B,2,FALSE))</f>
        <v>Y</v>
      </c>
      <c r="Q1937" s="12">
        <f>YEAR(Table1[[#This Row],[DATE]])</f>
        <v>2022</v>
      </c>
      <c r="R1937" s="10" t="str">
        <f ca="1">VLOOKUP(Table1[[#This Row],[HANDLER]]&amp;Table1[[#This Row],[DOG CALL NAME]],[1]DOG_INFO!A:J,10,FALSE)</f>
        <v>Adult</v>
      </c>
      <c r="S1937" s="17" t="s">
        <v>1315</v>
      </c>
    </row>
    <row r="1938" spans="1:19" ht="15" customHeight="1" x14ac:dyDescent="0.2">
      <c r="A1938" s="6" t="s">
        <v>35</v>
      </c>
      <c r="B1938" s="6" t="s">
        <v>1313</v>
      </c>
      <c r="C1938" s="6" t="s">
        <v>101</v>
      </c>
      <c r="D1938" s="6" t="s">
        <v>22</v>
      </c>
      <c r="E1938" s="7">
        <v>44744</v>
      </c>
      <c r="F1938" s="8" t="s">
        <v>102</v>
      </c>
      <c r="G1938" s="21"/>
      <c r="H1938" s="6"/>
      <c r="I1938" s="23"/>
      <c r="J1938" s="6"/>
      <c r="K1938" s="6"/>
      <c r="L1938" s="6" t="s">
        <v>103</v>
      </c>
      <c r="M1938" s="10" t="s">
        <v>24</v>
      </c>
      <c r="N1938" s="6" t="s">
        <v>30</v>
      </c>
      <c r="O1938" s="12" t="str">
        <f ca="1">IF(Table1[[#This Row],[HANDLER]]="","",VLOOKUP(Table1[[#This Row],[HANDLER]],[1]MemberList!C:W,21,FALSE))</f>
        <v>Y</v>
      </c>
      <c r="P1938" s="12" t="str">
        <f>IF(Table1[[#This Row],[HANDLER]]="","",VLOOKUP(Table1[[#This Row],[HANDLER]]&amp;Table1[[#This Row],[DOG CALL NAME]],[1]DOG_INFO!A:B,2,FALSE))</f>
        <v>Y</v>
      </c>
      <c r="Q1938" s="12">
        <f>YEAR(Table1[[#This Row],[DATE]])</f>
        <v>2022</v>
      </c>
      <c r="R1938" s="10" t="str">
        <f ca="1">VLOOKUP(Table1[[#This Row],[HANDLER]]&amp;Table1[[#This Row],[DOG CALL NAME]],[1]DOG_INFO!A:J,10,FALSE)</f>
        <v>Adult</v>
      </c>
      <c r="S1938" s="26"/>
    </row>
    <row r="1939" spans="1:19" ht="15" customHeight="1" x14ac:dyDescent="0.2">
      <c r="A1939" s="6" t="s">
        <v>35</v>
      </c>
      <c r="B1939" s="6" t="s">
        <v>1313</v>
      </c>
      <c r="C1939" s="6" t="s">
        <v>217</v>
      </c>
      <c r="D1939" s="6" t="s">
        <v>250</v>
      </c>
      <c r="E1939" s="7">
        <v>44750</v>
      </c>
      <c r="F1939" s="17" t="s">
        <v>286</v>
      </c>
      <c r="G1939" s="21"/>
      <c r="H1939" s="6"/>
      <c r="I1939" s="23"/>
      <c r="J1939" s="6"/>
      <c r="K1939" s="6"/>
      <c r="L1939" s="6" t="s">
        <v>287</v>
      </c>
      <c r="M1939" s="6" t="s">
        <v>41</v>
      </c>
      <c r="N1939" s="6" t="s">
        <v>30</v>
      </c>
      <c r="O1939" s="12" t="str">
        <f ca="1">IF(Table1[[#This Row],[HANDLER]]="","",VLOOKUP(Table1[[#This Row],[HANDLER]],[1]MemberList!C:W,21,FALSE))</f>
        <v>Y</v>
      </c>
      <c r="P1939" s="12" t="str">
        <f>IF(Table1[[#This Row],[HANDLER]]="","",VLOOKUP(Table1[[#This Row],[HANDLER]]&amp;Table1[[#This Row],[DOG CALL NAME]],[1]DOG_INFO!A:B,2,FALSE))</f>
        <v>Y</v>
      </c>
      <c r="Q1939" s="12">
        <f>YEAR(Table1[[#This Row],[DATE]])</f>
        <v>2022</v>
      </c>
      <c r="R1939" s="10" t="str">
        <f ca="1">VLOOKUP(Table1[[#This Row],[HANDLER]]&amp;Table1[[#This Row],[DOG CALL NAME]],[1]DOG_INFO!A:J,10,FALSE)</f>
        <v>Adult</v>
      </c>
      <c r="S1939" s="26"/>
    </row>
    <row r="1940" spans="1:19" ht="15" customHeight="1" x14ac:dyDescent="0.2">
      <c r="A1940" s="6" t="s">
        <v>35</v>
      </c>
      <c r="B1940" s="6" t="s">
        <v>1313</v>
      </c>
      <c r="C1940" s="6" t="s">
        <v>217</v>
      </c>
      <c r="D1940" s="6" t="s">
        <v>250</v>
      </c>
      <c r="E1940" s="7">
        <v>44750</v>
      </c>
      <c r="F1940" s="17" t="s">
        <v>288</v>
      </c>
      <c r="G1940" s="21"/>
      <c r="H1940" s="6"/>
      <c r="I1940" s="23"/>
      <c r="J1940" s="6"/>
      <c r="K1940" s="6"/>
      <c r="L1940" s="6" t="s">
        <v>289</v>
      </c>
      <c r="M1940" s="6" t="s">
        <v>41</v>
      </c>
      <c r="N1940" s="6" t="s">
        <v>30</v>
      </c>
      <c r="O1940" s="12" t="str">
        <f ca="1">IF(Table1[[#This Row],[HANDLER]]="","",VLOOKUP(Table1[[#This Row],[HANDLER]],[1]MemberList!C:W,21,FALSE))</f>
        <v>Y</v>
      </c>
      <c r="P1940" s="12" t="str">
        <f>IF(Table1[[#This Row],[HANDLER]]="","",VLOOKUP(Table1[[#This Row],[HANDLER]]&amp;Table1[[#This Row],[DOG CALL NAME]],[1]DOG_INFO!A:B,2,FALSE))</f>
        <v>Y</v>
      </c>
      <c r="Q1940" s="12">
        <f>YEAR(Table1[[#This Row],[DATE]])</f>
        <v>2022</v>
      </c>
      <c r="R1940" s="10" t="str">
        <f ca="1">VLOOKUP(Table1[[#This Row],[HANDLER]]&amp;Table1[[#This Row],[DOG CALL NAME]],[1]DOG_INFO!A:J,10,FALSE)</f>
        <v>Adult</v>
      </c>
      <c r="S1940" s="26"/>
    </row>
    <row r="1941" spans="1:19" ht="15" customHeight="1" x14ac:dyDescent="0.2">
      <c r="A1941" s="6" t="s">
        <v>35</v>
      </c>
      <c r="B1941" s="6" t="s">
        <v>1313</v>
      </c>
      <c r="C1941" s="6" t="s">
        <v>104</v>
      </c>
      <c r="D1941" s="6" t="s">
        <v>22</v>
      </c>
      <c r="E1941" s="7">
        <v>44757</v>
      </c>
      <c r="F1941" s="17" t="s">
        <v>196</v>
      </c>
      <c r="G1941" s="21"/>
      <c r="H1941" s="6"/>
      <c r="I1941" s="23"/>
      <c r="J1941" s="6"/>
      <c r="K1941" s="6"/>
      <c r="L1941" s="6" t="s">
        <v>197</v>
      </c>
      <c r="M1941" s="10" t="s">
        <v>24</v>
      </c>
      <c r="N1941" s="6" t="s">
        <v>30</v>
      </c>
      <c r="O1941" s="12" t="str">
        <f ca="1">IF(Table1[[#This Row],[HANDLER]]="","",VLOOKUP(Table1[[#This Row],[HANDLER]],[1]MemberList!C:W,21,FALSE))</f>
        <v>Y</v>
      </c>
      <c r="P1941" s="12" t="str">
        <f>IF(Table1[[#This Row],[HANDLER]]="","",VLOOKUP(Table1[[#This Row],[HANDLER]]&amp;Table1[[#This Row],[DOG CALL NAME]],[1]DOG_INFO!A:B,2,FALSE))</f>
        <v>Y</v>
      </c>
      <c r="Q1941" s="12">
        <f>YEAR(Table1[[#This Row],[DATE]])</f>
        <v>2022</v>
      </c>
      <c r="R1941" s="10" t="str">
        <f ca="1">VLOOKUP(Table1[[#This Row],[HANDLER]]&amp;Table1[[#This Row],[DOG CALL NAME]],[1]DOG_INFO!A:J,10,FALSE)</f>
        <v>Adult</v>
      </c>
      <c r="S1941" s="26"/>
    </row>
    <row r="1942" spans="1:19" ht="15" customHeight="1" x14ac:dyDescent="0.2">
      <c r="A1942" s="6" t="s">
        <v>35</v>
      </c>
      <c r="B1942" s="6" t="s">
        <v>1313</v>
      </c>
      <c r="C1942" s="6" t="s">
        <v>101</v>
      </c>
      <c r="D1942" s="6" t="s">
        <v>22</v>
      </c>
      <c r="E1942" s="7">
        <v>44761</v>
      </c>
      <c r="F1942" s="17" t="s">
        <v>279</v>
      </c>
      <c r="G1942" s="21"/>
      <c r="H1942" s="6"/>
      <c r="I1942" s="23"/>
      <c r="J1942" s="6"/>
      <c r="K1942" s="6"/>
      <c r="L1942" s="6" t="s">
        <v>280</v>
      </c>
      <c r="M1942" s="10" t="s">
        <v>24</v>
      </c>
      <c r="N1942" s="6" t="s">
        <v>30</v>
      </c>
      <c r="O1942" s="12" t="str">
        <f ca="1">IF(Table1[[#This Row],[HANDLER]]="","",VLOOKUP(Table1[[#This Row],[HANDLER]],[1]MemberList!C:W,21,FALSE))</f>
        <v>Y</v>
      </c>
      <c r="P1942" s="12" t="str">
        <f>IF(Table1[[#This Row],[HANDLER]]="","",VLOOKUP(Table1[[#This Row],[HANDLER]]&amp;Table1[[#This Row],[DOG CALL NAME]],[1]DOG_INFO!A:B,2,FALSE))</f>
        <v>Y</v>
      </c>
      <c r="Q1942" s="12">
        <f>YEAR(Table1[[#This Row],[DATE]])</f>
        <v>2022</v>
      </c>
      <c r="R1942" s="10" t="str">
        <f ca="1">VLOOKUP(Table1[[#This Row],[HANDLER]]&amp;Table1[[#This Row],[DOG CALL NAME]],[1]DOG_INFO!A:J,10,FALSE)</f>
        <v>Adult</v>
      </c>
      <c r="S1942" s="26"/>
    </row>
    <row r="1943" spans="1:19" ht="15" customHeight="1" x14ac:dyDescent="0.2">
      <c r="A1943" s="6" t="s">
        <v>35</v>
      </c>
      <c r="B1943" s="6" t="s">
        <v>1313</v>
      </c>
      <c r="C1943" s="6" t="s">
        <v>217</v>
      </c>
      <c r="D1943" s="6" t="s">
        <v>22</v>
      </c>
      <c r="E1943" s="7">
        <v>44764</v>
      </c>
      <c r="F1943" s="17" t="s">
        <v>485</v>
      </c>
      <c r="G1943" s="21"/>
      <c r="H1943" s="6"/>
      <c r="I1943" s="23"/>
      <c r="J1943" s="6"/>
      <c r="K1943" s="6"/>
      <c r="L1943" s="6" t="s">
        <v>486</v>
      </c>
      <c r="M1943" s="10" t="s">
        <v>24</v>
      </c>
      <c r="N1943" s="6" t="s">
        <v>30</v>
      </c>
      <c r="O1943" s="12" t="str">
        <f ca="1">IF(Table1[[#This Row],[HANDLER]]="","",VLOOKUP(Table1[[#This Row],[HANDLER]],[1]MemberList!C:W,21,FALSE))</f>
        <v>Y</v>
      </c>
      <c r="P1943" s="12" t="str">
        <f>IF(Table1[[#This Row],[HANDLER]]="","",VLOOKUP(Table1[[#This Row],[HANDLER]]&amp;Table1[[#This Row],[DOG CALL NAME]],[1]DOG_INFO!A:B,2,FALSE))</f>
        <v>Y</v>
      </c>
      <c r="Q1943" s="12">
        <f>YEAR(Table1[[#This Row],[DATE]])</f>
        <v>2022</v>
      </c>
      <c r="R1943" s="10" t="str">
        <f ca="1">VLOOKUP(Table1[[#This Row],[HANDLER]]&amp;Table1[[#This Row],[DOG CALL NAME]],[1]DOG_INFO!A:J,10,FALSE)</f>
        <v>Adult</v>
      </c>
      <c r="S1943" s="26"/>
    </row>
    <row r="1944" spans="1:19" ht="15" customHeight="1" x14ac:dyDescent="0.2">
      <c r="A1944" s="6" t="s">
        <v>35</v>
      </c>
      <c r="B1944" s="6" t="s">
        <v>1313</v>
      </c>
      <c r="C1944" s="6" t="s">
        <v>217</v>
      </c>
      <c r="D1944" s="6" t="s">
        <v>228</v>
      </c>
      <c r="E1944" s="7">
        <v>44764</v>
      </c>
      <c r="F1944" s="17" t="s">
        <v>485</v>
      </c>
      <c r="G1944" s="21"/>
      <c r="H1944" s="6"/>
      <c r="I1944" s="23"/>
      <c r="J1944" s="6"/>
      <c r="K1944" s="6"/>
      <c r="L1944" s="6" t="s">
        <v>486</v>
      </c>
      <c r="M1944" s="6" t="s">
        <v>41</v>
      </c>
      <c r="N1944" s="6" t="s">
        <v>30</v>
      </c>
      <c r="O1944" s="12" t="str">
        <f ca="1">IF(Table1[[#This Row],[HANDLER]]="","",VLOOKUP(Table1[[#This Row],[HANDLER]],[1]MemberList!C:W,21,FALSE))</f>
        <v>Y</v>
      </c>
      <c r="P1944" s="12" t="str">
        <f>IF(Table1[[#This Row],[HANDLER]]="","",VLOOKUP(Table1[[#This Row],[HANDLER]]&amp;Table1[[#This Row],[DOG CALL NAME]],[1]DOG_INFO!A:B,2,FALSE))</f>
        <v>Y</v>
      </c>
      <c r="Q1944" s="12">
        <f>YEAR(Table1[[#This Row],[DATE]])</f>
        <v>2022</v>
      </c>
      <c r="R1944" s="10" t="str">
        <f ca="1">VLOOKUP(Table1[[#This Row],[HANDLER]]&amp;Table1[[#This Row],[DOG CALL NAME]],[1]DOG_INFO!A:J,10,FALSE)</f>
        <v>Adult</v>
      </c>
      <c r="S1944" s="26"/>
    </row>
    <row r="1945" spans="1:19" ht="15" customHeight="1" x14ac:dyDescent="0.2">
      <c r="A1945" s="6" t="s">
        <v>35</v>
      </c>
      <c r="B1945" s="6" t="s">
        <v>1313</v>
      </c>
      <c r="C1945" s="6" t="s">
        <v>44</v>
      </c>
      <c r="D1945" s="6" t="s">
        <v>22</v>
      </c>
      <c r="E1945" s="7">
        <v>44772</v>
      </c>
      <c r="F1945" s="8" t="s">
        <v>126</v>
      </c>
      <c r="G1945" s="21"/>
      <c r="H1945" s="6"/>
      <c r="I1945" s="23"/>
      <c r="J1945" s="6"/>
      <c r="K1945" s="6"/>
      <c r="L1945" s="6" t="s">
        <v>44</v>
      </c>
      <c r="M1945" s="10" t="s">
        <v>24</v>
      </c>
      <c r="N1945" s="6" t="s">
        <v>30</v>
      </c>
      <c r="O1945" s="12" t="str">
        <f ca="1">IF(Table1[[#This Row],[HANDLER]]="","",VLOOKUP(Table1[[#This Row],[HANDLER]],[1]MemberList!C:W,21,FALSE))</f>
        <v>Y</v>
      </c>
      <c r="P1945" s="12" t="str">
        <f>IF(Table1[[#This Row],[HANDLER]]="","",VLOOKUP(Table1[[#This Row],[HANDLER]]&amp;Table1[[#This Row],[DOG CALL NAME]],[1]DOG_INFO!A:B,2,FALSE))</f>
        <v>Y</v>
      </c>
      <c r="Q1945" s="12">
        <f>YEAR(Table1[[#This Row],[DATE]])</f>
        <v>2022</v>
      </c>
      <c r="R1945" s="10" t="str">
        <f ca="1">VLOOKUP(Table1[[#This Row],[HANDLER]]&amp;Table1[[#This Row],[DOG CALL NAME]],[1]DOG_INFO!A:J,10,FALSE)</f>
        <v>Adult</v>
      </c>
      <c r="S1945" s="26"/>
    </row>
    <row r="1946" spans="1:19" ht="15" customHeight="1" x14ac:dyDescent="0.2">
      <c r="A1946" s="6" t="s">
        <v>35</v>
      </c>
      <c r="B1946" s="6" t="s">
        <v>1313</v>
      </c>
      <c r="C1946" s="6" t="s">
        <v>104</v>
      </c>
      <c r="D1946" s="6" t="s">
        <v>22</v>
      </c>
      <c r="E1946" s="7">
        <v>44793</v>
      </c>
      <c r="F1946" s="17" t="s">
        <v>198</v>
      </c>
      <c r="G1946" s="21"/>
      <c r="H1946" s="6"/>
      <c r="I1946" s="23"/>
      <c r="J1946" s="6"/>
      <c r="K1946" s="6"/>
      <c r="L1946" s="6" t="s">
        <v>199</v>
      </c>
      <c r="M1946" s="10" t="s">
        <v>24</v>
      </c>
      <c r="N1946" s="6" t="s">
        <v>30</v>
      </c>
      <c r="O1946" s="12" t="str">
        <f ca="1">IF(Table1[[#This Row],[HANDLER]]="","",VLOOKUP(Table1[[#This Row],[HANDLER]],[1]MemberList!C:W,21,FALSE))</f>
        <v>Y</v>
      </c>
      <c r="P1946" s="12" t="str">
        <f>IF(Table1[[#This Row],[HANDLER]]="","",VLOOKUP(Table1[[#This Row],[HANDLER]]&amp;Table1[[#This Row],[DOG CALL NAME]],[1]DOG_INFO!A:B,2,FALSE))</f>
        <v>Y</v>
      </c>
      <c r="Q1946" s="12">
        <f>YEAR(Table1[[#This Row],[DATE]])</f>
        <v>2022</v>
      </c>
      <c r="R1946" s="10" t="str">
        <f ca="1">VLOOKUP(Table1[[#This Row],[HANDLER]]&amp;Table1[[#This Row],[DOG CALL NAME]],[1]DOG_INFO!A:J,10,FALSE)</f>
        <v>Adult</v>
      </c>
      <c r="S1946" s="26"/>
    </row>
    <row r="1947" spans="1:19" ht="15" customHeight="1" x14ac:dyDescent="0.2">
      <c r="A1947" s="6" t="s">
        <v>35</v>
      </c>
      <c r="B1947" s="6" t="s">
        <v>1313</v>
      </c>
      <c r="C1947" s="6" t="s">
        <v>101</v>
      </c>
      <c r="D1947" s="6" t="s">
        <v>32</v>
      </c>
      <c r="E1947" s="7">
        <v>44801</v>
      </c>
      <c r="F1947" s="17" t="s">
        <v>290</v>
      </c>
      <c r="G1947" s="21"/>
      <c r="H1947" s="6"/>
      <c r="I1947" s="23"/>
      <c r="J1947" s="6"/>
      <c r="K1947" s="6"/>
      <c r="L1947" s="6" t="s">
        <v>291</v>
      </c>
      <c r="M1947" s="6" t="s">
        <v>41</v>
      </c>
      <c r="N1947" s="6" t="s">
        <v>30</v>
      </c>
      <c r="O1947" s="12" t="str">
        <f ca="1">IF(Table1[[#This Row],[HANDLER]]="","",VLOOKUP(Table1[[#This Row],[HANDLER]],[1]MemberList!C:W,21,FALSE))</f>
        <v>Y</v>
      </c>
      <c r="P1947" s="12" t="str">
        <f>IF(Table1[[#This Row],[HANDLER]]="","",VLOOKUP(Table1[[#This Row],[HANDLER]]&amp;Table1[[#This Row],[DOG CALL NAME]],[1]DOG_INFO!A:B,2,FALSE))</f>
        <v>Y</v>
      </c>
      <c r="Q1947" s="12">
        <f>YEAR(Table1[[#This Row],[DATE]])</f>
        <v>2022</v>
      </c>
      <c r="R1947" s="10" t="str">
        <f ca="1">VLOOKUP(Table1[[#This Row],[HANDLER]]&amp;Table1[[#This Row],[DOG CALL NAME]],[1]DOG_INFO!A:J,10,FALSE)</f>
        <v>Adult</v>
      </c>
      <c r="S1947" s="26"/>
    </row>
    <row r="1948" spans="1:19" ht="15" customHeight="1" x14ac:dyDescent="0.2">
      <c r="A1948" s="6" t="s">
        <v>35</v>
      </c>
      <c r="B1948" s="6" t="s">
        <v>1313</v>
      </c>
      <c r="C1948" s="6" t="s">
        <v>131</v>
      </c>
      <c r="D1948" s="6" t="s">
        <v>163</v>
      </c>
      <c r="E1948" s="7">
        <v>44806</v>
      </c>
      <c r="F1948" s="17" t="s">
        <v>200</v>
      </c>
      <c r="G1948" s="21"/>
      <c r="H1948" s="6"/>
      <c r="I1948" s="23"/>
      <c r="J1948" s="6"/>
      <c r="K1948" s="6"/>
      <c r="L1948" s="6" t="s">
        <v>201</v>
      </c>
      <c r="M1948" s="6" t="s">
        <v>41</v>
      </c>
      <c r="N1948" s="6" t="s">
        <v>195</v>
      </c>
      <c r="O1948" s="12" t="str">
        <f ca="1">IF(Table1[[#This Row],[HANDLER]]="","",VLOOKUP(Table1[[#This Row],[HANDLER]],[1]MemberList!C:W,21,FALSE))</f>
        <v>Y</v>
      </c>
      <c r="P1948" s="12" t="str">
        <f>IF(Table1[[#This Row],[HANDLER]]="","",VLOOKUP(Table1[[#This Row],[HANDLER]]&amp;Table1[[#This Row],[DOG CALL NAME]],[1]DOG_INFO!A:B,2,FALSE))</f>
        <v>Y</v>
      </c>
      <c r="Q1948" s="12">
        <f>YEAR(Table1[[#This Row],[DATE]])</f>
        <v>2022</v>
      </c>
      <c r="R1948" s="10" t="str">
        <f ca="1">VLOOKUP(Table1[[#This Row],[HANDLER]]&amp;Table1[[#This Row],[DOG CALL NAME]],[1]DOG_INFO!A:J,10,FALSE)</f>
        <v>Adult</v>
      </c>
      <c r="S1948" s="26"/>
    </row>
    <row r="1949" spans="1:19" ht="15" customHeight="1" x14ac:dyDescent="0.2">
      <c r="A1949" s="6" t="s">
        <v>35</v>
      </c>
      <c r="B1949" s="6" t="s">
        <v>1313</v>
      </c>
      <c r="C1949" s="6" t="s">
        <v>217</v>
      </c>
      <c r="D1949" s="6" t="s">
        <v>22</v>
      </c>
      <c r="E1949" s="7">
        <v>44808</v>
      </c>
      <c r="F1949" s="17" t="s">
        <v>281</v>
      </c>
      <c r="G1949" s="21"/>
      <c r="H1949" s="6"/>
      <c r="I1949" s="23"/>
      <c r="J1949" s="6"/>
      <c r="K1949" s="6"/>
      <c r="L1949" s="6" t="s">
        <v>282</v>
      </c>
      <c r="M1949" s="10" t="s">
        <v>24</v>
      </c>
      <c r="N1949" s="6" t="s">
        <v>30</v>
      </c>
      <c r="O1949" s="12" t="str">
        <f ca="1">IF(Table1[[#This Row],[HANDLER]]="","",VLOOKUP(Table1[[#This Row],[HANDLER]],[1]MemberList!C:W,21,FALSE))</f>
        <v>Y</v>
      </c>
      <c r="P1949" s="12" t="str">
        <f>IF(Table1[[#This Row],[HANDLER]]="","",VLOOKUP(Table1[[#This Row],[HANDLER]]&amp;Table1[[#This Row],[DOG CALL NAME]],[1]DOG_INFO!A:B,2,FALSE))</f>
        <v>Y</v>
      </c>
      <c r="Q1949" s="12">
        <f>YEAR(Table1[[#This Row],[DATE]])</f>
        <v>2022</v>
      </c>
      <c r="R1949" s="10" t="str">
        <f ca="1">VLOOKUP(Table1[[#This Row],[HANDLER]]&amp;Table1[[#This Row],[DOG CALL NAME]],[1]DOG_INFO!A:J,10,FALSE)</f>
        <v>Adult</v>
      </c>
      <c r="S1949" s="26"/>
    </row>
    <row r="1950" spans="1:19" ht="15" customHeight="1" x14ac:dyDescent="0.2">
      <c r="A1950" s="6" t="s">
        <v>35</v>
      </c>
      <c r="B1950" s="6" t="s">
        <v>1313</v>
      </c>
      <c r="C1950" s="6" t="s">
        <v>217</v>
      </c>
      <c r="D1950" s="6" t="s">
        <v>228</v>
      </c>
      <c r="E1950" s="7">
        <v>44808</v>
      </c>
      <c r="F1950" s="17" t="s">
        <v>281</v>
      </c>
      <c r="G1950" s="21"/>
      <c r="H1950" s="6"/>
      <c r="I1950" s="23"/>
      <c r="J1950" s="6"/>
      <c r="K1950" s="6"/>
      <c r="L1950" s="6" t="s">
        <v>282</v>
      </c>
      <c r="M1950" s="6" t="s">
        <v>41</v>
      </c>
      <c r="N1950" s="6" t="s">
        <v>30</v>
      </c>
      <c r="O1950" s="12" t="str">
        <f ca="1">IF(Table1[[#This Row],[HANDLER]]="","",VLOOKUP(Table1[[#This Row],[HANDLER]],[1]MemberList!C:W,21,FALSE))</f>
        <v>Y</v>
      </c>
      <c r="P1950" s="12" t="str">
        <f>IF(Table1[[#This Row],[HANDLER]]="","",VLOOKUP(Table1[[#This Row],[HANDLER]]&amp;Table1[[#This Row],[DOG CALL NAME]],[1]DOG_INFO!A:B,2,FALSE))</f>
        <v>Y</v>
      </c>
      <c r="Q1950" s="12">
        <f>YEAR(Table1[[#This Row],[DATE]])</f>
        <v>2022</v>
      </c>
      <c r="R1950" s="10" t="str">
        <f ca="1">VLOOKUP(Table1[[#This Row],[HANDLER]]&amp;Table1[[#This Row],[DOG CALL NAME]],[1]DOG_INFO!A:J,10,FALSE)</f>
        <v>Adult</v>
      </c>
      <c r="S1950" s="26"/>
    </row>
    <row r="1951" spans="1:19" ht="15" customHeight="1" x14ac:dyDescent="0.2">
      <c r="A1951" s="6" t="s">
        <v>35</v>
      </c>
      <c r="B1951" s="6" t="s">
        <v>1313</v>
      </c>
      <c r="C1951" s="6" t="s">
        <v>104</v>
      </c>
      <c r="D1951" s="6" t="s">
        <v>22</v>
      </c>
      <c r="E1951" s="7">
        <v>44834</v>
      </c>
      <c r="F1951" s="17" t="s">
        <v>202</v>
      </c>
      <c r="G1951" s="21"/>
      <c r="H1951" s="6"/>
      <c r="I1951" s="23"/>
      <c r="J1951" s="6"/>
      <c r="K1951" s="6"/>
      <c r="L1951" s="6" t="s">
        <v>203</v>
      </c>
      <c r="M1951" s="10" t="s">
        <v>24</v>
      </c>
      <c r="N1951" s="6" t="s">
        <v>30</v>
      </c>
      <c r="O1951" s="12" t="str">
        <f ca="1">IF(Table1[[#This Row],[HANDLER]]="","",VLOOKUP(Table1[[#This Row],[HANDLER]],[1]MemberList!C:W,21,FALSE))</f>
        <v>Y</v>
      </c>
      <c r="P1951" s="12" t="str">
        <f>IF(Table1[[#This Row],[HANDLER]]="","",VLOOKUP(Table1[[#This Row],[HANDLER]]&amp;Table1[[#This Row],[DOG CALL NAME]],[1]DOG_INFO!A:B,2,FALSE))</f>
        <v>Y</v>
      </c>
      <c r="Q1951" s="12">
        <f>YEAR(Table1[[#This Row],[DATE]])</f>
        <v>2022</v>
      </c>
      <c r="R1951" s="10" t="str">
        <f ca="1">VLOOKUP(Table1[[#This Row],[HANDLER]]&amp;Table1[[#This Row],[DOG CALL NAME]],[1]DOG_INFO!A:J,10,FALSE)</f>
        <v>Adult</v>
      </c>
      <c r="S1951" s="26"/>
    </row>
    <row r="1952" spans="1:19" ht="15" hidden="1" customHeight="1" x14ac:dyDescent="0.2">
      <c r="A1952" s="6" t="s">
        <v>35</v>
      </c>
      <c r="B1952" s="6" t="s">
        <v>1313</v>
      </c>
      <c r="C1952" s="6" t="s">
        <v>217</v>
      </c>
      <c r="D1952" s="6" t="s">
        <v>228</v>
      </c>
      <c r="E1952" s="7">
        <v>44835</v>
      </c>
      <c r="F1952" s="17" t="s">
        <v>284</v>
      </c>
      <c r="G1952" s="21"/>
      <c r="H1952" s="6"/>
      <c r="I1952" s="23"/>
      <c r="J1952" s="6"/>
      <c r="K1952" s="6"/>
      <c r="L1952" s="6"/>
      <c r="M1952" s="6"/>
      <c r="N1952" s="6" t="s">
        <v>30</v>
      </c>
      <c r="O1952" s="12" t="str">
        <f ca="1">IF(Table1[[#This Row],[HANDLER]]="","",VLOOKUP(Table1[[#This Row],[HANDLER]],[1]MemberList!C:W,21,FALSE))</f>
        <v>Y</v>
      </c>
      <c r="P1952" s="12" t="str">
        <f>IF(Table1[[#This Row],[HANDLER]]="","",VLOOKUP(Table1[[#This Row],[HANDLER]]&amp;Table1[[#This Row],[DOG CALL NAME]],[1]DOG_INFO!A:B,2,FALSE))</f>
        <v>Y</v>
      </c>
      <c r="Q1952" s="12">
        <f>YEAR(Table1[[#This Row],[DATE]])</f>
        <v>2022</v>
      </c>
      <c r="R1952" s="10" t="str">
        <f ca="1">VLOOKUP(Table1[[#This Row],[HANDLER]]&amp;Table1[[#This Row],[DOG CALL NAME]],[1]DOG_INFO!A:J,10,FALSE)</f>
        <v>Adult</v>
      </c>
      <c r="S1952" s="17" t="s">
        <v>1316</v>
      </c>
    </row>
    <row r="1953" spans="1:19" ht="15" customHeight="1" x14ac:dyDescent="0.2">
      <c r="A1953" s="6" t="s">
        <v>35</v>
      </c>
      <c r="B1953" s="6" t="s">
        <v>1313</v>
      </c>
      <c r="C1953" s="6" t="s">
        <v>217</v>
      </c>
      <c r="D1953" s="6" t="s">
        <v>250</v>
      </c>
      <c r="E1953" s="7">
        <v>44904</v>
      </c>
      <c r="F1953" s="17" t="s">
        <v>1317</v>
      </c>
      <c r="G1953" s="21"/>
      <c r="H1953" s="6"/>
      <c r="I1953" s="23"/>
      <c r="J1953" s="6"/>
      <c r="K1953" s="6"/>
      <c r="L1953" s="6" t="s">
        <v>1318</v>
      </c>
      <c r="M1953" s="6" t="s">
        <v>41</v>
      </c>
      <c r="N1953" s="6" t="s">
        <v>30</v>
      </c>
      <c r="O1953" s="12" t="str">
        <f ca="1">IF(Table1[[#This Row],[HANDLER]]="","",VLOOKUP(Table1[[#This Row],[HANDLER]],[1]MemberList!C:W,21,FALSE))</f>
        <v>Y</v>
      </c>
      <c r="P1953" s="12" t="str">
        <f>IF(Table1[[#This Row],[HANDLER]]="","",VLOOKUP(Table1[[#This Row],[HANDLER]]&amp;Table1[[#This Row],[DOG CALL NAME]],[1]DOG_INFO!A:B,2,FALSE))</f>
        <v>Y</v>
      </c>
      <c r="Q1953" s="12">
        <f>YEAR(Table1[[#This Row],[DATE]])</f>
        <v>2022</v>
      </c>
      <c r="R1953" s="10" t="str">
        <f ca="1">VLOOKUP(Table1[[#This Row],[HANDLER]]&amp;Table1[[#This Row],[DOG CALL NAME]],[1]DOG_INFO!A:J,10,FALSE)</f>
        <v>Adult</v>
      </c>
      <c r="S1953" s="26"/>
    </row>
    <row r="1954" spans="1:19" ht="15" customHeight="1" x14ac:dyDescent="0.2">
      <c r="A1954" s="6" t="s">
        <v>35</v>
      </c>
      <c r="B1954" s="6" t="s">
        <v>1313</v>
      </c>
      <c r="C1954" s="6" t="s">
        <v>89</v>
      </c>
      <c r="D1954" s="6" t="s">
        <v>22</v>
      </c>
      <c r="E1954" s="7">
        <v>44997</v>
      </c>
      <c r="F1954" s="17" t="s">
        <v>309</v>
      </c>
      <c r="G1954" s="21"/>
      <c r="H1954" s="6"/>
      <c r="I1954" s="23"/>
      <c r="J1954" s="6"/>
      <c r="K1954" s="6"/>
      <c r="L1954" s="6" t="s">
        <v>310</v>
      </c>
      <c r="M1954" s="6" t="s">
        <v>24</v>
      </c>
      <c r="N1954" s="6" t="s">
        <v>30</v>
      </c>
      <c r="O1954" s="12" t="str">
        <f ca="1">IF(Table1[[#This Row],[HANDLER]]="","",VLOOKUP(Table1[[#This Row],[HANDLER]],[1]MemberList!C:W,21,FALSE))</f>
        <v>Y</v>
      </c>
      <c r="P1954" s="12" t="str">
        <f>IF(Table1[[#This Row],[HANDLER]]="","",VLOOKUP(Table1[[#This Row],[HANDLER]]&amp;Table1[[#This Row],[DOG CALL NAME]],[1]DOG_INFO!A:B,2,FALSE))</f>
        <v>Y</v>
      </c>
      <c r="Q1954" s="12">
        <f>YEAR(Table1[[#This Row],[DATE]])</f>
        <v>2023</v>
      </c>
      <c r="R1954" s="10" t="str">
        <f ca="1">VLOOKUP(Table1[[#This Row],[HANDLER]]&amp;Table1[[#This Row],[DOG CALL NAME]],[1]DOG_INFO!A:J,10,FALSE)</f>
        <v>Adult</v>
      </c>
      <c r="S1954" s="26"/>
    </row>
    <row r="1955" spans="1:19" ht="15" customHeight="1" x14ac:dyDescent="0.2">
      <c r="A1955" s="6" t="s">
        <v>35</v>
      </c>
      <c r="B1955" s="6" t="s">
        <v>1313</v>
      </c>
      <c r="C1955" s="6" t="s">
        <v>89</v>
      </c>
      <c r="D1955" s="6" t="s">
        <v>32</v>
      </c>
      <c r="E1955" s="7">
        <v>44997</v>
      </c>
      <c r="F1955" s="17" t="s">
        <v>309</v>
      </c>
      <c r="G1955" s="21"/>
      <c r="H1955" s="6"/>
      <c r="I1955" s="23"/>
      <c r="J1955" s="6"/>
      <c r="K1955" s="6"/>
      <c r="L1955" s="6" t="s">
        <v>310</v>
      </c>
      <c r="M1955" s="6" t="s">
        <v>41</v>
      </c>
      <c r="N1955" s="6" t="s">
        <v>30</v>
      </c>
      <c r="O1955" s="12" t="str">
        <f ca="1">IF(Table1[[#This Row],[HANDLER]]="","",VLOOKUP(Table1[[#This Row],[HANDLER]],[1]MemberList!C:W,21,FALSE))</f>
        <v>Y</v>
      </c>
      <c r="P1955" s="12" t="str">
        <f>IF(Table1[[#This Row],[HANDLER]]="","",VLOOKUP(Table1[[#This Row],[HANDLER]]&amp;Table1[[#This Row],[DOG CALL NAME]],[1]DOG_INFO!A:B,2,FALSE))</f>
        <v>Y</v>
      </c>
      <c r="Q1955" s="12">
        <f>YEAR(Table1[[#This Row],[DATE]])</f>
        <v>2023</v>
      </c>
      <c r="R1955" s="10" t="str">
        <f ca="1">VLOOKUP(Table1[[#This Row],[HANDLER]]&amp;Table1[[#This Row],[DOG CALL NAME]],[1]DOG_INFO!A:J,10,FALSE)</f>
        <v>Adult</v>
      </c>
      <c r="S1955" s="26"/>
    </row>
    <row r="1956" spans="1:19" ht="15" customHeight="1" x14ac:dyDescent="0.2">
      <c r="A1956" s="6" t="s">
        <v>35</v>
      </c>
      <c r="B1956" s="6" t="s">
        <v>1313</v>
      </c>
      <c r="C1956" s="6" t="s">
        <v>21</v>
      </c>
      <c r="D1956" s="6" t="s">
        <v>22</v>
      </c>
      <c r="E1956" s="7">
        <v>45003</v>
      </c>
      <c r="F1956" s="17" t="s">
        <v>296</v>
      </c>
      <c r="G1956" s="21"/>
      <c r="H1956" s="6"/>
      <c r="I1956" s="23"/>
      <c r="J1956" s="6"/>
      <c r="K1956" s="6"/>
      <c r="L1956" s="6" t="s">
        <v>296</v>
      </c>
      <c r="M1956" s="6" t="s">
        <v>24</v>
      </c>
      <c r="N1956" s="6" t="s">
        <v>30</v>
      </c>
      <c r="O1956" s="12" t="str">
        <f ca="1">IF(Table1[[#This Row],[HANDLER]]="","",VLOOKUP(Table1[[#This Row],[HANDLER]],[1]MemberList!C:W,21,FALSE))</f>
        <v>Y</v>
      </c>
      <c r="P1956" s="12" t="str">
        <f>IF(Table1[[#This Row],[HANDLER]]="","",VLOOKUP(Table1[[#This Row],[HANDLER]]&amp;Table1[[#This Row],[DOG CALL NAME]],[1]DOG_INFO!A:B,2,FALSE))</f>
        <v>Y</v>
      </c>
      <c r="Q1956" s="12">
        <f>YEAR(Table1[[#This Row],[DATE]])</f>
        <v>2023</v>
      </c>
      <c r="R1956" s="10" t="str">
        <f ca="1">VLOOKUP(Table1[[#This Row],[HANDLER]]&amp;Table1[[#This Row],[DOG CALL NAME]],[1]DOG_INFO!A:J,10,FALSE)</f>
        <v>Adult</v>
      </c>
      <c r="S1956" s="26"/>
    </row>
    <row r="1957" spans="1:19" ht="15" customHeight="1" x14ac:dyDescent="0.2">
      <c r="A1957" s="6" t="s">
        <v>35</v>
      </c>
      <c r="B1957" s="6" t="s">
        <v>1313</v>
      </c>
      <c r="C1957" s="6" t="s">
        <v>190</v>
      </c>
      <c r="D1957" s="6" t="s">
        <v>22</v>
      </c>
      <c r="E1957" s="7">
        <v>45008</v>
      </c>
      <c r="F1957" s="17" t="s">
        <v>297</v>
      </c>
      <c r="G1957" s="21"/>
      <c r="H1957" s="6"/>
      <c r="I1957" s="23"/>
      <c r="J1957" s="6"/>
      <c r="K1957" s="6"/>
      <c r="L1957" s="6" t="s">
        <v>298</v>
      </c>
      <c r="M1957" s="6" t="s">
        <v>24</v>
      </c>
      <c r="N1957" s="6" t="s">
        <v>30</v>
      </c>
      <c r="O1957" s="12" t="str">
        <f ca="1">IF(Table1[[#This Row],[HANDLER]]="","",VLOOKUP(Table1[[#This Row],[HANDLER]],[1]MemberList!C:W,21,FALSE))</f>
        <v>Y</v>
      </c>
      <c r="P1957" s="12" t="str">
        <f>IF(Table1[[#This Row],[HANDLER]]="","",VLOOKUP(Table1[[#This Row],[HANDLER]]&amp;Table1[[#This Row],[DOG CALL NAME]],[1]DOG_INFO!A:B,2,FALSE))</f>
        <v>Y</v>
      </c>
      <c r="Q1957" s="12">
        <f>YEAR(Table1[[#This Row],[DATE]])</f>
        <v>2023</v>
      </c>
      <c r="R1957" s="10" t="str">
        <f ca="1">VLOOKUP(Table1[[#This Row],[HANDLER]]&amp;Table1[[#This Row],[DOG CALL NAME]],[1]DOG_INFO!A:J,10,FALSE)</f>
        <v>Adult</v>
      </c>
      <c r="S1957" s="26"/>
    </row>
    <row r="1958" spans="1:19" ht="15" customHeight="1" x14ac:dyDescent="0.2">
      <c r="A1958" s="6" t="s">
        <v>35</v>
      </c>
      <c r="B1958" s="6" t="s">
        <v>1313</v>
      </c>
      <c r="C1958" s="6" t="s">
        <v>190</v>
      </c>
      <c r="D1958" s="6" t="s">
        <v>22</v>
      </c>
      <c r="E1958" s="7">
        <v>45014</v>
      </c>
      <c r="F1958" s="17" t="s">
        <v>301</v>
      </c>
      <c r="G1958" s="21"/>
      <c r="H1958" s="6"/>
      <c r="I1958" s="23"/>
      <c r="J1958" s="6"/>
      <c r="K1958" s="6"/>
      <c r="L1958" s="6" t="s">
        <v>302</v>
      </c>
      <c r="M1958" s="6" t="s">
        <v>24</v>
      </c>
      <c r="N1958" s="6" t="s">
        <v>30</v>
      </c>
      <c r="O1958" s="12" t="str">
        <f ca="1">IF(Table1[[#This Row],[HANDLER]]="","",VLOOKUP(Table1[[#This Row],[HANDLER]],[1]MemberList!C:W,21,FALSE))</f>
        <v>Y</v>
      </c>
      <c r="P1958" s="12" t="str">
        <f>IF(Table1[[#This Row],[HANDLER]]="","",VLOOKUP(Table1[[#This Row],[HANDLER]]&amp;Table1[[#This Row],[DOG CALL NAME]],[1]DOG_INFO!A:B,2,FALSE))</f>
        <v>Y</v>
      </c>
      <c r="Q1958" s="12">
        <f>YEAR(Table1[[#This Row],[DATE]])</f>
        <v>2023</v>
      </c>
      <c r="R1958" s="10" t="str">
        <f ca="1">VLOOKUP(Table1[[#This Row],[HANDLER]]&amp;Table1[[#This Row],[DOG CALL NAME]],[1]DOG_INFO!A:J,10,FALSE)</f>
        <v>Adult</v>
      </c>
      <c r="S1958" s="26"/>
    </row>
    <row r="1959" spans="1:19" ht="15" customHeight="1" x14ac:dyDescent="0.2">
      <c r="A1959" s="6" t="s">
        <v>35</v>
      </c>
      <c r="B1959" s="6" t="s">
        <v>1313</v>
      </c>
      <c r="C1959" s="6" t="s">
        <v>190</v>
      </c>
      <c r="D1959" s="6" t="s">
        <v>163</v>
      </c>
      <c r="E1959" s="7">
        <v>45025</v>
      </c>
      <c r="F1959" s="17" t="s">
        <v>299</v>
      </c>
      <c r="G1959" s="21"/>
      <c r="H1959" s="6"/>
      <c r="I1959" s="23"/>
      <c r="J1959" s="6"/>
      <c r="K1959" s="6"/>
      <c r="L1959" s="6" t="s">
        <v>300</v>
      </c>
      <c r="M1959" s="6" t="s">
        <v>41</v>
      </c>
      <c r="N1959" s="6" t="s">
        <v>30</v>
      </c>
      <c r="O1959" s="12" t="str">
        <f ca="1">IF(Table1[[#This Row],[HANDLER]]="","",VLOOKUP(Table1[[#This Row],[HANDLER]],[1]MemberList!C:W,21,FALSE))</f>
        <v>Y</v>
      </c>
      <c r="P1959" s="12" t="str">
        <f>IF(Table1[[#This Row],[HANDLER]]="","",VLOOKUP(Table1[[#This Row],[HANDLER]]&amp;Table1[[#This Row],[DOG CALL NAME]],[1]DOG_INFO!A:B,2,FALSE))</f>
        <v>Y</v>
      </c>
      <c r="Q1959" s="12">
        <f>YEAR(Table1[[#This Row],[DATE]])</f>
        <v>2023</v>
      </c>
      <c r="R1959" s="10" t="str">
        <f ca="1">VLOOKUP(Table1[[#This Row],[HANDLER]]&amp;Table1[[#This Row],[DOG CALL NAME]],[1]DOG_INFO!A:J,10,FALSE)</f>
        <v>Adult</v>
      </c>
      <c r="S1959" s="26"/>
    </row>
    <row r="1960" spans="1:19" ht="15" hidden="1" customHeight="1" x14ac:dyDescent="0.2">
      <c r="A1960" s="6" t="s">
        <v>35</v>
      </c>
      <c r="B1960" s="6" t="s">
        <v>1313</v>
      </c>
      <c r="C1960" s="6" t="s">
        <v>217</v>
      </c>
      <c r="D1960" s="6" t="s">
        <v>228</v>
      </c>
      <c r="E1960" s="7">
        <v>45058</v>
      </c>
      <c r="F1960" s="17" t="s">
        <v>305</v>
      </c>
      <c r="G1960" s="21"/>
      <c r="H1960" s="6"/>
      <c r="I1960" s="23"/>
      <c r="J1960" s="6"/>
      <c r="K1960" s="6">
        <v>165</v>
      </c>
      <c r="L1960" s="6"/>
      <c r="M1960" s="6"/>
      <c r="N1960" s="6" t="s">
        <v>30</v>
      </c>
      <c r="O1960" s="12" t="str">
        <f ca="1">IF(Table1[[#This Row],[HANDLER]]="","",VLOOKUP(Table1[[#This Row],[HANDLER]],[1]MemberList!C:W,21,FALSE))</f>
        <v>Y</v>
      </c>
      <c r="P1960" s="12" t="str">
        <f>IF(Table1[[#This Row],[HANDLER]]="","",VLOOKUP(Table1[[#This Row],[HANDLER]]&amp;Table1[[#This Row],[DOG CALL NAME]],[1]DOG_INFO!A:B,2,FALSE))</f>
        <v>Y</v>
      </c>
      <c r="Q1960" s="12">
        <f>YEAR(Table1[[#This Row],[DATE]])</f>
        <v>2023</v>
      </c>
      <c r="R1960" s="10" t="str">
        <f ca="1">VLOOKUP(Table1[[#This Row],[HANDLER]]&amp;Table1[[#This Row],[DOG CALL NAME]],[1]DOG_INFO!A:J,10,FALSE)</f>
        <v>Adult</v>
      </c>
      <c r="S1960" s="26" t="s">
        <v>1319</v>
      </c>
    </row>
    <row r="1961" spans="1:19" ht="15" customHeight="1" x14ac:dyDescent="0.2">
      <c r="A1961" s="6" t="s">
        <v>35</v>
      </c>
      <c r="B1961" s="6" t="s">
        <v>1313</v>
      </c>
      <c r="C1961" s="6" t="s">
        <v>131</v>
      </c>
      <c r="D1961" s="6" t="s">
        <v>163</v>
      </c>
      <c r="E1961" s="7">
        <v>45075</v>
      </c>
      <c r="F1961" s="17" t="s">
        <v>303</v>
      </c>
      <c r="G1961" s="21"/>
      <c r="H1961" s="6"/>
      <c r="I1961" s="23"/>
      <c r="J1961" s="6"/>
      <c r="K1961" s="6"/>
      <c r="L1961" s="6" t="s">
        <v>304</v>
      </c>
      <c r="M1961" s="6" t="s">
        <v>41</v>
      </c>
      <c r="N1961" s="6" t="s">
        <v>195</v>
      </c>
      <c r="O1961" s="12" t="str">
        <f ca="1">IF(Table1[[#This Row],[HANDLER]]="","",VLOOKUP(Table1[[#This Row],[HANDLER]],[1]MemberList!C:W,21,FALSE))</f>
        <v>Y</v>
      </c>
      <c r="P1961" s="12" t="str">
        <f>IF(Table1[[#This Row],[HANDLER]]="","",VLOOKUP(Table1[[#This Row],[HANDLER]]&amp;Table1[[#This Row],[DOG CALL NAME]],[1]DOG_INFO!A:B,2,FALSE))</f>
        <v>Y</v>
      </c>
      <c r="Q1961" s="12">
        <f>YEAR(Table1[[#This Row],[DATE]])</f>
        <v>2023</v>
      </c>
      <c r="R1961" s="10" t="str">
        <f ca="1">VLOOKUP(Table1[[#This Row],[HANDLER]]&amp;Table1[[#This Row],[DOG CALL NAME]],[1]DOG_INFO!A:J,10,FALSE)</f>
        <v>Adult</v>
      </c>
      <c r="S1961" s="26"/>
    </row>
    <row r="1962" spans="1:19" ht="15" hidden="1" customHeight="1" x14ac:dyDescent="0.2">
      <c r="A1962" s="6" t="s">
        <v>35</v>
      </c>
      <c r="B1962" s="6" t="s">
        <v>1313</v>
      </c>
      <c r="C1962" s="6" t="s">
        <v>21</v>
      </c>
      <c r="D1962" s="6" t="s">
        <v>22</v>
      </c>
      <c r="E1962" s="7">
        <v>45060</v>
      </c>
      <c r="F1962" s="17" t="s">
        <v>293</v>
      </c>
      <c r="G1962" s="21"/>
      <c r="H1962" s="6"/>
      <c r="I1962" s="23">
        <v>1025.1199999999999</v>
      </c>
      <c r="J1962" s="6">
        <v>22</v>
      </c>
      <c r="K1962" s="6"/>
      <c r="L1962" s="6"/>
      <c r="M1962" s="10"/>
      <c r="N1962" s="6" t="s">
        <v>30</v>
      </c>
      <c r="O1962" s="12" t="str">
        <f ca="1">IF(Table1[[#This Row],[HANDLER]]="","",VLOOKUP(Table1[[#This Row],[HANDLER]],[1]MemberList!C:W,21,FALSE))</f>
        <v>Y</v>
      </c>
      <c r="P1962" s="12" t="str">
        <f>IF(Table1[[#This Row],[HANDLER]]="","",VLOOKUP(Table1[[#This Row],[HANDLER]]&amp;Table1[[#This Row],[DOG CALL NAME]],[1]DOG_INFO!A:B,2,FALSE))</f>
        <v>Y</v>
      </c>
      <c r="Q1962" s="12">
        <f>YEAR(Table1[[#This Row],[DATE]])</f>
        <v>2023</v>
      </c>
      <c r="R1962" s="10" t="str">
        <f ca="1">VLOOKUP(Table1[[#This Row],[HANDLER]]&amp;Table1[[#This Row],[DOG CALL NAME]],[1]DOG_INFO!A:J,10,FALSE)</f>
        <v>Adult</v>
      </c>
      <c r="S1962" s="26"/>
    </row>
    <row r="1963" spans="1:19" ht="15" hidden="1" customHeight="1" x14ac:dyDescent="0.2">
      <c r="A1963" s="6" t="s">
        <v>693</v>
      </c>
      <c r="B1963" s="6" t="s">
        <v>1320</v>
      </c>
      <c r="C1963" s="6" t="s">
        <v>21</v>
      </c>
      <c r="D1963" s="6" t="s">
        <v>22</v>
      </c>
      <c r="E1963" s="7">
        <v>44934</v>
      </c>
      <c r="F1963" s="17" t="s">
        <v>293</v>
      </c>
      <c r="G1963" s="21"/>
      <c r="H1963" s="6"/>
      <c r="I1963" s="23">
        <v>1338.94</v>
      </c>
      <c r="J1963" s="6"/>
      <c r="K1963" s="6"/>
      <c r="L1963" s="6"/>
      <c r="M1963" s="10"/>
      <c r="N1963" s="6" t="s">
        <v>30</v>
      </c>
      <c r="O1963" s="12" t="str">
        <f ca="1">IF(Table1[[#This Row],[HANDLER]]="","",VLOOKUP(Table1[[#This Row],[HANDLER]],[1]MemberList!C:W,21,FALSE))</f>
        <v>Y</v>
      </c>
      <c r="P1963" s="12" t="str">
        <f>IF(Table1[[#This Row],[HANDLER]]="","",VLOOKUP(Table1[[#This Row],[HANDLER]]&amp;Table1[[#This Row],[DOG CALL NAME]],[1]DOG_INFO!A:B,2,FALSE))</f>
        <v>Y</v>
      </c>
      <c r="Q1963" s="12">
        <f>YEAR(Table1[[#This Row],[DATE]])</f>
        <v>2023</v>
      </c>
      <c r="R1963" s="10" t="str">
        <f ca="1">VLOOKUP(Table1[[#This Row],[HANDLER]]&amp;Table1[[#This Row],[DOG CALL NAME]],[1]DOG_INFO!A:J,10,FALSE)</f>
        <v>Adult</v>
      </c>
      <c r="S1963" s="26"/>
    </row>
    <row r="1964" spans="1:19" ht="15" hidden="1" customHeight="1" x14ac:dyDescent="0.2">
      <c r="A1964" s="6" t="s">
        <v>693</v>
      </c>
      <c r="B1964" s="6" t="s">
        <v>1320</v>
      </c>
      <c r="C1964" s="6" t="s">
        <v>44</v>
      </c>
      <c r="D1964" s="6" t="s">
        <v>22</v>
      </c>
      <c r="E1964" s="7">
        <v>44936</v>
      </c>
      <c r="F1964" s="17" t="s">
        <v>284</v>
      </c>
      <c r="G1964" s="21"/>
      <c r="H1964" s="6"/>
      <c r="I1964" s="23"/>
      <c r="J1964" s="6"/>
      <c r="K1964" s="6"/>
      <c r="L1964" s="6"/>
      <c r="M1964" s="10"/>
      <c r="N1964" s="6" t="s">
        <v>30</v>
      </c>
      <c r="O1964" s="12" t="str">
        <f ca="1">IF(Table1[[#This Row],[HANDLER]]="","",VLOOKUP(Table1[[#This Row],[HANDLER]],[1]MemberList!C:W,21,FALSE))</f>
        <v>Y</v>
      </c>
      <c r="P1964" s="12" t="str">
        <f>IF(Table1[[#This Row],[HANDLER]]="","",VLOOKUP(Table1[[#This Row],[HANDLER]]&amp;Table1[[#This Row],[DOG CALL NAME]],[1]DOG_INFO!A:B,2,FALSE))</f>
        <v>Y</v>
      </c>
      <c r="Q1964" s="12">
        <f>YEAR(Table1[[#This Row],[DATE]])</f>
        <v>2023</v>
      </c>
      <c r="R1964" s="10" t="str">
        <f ca="1">VLOOKUP(Table1[[#This Row],[HANDLER]]&amp;Table1[[#This Row],[DOG CALL NAME]],[1]DOG_INFO!A:J,10,FALSE)</f>
        <v>Adult</v>
      </c>
      <c r="S1964" s="17" t="s">
        <v>1278</v>
      </c>
    </row>
    <row r="1965" spans="1:19" ht="15" customHeight="1" x14ac:dyDescent="0.2">
      <c r="A1965" s="6" t="s">
        <v>693</v>
      </c>
      <c r="B1965" s="6" t="s">
        <v>1320</v>
      </c>
      <c r="C1965" s="6" t="s">
        <v>37</v>
      </c>
      <c r="D1965" s="6" t="s">
        <v>596</v>
      </c>
      <c r="E1965" s="7">
        <v>43466</v>
      </c>
      <c r="F1965" s="8" t="s">
        <v>621</v>
      </c>
      <c r="L1965" s="10" t="s">
        <v>1321</v>
      </c>
      <c r="M1965" s="6" t="s">
        <v>41</v>
      </c>
      <c r="N1965" s="6" t="s">
        <v>25</v>
      </c>
      <c r="O1965" s="12" t="str">
        <f ca="1">IF(Table1[[#This Row],[HANDLER]]="","",VLOOKUP(Table1[[#This Row],[HANDLER]],[1]MemberList!C:W,21,FALSE))</f>
        <v>Y</v>
      </c>
      <c r="P1965" s="12" t="str">
        <f>IF(Table1[[#This Row],[HANDLER]]="","",VLOOKUP(Table1[[#This Row],[HANDLER]]&amp;Table1[[#This Row],[DOG CALL NAME]],[1]DOG_INFO!A:B,2,FALSE))</f>
        <v>Y</v>
      </c>
      <c r="Q1965" s="12">
        <f>YEAR(Table1[[#This Row],[DATE]])</f>
        <v>2019</v>
      </c>
      <c r="R1965" s="10" t="str">
        <f ca="1">VLOOKUP(Table1[[#This Row],[HANDLER]]&amp;Table1[[#This Row],[DOG CALL NAME]],[1]DOG_INFO!A:J,10,FALSE)</f>
        <v>Adult</v>
      </c>
    </row>
    <row r="1966" spans="1:19" ht="15" customHeight="1" x14ac:dyDescent="0.2">
      <c r="A1966" s="6" t="s">
        <v>693</v>
      </c>
      <c r="B1966" s="6" t="s">
        <v>1320</v>
      </c>
      <c r="C1966" s="6" t="s">
        <v>37</v>
      </c>
      <c r="D1966" s="6" t="s">
        <v>22</v>
      </c>
      <c r="E1966" s="7">
        <v>43831</v>
      </c>
      <c r="F1966" s="8" t="s">
        <v>366</v>
      </c>
      <c r="L1966" s="10" t="s">
        <v>367</v>
      </c>
      <c r="M1966" s="10" t="s">
        <v>24</v>
      </c>
      <c r="N1966" s="6" t="s">
        <v>25</v>
      </c>
      <c r="O1966" s="12" t="str">
        <f ca="1">IF(Table1[[#This Row],[HANDLER]]="","",VLOOKUP(Table1[[#This Row],[HANDLER]],[1]MemberList!C:W,21,FALSE))</f>
        <v>Y</v>
      </c>
      <c r="P1966" s="12" t="str">
        <f>IF(Table1[[#This Row],[HANDLER]]="","",VLOOKUP(Table1[[#This Row],[HANDLER]]&amp;Table1[[#This Row],[DOG CALL NAME]],[1]DOG_INFO!A:B,2,FALSE))</f>
        <v>Y</v>
      </c>
      <c r="Q1966" s="12">
        <f>YEAR(Table1[[#This Row],[DATE]])</f>
        <v>2020</v>
      </c>
      <c r="R1966" s="10" t="str">
        <f ca="1">VLOOKUP(Table1[[#This Row],[HANDLER]]&amp;Table1[[#This Row],[DOG CALL NAME]],[1]DOG_INFO!A:J,10,FALSE)</f>
        <v>Adult</v>
      </c>
    </row>
    <row r="1967" spans="1:19" ht="15" customHeight="1" x14ac:dyDescent="0.2">
      <c r="A1967" s="6" t="s">
        <v>693</v>
      </c>
      <c r="B1967" s="6" t="s">
        <v>1320</v>
      </c>
      <c r="C1967" s="6" t="s">
        <v>37</v>
      </c>
      <c r="D1967" s="6" t="s">
        <v>22</v>
      </c>
      <c r="E1967" s="7">
        <v>43832</v>
      </c>
      <c r="F1967" s="8" t="s">
        <v>364</v>
      </c>
      <c r="L1967" s="10" t="s">
        <v>365</v>
      </c>
      <c r="M1967" s="10" t="s">
        <v>24</v>
      </c>
      <c r="N1967" s="6" t="s">
        <v>25</v>
      </c>
      <c r="O1967" s="12" t="str">
        <f ca="1">IF(Table1[[#This Row],[HANDLER]]="","",VLOOKUP(Table1[[#This Row],[HANDLER]],[1]MemberList!C:W,21,FALSE))</f>
        <v>Y</v>
      </c>
      <c r="P1967" s="12" t="str">
        <f>IF(Table1[[#This Row],[HANDLER]]="","",VLOOKUP(Table1[[#This Row],[HANDLER]]&amp;Table1[[#This Row],[DOG CALL NAME]],[1]DOG_INFO!A:B,2,FALSE))</f>
        <v>Y</v>
      </c>
      <c r="Q1967" s="12">
        <f>YEAR(Table1[[#This Row],[DATE]])</f>
        <v>2020</v>
      </c>
      <c r="R1967" s="10" t="str">
        <f ca="1">VLOOKUP(Table1[[#This Row],[HANDLER]]&amp;Table1[[#This Row],[DOG CALL NAME]],[1]DOG_INFO!A:J,10,FALSE)</f>
        <v>Adult</v>
      </c>
    </row>
    <row r="1968" spans="1:19" ht="15" customHeight="1" x14ac:dyDescent="0.2">
      <c r="A1968" s="6" t="s">
        <v>693</v>
      </c>
      <c r="B1968" s="6" t="s">
        <v>1320</v>
      </c>
      <c r="C1968" s="6" t="s">
        <v>37</v>
      </c>
      <c r="D1968" s="6" t="s">
        <v>22</v>
      </c>
      <c r="E1968" s="7">
        <v>43833</v>
      </c>
      <c r="F1968" s="8" t="s">
        <v>362</v>
      </c>
      <c r="L1968" s="10" t="s">
        <v>363</v>
      </c>
      <c r="M1968" s="10" t="s">
        <v>24</v>
      </c>
      <c r="N1968" s="6" t="s">
        <v>25</v>
      </c>
      <c r="O1968" s="12" t="str">
        <f ca="1">IF(Table1[[#This Row],[HANDLER]]="","",VLOOKUP(Table1[[#This Row],[HANDLER]],[1]MemberList!C:W,21,FALSE))</f>
        <v>Y</v>
      </c>
      <c r="P1968" s="12" t="str">
        <f>IF(Table1[[#This Row],[HANDLER]]="","",VLOOKUP(Table1[[#This Row],[HANDLER]]&amp;Table1[[#This Row],[DOG CALL NAME]],[1]DOG_INFO!A:B,2,FALSE))</f>
        <v>Y</v>
      </c>
      <c r="Q1968" s="12">
        <f>YEAR(Table1[[#This Row],[DATE]])</f>
        <v>2020</v>
      </c>
      <c r="R1968" s="10" t="str">
        <f ca="1">VLOOKUP(Table1[[#This Row],[HANDLER]]&amp;Table1[[#This Row],[DOG CALL NAME]],[1]DOG_INFO!A:J,10,FALSE)</f>
        <v>Adult</v>
      </c>
    </row>
    <row r="1969" spans="1:18" ht="15" customHeight="1" x14ac:dyDescent="0.2">
      <c r="A1969" s="6" t="s">
        <v>693</v>
      </c>
      <c r="B1969" s="6" t="s">
        <v>1320</v>
      </c>
      <c r="C1969" s="6" t="s">
        <v>72</v>
      </c>
      <c r="D1969" s="6" t="s">
        <v>22</v>
      </c>
      <c r="E1969" s="7">
        <v>43834</v>
      </c>
      <c r="F1969" s="14" t="s">
        <v>112</v>
      </c>
      <c r="L1969" s="10" t="s">
        <v>113</v>
      </c>
      <c r="M1969" s="10" t="s">
        <v>24</v>
      </c>
      <c r="N1969" s="6" t="s">
        <v>25</v>
      </c>
      <c r="O1969" s="12" t="str">
        <f ca="1">IF(Table1[[#This Row],[HANDLER]]="","",VLOOKUP(Table1[[#This Row],[HANDLER]],[1]MemberList!C:W,21,FALSE))</f>
        <v>Y</v>
      </c>
      <c r="P1969" s="12" t="str">
        <f>IF(Table1[[#This Row],[HANDLER]]="","",VLOOKUP(Table1[[#This Row],[HANDLER]]&amp;Table1[[#This Row],[DOG CALL NAME]],[1]DOG_INFO!A:B,2,FALSE))</f>
        <v>Y</v>
      </c>
      <c r="Q1969" s="12">
        <f>YEAR(Table1[[#This Row],[DATE]])</f>
        <v>2020</v>
      </c>
      <c r="R1969" s="10" t="str">
        <f ca="1">VLOOKUP(Table1[[#This Row],[HANDLER]]&amp;Table1[[#This Row],[DOG CALL NAME]],[1]DOG_INFO!A:J,10,FALSE)</f>
        <v>Adult</v>
      </c>
    </row>
    <row r="1970" spans="1:18" ht="15" customHeight="1" x14ac:dyDescent="0.2">
      <c r="A1970" s="6" t="s">
        <v>693</v>
      </c>
      <c r="B1970" s="6" t="s">
        <v>1320</v>
      </c>
      <c r="C1970" s="6" t="s">
        <v>21</v>
      </c>
      <c r="D1970" s="6" t="s">
        <v>22</v>
      </c>
      <c r="E1970" s="7">
        <v>43835</v>
      </c>
      <c r="F1970" s="8" t="s">
        <v>23</v>
      </c>
      <c r="L1970" s="10" t="s">
        <v>23</v>
      </c>
      <c r="M1970" s="10" t="s">
        <v>24</v>
      </c>
      <c r="N1970" s="6" t="s">
        <v>25</v>
      </c>
      <c r="O1970" s="12" t="str">
        <f ca="1">IF(Table1[[#This Row],[HANDLER]]="","",VLOOKUP(Table1[[#This Row],[HANDLER]],[1]MemberList!C:W,21,FALSE))</f>
        <v>Y</v>
      </c>
      <c r="P1970" s="12" t="str">
        <f>IF(Table1[[#This Row],[HANDLER]]="","",VLOOKUP(Table1[[#This Row],[HANDLER]]&amp;Table1[[#This Row],[DOG CALL NAME]],[1]DOG_INFO!A:B,2,FALSE))</f>
        <v>Y</v>
      </c>
      <c r="Q1970" s="12">
        <f>YEAR(Table1[[#This Row],[DATE]])</f>
        <v>2020</v>
      </c>
      <c r="R1970" s="10" t="str">
        <f ca="1">VLOOKUP(Table1[[#This Row],[HANDLER]]&amp;Table1[[#This Row],[DOG CALL NAME]],[1]DOG_INFO!A:J,10,FALSE)</f>
        <v>Adult</v>
      </c>
    </row>
    <row r="1971" spans="1:18" ht="15" customHeight="1" x14ac:dyDescent="0.2">
      <c r="A1971" s="6" t="s">
        <v>693</v>
      </c>
      <c r="B1971" s="6" t="s">
        <v>1320</v>
      </c>
      <c r="C1971" s="6" t="s">
        <v>110</v>
      </c>
      <c r="D1971" s="6" t="s">
        <v>22</v>
      </c>
      <c r="E1971" s="7">
        <v>43836</v>
      </c>
      <c r="F1971" s="13" t="s">
        <v>111</v>
      </c>
      <c r="L1971" s="10" t="s">
        <v>110</v>
      </c>
      <c r="M1971" s="10" t="s">
        <v>24</v>
      </c>
      <c r="N1971" s="6" t="s">
        <v>25</v>
      </c>
      <c r="O1971" s="12" t="str">
        <f ca="1">IF(Table1[[#This Row],[HANDLER]]="","",VLOOKUP(Table1[[#This Row],[HANDLER]],[1]MemberList!C:W,21,FALSE))</f>
        <v>Y</v>
      </c>
      <c r="P1971" s="12" t="str">
        <f>IF(Table1[[#This Row],[HANDLER]]="","",VLOOKUP(Table1[[#This Row],[HANDLER]]&amp;Table1[[#This Row],[DOG CALL NAME]],[1]DOG_INFO!A:B,2,FALSE))</f>
        <v>Y</v>
      </c>
      <c r="Q1971" s="12">
        <f>YEAR(Table1[[#This Row],[DATE]])</f>
        <v>2020</v>
      </c>
      <c r="R1971" s="10" t="str">
        <f ca="1">VLOOKUP(Table1[[#This Row],[HANDLER]]&amp;Table1[[#This Row],[DOG CALL NAME]],[1]DOG_INFO!A:J,10,FALSE)</f>
        <v>Adult</v>
      </c>
    </row>
    <row r="1972" spans="1:18" ht="15" customHeight="1" x14ac:dyDescent="0.2">
      <c r="A1972" s="6" t="s">
        <v>693</v>
      </c>
      <c r="B1972" s="6" t="s">
        <v>1320</v>
      </c>
      <c r="C1972" s="6" t="s">
        <v>28</v>
      </c>
      <c r="D1972" s="6" t="s">
        <v>596</v>
      </c>
      <c r="E1972" s="7">
        <v>43856</v>
      </c>
      <c r="F1972" s="8" t="s">
        <v>1322</v>
      </c>
      <c r="L1972" s="10" t="s">
        <v>1323</v>
      </c>
      <c r="M1972" s="6" t="s">
        <v>41</v>
      </c>
      <c r="N1972" s="6" t="s">
        <v>25</v>
      </c>
      <c r="O1972" s="12" t="str">
        <f ca="1">IF(Table1[[#This Row],[HANDLER]]="","",VLOOKUP(Table1[[#This Row],[HANDLER]],[1]MemberList!C:W,21,FALSE))</f>
        <v>Y</v>
      </c>
      <c r="P1972" s="12" t="str">
        <f>IF(Table1[[#This Row],[HANDLER]]="","",VLOOKUP(Table1[[#This Row],[HANDLER]]&amp;Table1[[#This Row],[DOG CALL NAME]],[1]DOG_INFO!A:B,2,FALSE))</f>
        <v>Y</v>
      </c>
      <c r="Q1972" s="12">
        <f>YEAR(Table1[[#This Row],[DATE]])</f>
        <v>2020</v>
      </c>
      <c r="R1972" s="10" t="str">
        <f ca="1">VLOOKUP(Table1[[#This Row],[HANDLER]]&amp;Table1[[#This Row],[DOG CALL NAME]],[1]DOG_INFO!A:J,10,FALSE)</f>
        <v>Adult</v>
      </c>
    </row>
    <row r="1973" spans="1:18" ht="15" customHeight="1" x14ac:dyDescent="0.2">
      <c r="A1973" s="6" t="s">
        <v>693</v>
      </c>
      <c r="B1973" s="6" t="s">
        <v>1320</v>
      </c>
      <c r="C1973" s="6" t="s">
        <v>21</v>
      </c>
      <c r="D1973" s="6" t="s">
        <v>22</v>
      </c>
      <c r="E1973" s="7">
        <v>44073</v>
      </c>
      <c r="F1973" s="8" t="s">
        <v>276</v>
      </c>
      <c r="L1973" s="10" t="s">
        <v>276</v>
      </c>
      <c r="M1973" s="10" t="s">
        <v>24</v>
      </c>
      <c r="N1973" s="6" t="s">
        <v>25</v>
      </c>
      <c r="O1973" s="12" t="str">
        <f ca="1">IF(Table1[[#This Row],[HANDLER]]="","",VLOOKUP(Table1[[#This Row],[HANDLER]],[1]MemberList!C:W,21,FALSE))</f>
        <v>Y</v>
      </c>
      <c r="P1973" s="12" t="str">
        <f>IF(Table1[[#This Row],[HANDLER]]="","",VLOOKUP(Table1[[#This Row],[HANDLER]]&amp;Table1[[#This Row],[DOG CALL NAME]],[1]DOG_INFO!A:B,2,FALSE))</f>
        <v>Y</v>
      </c>
      <c r="Q1973" s="12">
        <f>YEAR(Table1[[#This Row],[DATE]])</f>
        <v>2020</v>
      </c>
      <c r="R1973" s="10" t="str">
        <f ca="1">VLOOKUP(Table1[[#This Row],[HANDLER]]&amp;Table1[[#This Row],[DOG CALL NAME]],[1]DOG_INFO!A:J,10,FALSE)</f>
        <v>Adult</v>
      </c>
    </row>
    <row r="1974" spans="1:18" ht="15" customHeight="1" x14ac:dyDescent="0.2">
      <c r="A1974" s="6" t="s">
        <v>693</v>
      </c>
      <c r="B1974" s="6" t="s">
        <v>1320</v>
      </c>
      <c r="C1974" s="6" t="s">
        <v>37</v>
      </c>
      <c r="D1974" s="6" t="s">
        <v>22</v>
      </c>
      <c r="E1974" s="7">
        <v>44125</v>
      </c>
      <c r="F1974" s="8" t="s">
        <v>407</v>
      </c>
      <c r="L1974" s="10" t="s">
        <v>408</v>
      </c>
      <c r="M1974" s="10" t="s">
        <v>24</v>
      </c>
      <c r="N1974" s="6" t="s">
        <v>25</v>
      </c>
      <c r="O1974" s="12" t="str">
        <f ca="1">IF(Table1[[#This Row],[HANDLER]]="","",VLOOKUP(Table1[[#This Row],[HANDLER]],[1]MemberList!C:W,21,FALSE))</f>
        <v>Y</v>
      </c>
      <c r="P1974" s="12" t="str">
        <f>IF(Table1[[#This Row],[HANDLER]]="","",VLOOKUP(Table1[[#This Row],[HANDLER]]&amp;Table1[[#This Row],[DOG CALL NAME]],[1]DOG_INFO!A:B,2,FALSE))</f>
        <v>Y</v>
      </c>
      <c r="Q1974" s="12">
        <f>YEAR(Table1[[#This Row],[DATE]])</f>
        <v>2020</v>
      </c>
      <c r="R1974" s="10" t="str">
        <f ca="1">VLOOKUP(Table1[[#This Row],[HANDLER]]&amp;Table1[[#This Row],[DOG CALL NAME]],[1]DOG_INFO!A:J,10,FALSE)</f>
        <v>Adult</v>
      </c>
    </row>
    <row r="1975" spans="1:18" ht="15" customHeight="1" x14ac:dyDescent="0.2">
      <c r="A1975" s="6" t="s">
        <v>693</v>
      </c>
      <c r="B1975" s="6" t="s">
        <v>1320</v>
      </c>
      <c r="C1975" s="6" t="s">
        <v>72</v>
      </c>
      <c r="D1975" s="6" t="s">
        <v>73</v>
      </c>
      <c r="E1975" s="7">
        <v>44136</v>
      </c>
      <c r="F1975" s="8" t="s">
        <v>616</v>
      </c>
      <c r="L1975" s="10" t="s">
        <v>617</v>
      </c>
      <c r="M1975" s="10" t="s">
        <v>41</v>
      </c>
      <c r="N1975" s="6" t="s">
        <v>25</v>
      </c>
      <c r="O1975" s="12" t="str">
        <f ca="1">IF(Table1[[#This Row],[HANDLER]]="","",VLOOKUP(Table1[[#This Row],[HANDLER]],[1]MemberList!C:W,21,FALSE))</f>
        <v>Y</v>
      </c>
      <c r="P1975" s="12" t="str">
        <f>IF(Table1[[#This Row],[HANDLER]]="","",VLOOKUP(Table1[[#This Row],[HANDLER]]&amp;Table1[[#This Row],[DOG CALL NAME]],[1]DOG_INFO!A:B,2,FALSE))</f>
        <v>Y</v>
      </c>
      <c r="Q1975" s="12">
        <f>YEAR(Table1[[#This Row],[DATE]])</f>
        <v>2020</v>
      </c>
      <c r="R1975" s="10" t="str">
        <f ca="1">VLOOKUP(Table1[[#This Row],[HANDLER]]&amp;Table1[[#This Row],[DOG CALL NAME]],[1]DOG_INFO!A:J,10,FALSE)</f>
        <v>Adult</v>
      </c>
    </row>
    <row r="1976" spans="1:18" ht="15" customHeight="1" x14ac:dyDescent="0.2">
      <c r="A1976" s="6" t="s">
        <v>693</v>
      </c>
      <c r="B1976" s="6" t="s">
        <v>1320</v>
      </c>
      <c r="C1976" s="6" t="s">
        <v>44</v>
      </c>
      <c r="D1976" s="6" t="s">
        <v>22</v>
      </c>
      <c r="E1976" s="7">
        <v>44197</v>
      </c>
      <c r="F1976" s="8" t="s">
        <v>224</v>
      </c>
      <c r="L1976" s="10" t="s">
        <v>225</v>
      </c>
      <c r="M1976" s="10" t="s">
        <v>24</v>
      </c>
      <c r="N1976" s="6" t="s">
        <v>25</v>
      </c>
      <c r="O1976" s="12" t="str">
        <f ca="1">IF(Table1[[#This Row],[HANDLER]]="","",VLOOKUP(Table1[[#This Row],[HANDLER]],[1]MemberList!C:W,21,FALSE))</f>
        <v>Y</v>
      </c>
      <c r="P1976" s="12" t="str">
        <f>IF(Table1[[#This Row],[HANDLER]]="","",VLOOKUP(Table1[[#This Row],[HANDLER]]&amp;Table1[[#This Row],[DOG CALL NAME]],[1]DOG_INFO!A:B,2,FALSE))</f>
        <v>Y</v>
      </c>
      <c r="Q1976" s="12">
        <f>YEAR(Table1[[#This Row],[DATE]])</f>
        <v>2021</v>
      </c>
      <c r="R1976" s="10" t="str">
        <f ca="1">VLOOKUP(Table1[[#This Row],[HANDLER]]&amp;Table1[[#This Row],[DOG CALL NAME]],[1]DOG_INFO!A:J,10,FALSE)</f>
        <v>Adult</v>
      </c>
    </row>
    <row r="1977" spans="1:18" ht="15" customHeight="1" x14ac:dyDescent="0.2">
      <c r="A1977" s="6" t="s">
        <v>693</v>
      </c>
      <c r="B1977" s="6" t="s">
        <v>1320</v>
      </c>
      <c r="C1977" s="6" t="s">
        <v>37</v>
      </c>
      <c r="D1977" s="6" t="s">
        <v>22</v>
      </c>
      <c r="E1977" s="7">
        <v>44256</v>
      </c>
      <c r="F1977" s="8" t="s">
        <v>549</v>
      </c>
      <c r="L1977" s="10" t="s">
        <v>550</v>
      </c>
      <c r="M1977" s="10" t="s">
        <v>24</v>
      </c>
      <c r="N1977" s="6" t="s">
        <v>25</v>
      </c>
      <c r="O1977" s="12" t="str">
        <f ca="1">IF(Table1[[#This Row],[HANDLER]]="","",VLOOKUP(Table1[[#This Row],[HANDLER]],[1]MemberList!C:W,21,FALSE))</f>
        <v>Y</v>
      </c>
      <c r="P1977" s="12" t="str">
        <f>IF(Table1[[#This Row],[HANDLER]]="","",VLOOKUP(Table1[[#This Row],[HANDLER]]&amp;Table1[[#This Row],[DOG CALL NAME]],[1]DOG_INFO!A:B,2,FALSE))</f>
        <v>Y</v>
      </c>
      <c r="Q1977" s="12">
        <f>YEAR(Table1[[#This Row],[DATE]])</f>
        <v>2021</v>
      </c>
      <c r="R1977" s="10" t="str">
        <f ca="1">VLOOKUP(Table1[[#This Row],[HANDLER]]&amp;Table1[[#This Row],[DOG CALL NAME]],[1]DOG_INFO!A:J,10,FALSE)</f>
        <v>Adult</v>
      </c>
    </row>
    <row r="1978" spans="1:18" ht="15" customHeight="1" x14ac:dyDescent="0.2">
      <c r="A1978" s="6" t="s">
        <v>693</v>
      </c>
      <c r="B1978" s="6" t="s">
        <v>1320</v>
      </c>
      <c r="C1978" s="6" t="s">
        <v>44</v>
      </c>
      <c r="D1978" s="6" t="s">
        <v>22</v>
      </c>
      <c r="E1978" s="7">
        <v>44317</v>
      </c>
      <c r="F1978" s="8" t="s">
        <v>126</v>
      </c>
      <c r="L1978" s="10" t="s">
        <v>44</v>
      </c>
      <c r="M1978" s="10" t="s">
        <v>24</v>
      </c>
      <c r="N1978" s="6" t="s">
        <v>25</v>
      </c>
      <c r="O1978" s="12" t="str">
        <f ca="1">IF(Table1[[#This Row],[HANDLER]]="","",VLOOKUP(Table1[[#This Row],[HANDLER]],[1]MemberList!C:W,21,FALSE))</f>
        <v>Y</v>
      </c>
      <c r="P1978" s="12" t="str">
        <f>IF(Table1[[#This Row],[HANDLER]]="","",VLOOKUP(Table1[[#This Row],[HANDLER]]&amp;Table1[[#This Row],[DOG CALL NAME]],[1]DOG_INFO!A:B,2,FALSE))</f>
        <v>Y</v>
      </c>
      <c r="Q1978" s="12">
        <f>YEAR(Table1[[#This Row],[DATE]])</f>
        <v>2021</v>
      </c>
      <c r="R1978" s="10" t="str">
        <f ca="1">VLOOKUP(Table1[[#This Row],[HANDLER]]&amp;Table1[[#This Row],[DOG CALL NAME]],[1]DOG_INFO!A:J,10,FALSE)</f>
        <v>Adult</v>
      </c>
    </row>
    <row r="1979" spans="1:18" ht="15" customHeight="1" x14ac:dyDescent="0.2">
      <c r="A1979" s="6" t="s">
        <v>693</v>
      </c>
      <c r="B1979" s="6" t="s">
        <v>1320</v>
      </c>
      <c r="C1979" s="6" t="s">
        <v>104</v>
      </c>
      <c r="D1979" s="6" t="s">
        <v>22</v>
      </c>
      <c r="E1979" s="7">
        <v>44368</v>
      </c>
      <c r="F1979" s="8" t="s">
        <v>106</v>
      </c>
      <c r="L1979" s="10" t="s">
        <v>107</v>
      </c>
      <c r="M1979" s="10" t="s">
        <v>24</v>
      </c>
      <c r="N1979" s="6" t="s">
        <v>25</v>
      </c>
      <c r="O1979" s="12" t="str">
        <f ca="1">IF(Table1[[#This Row],[HANDLER]]="","",VLOOKUP(Table1[[#This Row],[HANDLER]],[1]MemberList!C:W,21,FALSE))</f>
        <v>Y</v>
      </c>
      <c r="P1979" s="12" t="str">
        <f>IF(Table1[[#This Row],[HANDLER]]="","",VLOOKUP(Table1[[#This Row],[HANDLER]]&amp;Table1[[#This Row],[DOG CALL NAME]],[1]DOG_INFO!A:B,2,FALSE))</f>
        <v>Y</v>
      </c>
      <c r="Q1979" s="12">
        <f>YEAR(Table1[[#This Row],[DATE]])</f>
        <v>2021</v>
      </c>
      <c r="R1979" s="10" t="str">
        <f ca="1">VLOOKUP(Table1[[#This Row],[HANDLER]]&amp;Table1[[#This Row],[DOG CALL NAME]],[1]DOG_INFO!A:J,10,FALSE)</f>
        <v>Adult</v>
      </c>
    </row>
    <row r="1980" spans="1:18" ht="15" customHeight="1" x14ac:dyDescent="0.2">
      <c r="A1980" s="6" t="s">
        <v>693</v>
      </c>
      <c r="B1980" s="6" t="s">
        <v>1320</v>
      </c>
      <c r="C1980" s="6" t="s">
        <v>104</v>
      </c>
      <c r="D1980" s="6" t="s">
        <v>22</v>
      </c>
      <c r="E1980" s="7">
        <v>44368</v>
      </c>
      <c r="F1980" s="8" t="s">
        <v>222</v>
      </c>
      <c r="L1980" s="10" t="s">
        <v>223</v>
      </c>
      <c r="M1980" s="10" t="s">
        <v>24</v>
      </c>
      <c r="N1980" s="6" t="s">
        <v>25</v>
      </c>
      <c r="O1980" s="12" t="str">
        <f ca="1">IF(Table1[[#This Row],[HANDLER]]="","",VLOOKUP(Table1[[#This Row],[HANDLER]],[1]MemberList!C:W,21,FALSE))</f>
        <v>Y</v>
      </c>
      <c r="P1980" s="12" t="str">
        <f>IF(Table1[[#This Row],[HANDLER]]="","",VLOOKUP(Table1[[#This Row],[HANDLER]]&amp;Table1[[#This Row],[DOG CALL NAME]],[1]DOG_INFO!A:B,2,FALSE))</f>
        <v>Y</v>
      </c>
      <c r="Q1980" s="12">
        <f>YEAR(Table1[[#This Row],[DATE]])</f>
        <v>2021</v>
      </c>
      <c r="R1980" s="10" t="str">
        <f ca="1">VLOOKUP(Table1[[#This Row],[HANDLER]]&amp;Table1[[#This Row],[DOG CALL NAME]],[1]DOG_INFO!A:J,10,FALSE)</f>
        <v>Adult</v>
      </c>
    </row>
    <row r="1981" spans="1:18" ht="15" customHeight="1" x14ac:dyDescent="0.2">
      <c r="A1981" s="6" t="s">
        <v>693</v>
      </c>
      <c r="B1981" s="6" t="s">
        <v>1320</v>
      </c>
      <c r="C1981" s="6" t="s">
        <v>28</v>
      </c>
      <c r="D1981" s="6" t="s">
        <v>22</v>
      </c>
      <c r="E1981" s="7">
        <v>44380</v>
      </c>
      <c r="F1981" s="8" t="s">
        <v>313</v>
      </c>
      <c r="L1981" s="10" t="s">
        <v>314</v>
      </c>
      <c r="M1981" s="10" t="s">
        <v>24</v>
      </c>
      <c r="N1981" s="6" t="s">
        <v>25</v>
      </c>
      <c r="O1981" s="12" t="str">
        <f ca="1">IF(Table1[[#This Row],[HANDLER]]="","",VLOOKUP(Table1[[#This Row],[HANDLER]],[1]MemberList!C:W,21,FALSE))</f>
        <v>Y</v>
      </c>
      <c r="P1981" s="12" t="str">
        <f>IF(Table1[[#This Row],[HANDLER]]="","",VLOOKUP(Table1[[#This Row],[HANDLER]]&amp;Table1[[#This Row],[DOG CALL NAME]],[1]DOG_INFO!A:B,2,FALSE))</f>
        <v>Y</v>
      </c>
      <c r="Q1981" s="12">
        <f>YEAR(Table1[[#This Row],[DATE]])</f>
        <v>2021</v>
      </c>
      <c r="R1981" s="10" t="str">
        <f ca="1">VLOOKUP(Table1[[#This Row],[HANDLER]]&amp;Table1[[#This Row],[DOG CALL NAME]],[1]DOG_INFO!A:J,10,FALSE)</f>
        <v>Adult</v>
      </c>
    </row>
    <row r="1982" spans="1:18" ht="15" customHeight="1" x14ac:dyDescent="0.2">
      <c r="A1982" s="6" t="s">
        <v>693</v>
      </c>
      <c r="B1982" s="6" t="s">
        <v>1320</v>
      </c>
      <c r="C1982" s="6" t="s">
        <v>37</v>
      </c>
      <c r="D1982" s="6" t="s">
        <v>22</v>
      </c>
      <c r="E1982" s="7">
        <v>44407</v>
      </c>
      <c r="F1982" s="8" t="s">
        <v>398</v>
      </c>
      <c r="L1982" s="10" t="s">
        <v>399</v>
      </c>
      <c r="M1982" s="10" t="s">
        <v>24</v>
      </c>
      <c r="N1982" s="6" t="s">
        <v>25</v>
      </c>
      <c r="O1982" s="12" t="str">
        <f ca="1">IF(Table1[[#This Row],[HANDLER]]="","",VLOOKUP(Table1[[#This Row],[HANDLER]],[1]MemberList!C:W,21,FALSE))</f>
        <v>Y</v>
      </c>
      <c r="P1982" s="12" t="str">
        <f>IF(Table1[[#This Row],[HANDLER]]="","",VLOOKUP(Table1[[#This Row],[HANDLER]]&amp;Table1[[#This Row],[DOG CALL NAME]],[1]DOG_INFO!A:B,2,FALSE))</f>
        <v>Y</v>
      </c>
      <c r="Q1982" s="12">
        <f>YEAR(Table1[[#This Row],[DATE]])</f>
        <v>2021</v>
      </c>
      <c r="R1982" s="10" t="str">
        <f ca="1">VLOOKUP(Table1[[#This Row],[HANDLER]]&amp;Table1[[#This Row],[DOG CALL NAME]],[1]DOG_INFO!A:J,10,FALSE)</f>
        <v>Adult</v>
      </c>
    </row>
    <row r="1983" spans="1:18" ht="15" customHeight="1" x14ac:dyDescent="0.2">
      <c r="A1983" s="6" t="s">
        <v>693</v>
      </c>
      <c r="B1983" s="6" t="s">
        <v>1320</v>
      </c>
      <c r="C1983" s="6" t="s">
        <v>44</v>
      </c>
      <c r="D1983" s="6" t="s">
        <v>22</v>
      </c>
      <c r="E1983" s="7">
        <v>44423</v>
      </c>
      <c r="F1983" s="8" t="s">
        <v>127</v>
      </c>
      <c r="L1983" s="15" t="s">
        <v>128</v>
      </c>
      <c r="M1983" s="10" t="s">
        <v>24</v>
      </c>
      <c r="N1983" s="6" t="s">
        <v>25</v>
      </c>
      <c r="O1983" s="12" t="str">
        <f ca="1">IF(Table1[[#This Row],[HANDLER]]="","",VLOOKUP(Table1[[#This Row],[HANDLER]],[1]MemberList!C:W,21,FALSE))</f>
        <v>Y</v>
      </c>
      <c r="P1983" s="12" t="str">
        <f>IF(Table1[[#This Row],[HANDLER]]="","",VLOOKUP(Table1[[#This Row],[HANDLER]]&amp;Table1[[#This Row],[DOG CALL NAME]],[1]DOG_INFO!A:B,2,FALSE))</f>
        <v>Y</v>
      </c>
      <c r="Q1983" s="12">
        <f>YEAR(Table1[[#This Row],[DATE]])</f>
        <v>2021</v>
      </c>
      <c r="R1983" s="10" t="str">
        <f ca="1">VLOOKUP(Table1[[#This Row],[HANDLER]]&amp;Table1[[#This Row],[DOG CALL NAME]],[1]DOG_INFO!A:J,10,FALSE)</f>
        <v>Adult</v>
      </c>
    </row>
    <row r="1984" spans="1:18" ht="15" customHeight="1" x14ac:dyDescent="0.2">
      <c r="A1984" s="6" t="s">
        <v>693</v>
      </c>
      <c r="B1984" s="6" t="s">
        <v>1320</v>
      </c>
      <c r="C1984" s="6" t="s">
        <v>37</v>
      </c>
      <c r="D1984" s="6" t="s">
        <v>22</v>
      </c>
      <c r="E1984" s="7">
        <v>44430</v>
      </c>
      <c r="F1984" s="8" t="s">
        <v>474</v>
      </c>
      <c r="L1984" s="10" t="s">
        <v>475</v>
      </c>
      <c r="M1984" s="10" t="s">
        <v>24</v>
      </c>
      <c r="N1984" s="6" t="s">
        <v>25</v>
      </c>
      <c r="O1984" s="12" t="str">
        <f ca="1">IF(Table1[[#This Row],[HANDLER]]="","",VLOOKUP(Table1[[#This Row],[HANDLER]],[1]MemberList!C:W,21,FALSE))</f>
        <v>Y</v>
      </c>
      <c r="P1984" s="12" t="str">
        <f>IF(Table1[[#This Row],[HANDLER]]="","",VLOOKUP(Table1[[#This Row],[HANDLER]]&amp;Table1[[#This Row],[DOG CALL NAME]],[1]DOG_INFO!A:B,2,FALSE))</f>
        <v>Y</v>
      </c>
      <c r="Q1984" s="12">
        <f>YEAR(Table1[[#This Row],[DATE]])</f>
        <v>2021</v>
      </c>
      <c r="R1984" s="10" t="str">
        <f ca="1">VLOOKUP(Table1[[#This Row],[HANDLER]]&amp;Table1[[#This Row],[DOG CALL NAME]],[1]DOG_INFO!A:J,10,FALSE)</f>
        <v>Adult</v>
      </c>
    </row>
    <row r="1985" spans="1:19" ht="15" customHeight="1" x14ac:dyDescent="0.2">
      <c r="A1985" s="6" t="s">
        <v>693</v>
      </c>
      <c r="B1985" s="6" t="s">
        <v>1320</v>
      </c>
      <c r="C1985" s="6" t="s">
        <v>21</v>
      </c>
      <c r="D1985" s="6" t="s">
        <v>22</v>
      </c>
      <c r="E1985" s="7">
        <v>44500</v>
      </c>
      <c r="F1985" s="8" t="s">
        <v>296</v>
      </c>
      <c r="L1985" s="10" t="s">
        <v>296</v>
      </c>
      <c r="M1985" s="10" t="s">
        <v>24</v>
      </c>
      <c r="N1985" s="6" t="s">
        <v>25</v>
      </c>
      <c r="O1985" s="12" t="str">
        <f ca="1">IF(Table1[[#This Row],[HANDLER]]="","",VLOOKUP(Table1[[#This Row],[HANDLER]],[1]MemberList!C:W,21,FALSE))</f>
        <v>Y</v>
      </c>
      <c r="P1985" s="12" t="str">
        <f>IF(Table1[[#This Row],[HANDLER]]="","",VLOOKUP(Table1[[#This Row],[HANDLER]]&amp;Table1[[#This Row],[DOG CALL NAME]],[1]DOG_INFO!A:B,2,FALSE))</f>
        <v>Y</v>
      </c>
      <c r="Q1985" s="12">
        <f>YEAR(Table1[[#This Row],[DATE]])</f>
        <v>2021</v>
      </c>
      <c r="R1985" s="10" t="str">
        <f ca="1">VLOOKUP(Table1[[#This Row],[HANDLER]]&amp;Table1[[#This Row],[DOG CALL NAME]],[1]DOG_INFO!A:J,10,FALSE)</f>
        <v>Adult</v>
      </c>
    </row>
    <row r="1986" spans="1:19" ht="15" customHeight="1" x14ac:dyDescent="0.2">
      <c r="A1986" s="6" t="s">
        <v>693</v>
      </c>
      <c r="B1986" s="6" t="s">
        <v>1320</v>
      </c>
      <c r="C1986" s="6" t="s">
        <v>37</v>
      </c>
      <c r="D1986" s="6" t="s">
        <v>22</v>
      </c>
      <c r="E1986" s="7">
        <v>44520</v>
      </c>
      <c r="F1986" s="8" t="s">
        <v>565</v>
      </c>
      <c r="L1986" s="10" t="s">
        <v>566</v>
      </c>
      <c r="M1986" s="10" t="s">
        <v>24</v>
      </c>
      <c r="N1986" s="6" t="s">
        <v>25</v>
      </c>
      <c r="O1986" s="12" t="str">
        <f ca="1">IF(Table1[[#This Row],[HANDLER]]="","",VLOOKUP(Table1[[#This Row],[HANDLER]],[1]MemberList!C:W,21,FALSE))</f>
        <v>Y</v>
      </c>
      <c r="P1986" s="12" t="str">
        <f>IF(Table1[[#This Row],[HANDLER]]="","",VLOOKUP(Table1[[#This Row],[HANDLER]]&amp;Table1[[#This Row],[DOG CALL NAME]],[1]DOG_INFO!A:B,2,FALSE))</f>
        <v>Y</v>
      </c>
      <c r="Q1986" s="12">
        <f>YEAR(Table1[[#This Row],[DATE]])</f>
        <v>2021</v>
      </c>
      <c r="R1986" s="10" t="str">
        <f ca="1">VLOOKUP(Table1[[#This Row],[HANDLER]]&amp;Table1[[#This Row],[DOG CALL NAME]],[1]DOG_INFO!A:J,10,FALSE)</f>
        <v>Adult</v>
      </c>
    </row>
    <row r="1987" spans="1:19" ht="15" customHeight="1" x14ac:dyDescent="0.2">
      <c r="A1987" s="6" t="s">
        <v>693</v>
      </c>
      <c r="B1987" s="6" t="s">
        <v>1320</v>
      </c>
      <c r="C1987" s="6" t="s">
        <v>37</v>
      </c>
      <c r="D1987" s="6" t="s">
        <v>22</v>
      </c>
      <c r="E1987" s="7">
        <v>44612</v>
      </c>
      <c r="F1987" s="8" t="s">
        <v>563</v>
      </c>
      <c r="G1987" s="21"/>
      <c r="H1987" s="6"/>
      <c r="I1987" s="23"/>
      <c r="J1987" s="6"/>
      <c r="K1987" s="6"/>
      <c r="L1987" s="6" t="s">
        <v>564</v>
      </c>
      <c r="M1987" s="10" t="s">
        <v>24</v>
      </c>
      <c r="N1987" s="6" t="s">
        <v>30</v>
      </c>
      <c r="O1987" s="12" t="str">
        <f ca="1">IF(Table1[[#This Row],[HANDLER]]="","",VLOOKUP(Table1[[#This Row],[HANDLER]],[1]MemberList!C:W,21,FALSE))</f>
        <v>Y</v>
      </c>
      <c r="P1987" s="12" t="str">
        <f>IF(Table1[[#This Row],[HANDLER]]="","",VLOOKUP(Table1[[#This Row],[HANDLER]]&amp;Table1[[#This Row],[DOG CALL NAME]],[1]DOG_INFO!A:B,2,FALSE))</f>
        <v>Y</v>
      </c>
      <c r="Q1987" s="12">
        <f>YEAR(Table1[[#This Row],[DATE]])</f>
        <v>2022</v>
      </c>
      <c r="R1987" s="10" t="str">
        <f ca="1">VLOOKUP(Table1[[#This Row],[HANDLER]]&amp;Table1[[#This Row],[DOG CALL NAME]],[1]DOG_INFO!A:J,10,FALSE)</f>
        <v>Adult</v>
      </c>
      <c r="S1987" s="26"/>
    </row>
    <row r="1988" spans="1:19" ht="15" customHeight="1" x14ac:dyDescent="0.2">
      <c r="A1988" s="6" t="s">
        <v>693</v>
      </c>
      <c r="B1988" s="6" t="s">
        <v>1320</v>
      </c>
      <c r="C1988" s="6" t="s">
        <v>101</v>
      </c>
      <c r="D1988" s="6" t="s">
        <v>22</v>
      </c>
      <c r="E1988" s="7">
        <v>44815</v>
      </c>
      <c r="F1988" s="8" t="s">
        <v>102</v>
      </c>
      <c r="G1988" s="21"/>
      <c r="H1988" s="6"/>
      <c r="I1988" s="23"/>
      <c r="J1988" s="6"/>
      <c r="K1988" s="6"/>
      <c r="L1988" s="6" t="s">
        <v>103</v>
      </c>
      <c r="M1988" s="10" t="s">
        <v>24</v>
      </c>
      <c r="N1988" s="6" t="s">
        <v>195</v>
      </c>
      <c r="O1988" s="12" t="str">
        <f ca="1">IF(Table1[[#This Row],[HANDLER]]="","",VLOOKUP(Table1[[#This Row],[HANDLER]],[1]MemberList!C:W,21,FALSE))</f>
        <v>Y</v>
      </c>
      <c r="P1988" s="12" t="str">
        <f>IF(Table1[[#This Row],[HANDLER]]="","",VLOOKUP(Table1[[#This Row],[HANDLER]]&amp;Table1[[#This Row],[DOG CALL NAME]],[1]DOG_INFO!A:B,2,FALSE))</f>
        <v>Y</v>
      </c>
      <c r="Q1988" s="12">
        <f>YEAR(Table1[[#This Row],[DATE]])</f>
        <v>2022</v>
      </c>
      <c r="R1988" s="10" t="str">
        <f ca="1">VLOOKUP(Table1[[#This Row],[HANDLER]]&amp;Table1[[#This Row],[DOG CALL NAME]],[1]DOG_INFO!A:J,10,FALSE)</f>
        <v>Adult</v>
      </c>
      <c r="S1988" s="26"/>
    </row>
    <row r="1989" spans="1:19" ht="15" hidden="1" customHeight="1" x14ac:dyDescent="0.2">
      <c r="A1989" s="6" t="s">
        <v>693</v>
      </c>
      <c r="B1989" s="6" t="s">
        <v>1320</v>
      </c>
      <c r="C1989" s="6" t="s">
        <v>101</v>
      </c>
      <c r="D1989" s="6" t="s">
        <v>22</v>
      </c>
      <c r="E1989" s="7">
        <v>44926</v>
      </c>
      <c r="F1989" s="17" t="s">
        <v>421</v>
      </c>
      <c r="G1989" s="21">
        <v>2</v>
      </c>
      <c r="H1989" s="6"/>
      <c r="I1989" s="23"/>
      <c r="J1989" s="6"/>
      <c r="K1989" s="6"/>
      <c r="L1989" s="6"/>
      <c r="M1989" s="10"/>
      <c r="N1989" s="6" t="s">
        <v>195</v>
      </c>
      <c r="O1989" s="12" t="str">
        <f ca="1">IF(Table1[[#This Row],[HANDLER]]="","",VLOOKUP(Table1[[#This Row],[HANDLER]],[1]MemberList!C:W,21,FALSE))</f>
        <v>Y</v>
      </c>
      <c r="P1989" s="12" t="str">
        <f>IF(Table1[[#This Row],[HANDLER]]="","",VLOOKUP(Table1[[#This Row],[HANDLER]]&amp;Table1[[#This Row],[DOG CALL NAME]],[1]DOG_INFO!A:B,2,FALSE))</f>
        <v>Y</v>
      </c>
      <c r="Q1989" s="12">
        <f>YEAR(Table1[[#This Row],[DATE]])</f>
        <v>2022</v>
      </c>
      <c r="R1989" s="10" t="str">
        <f ca="1">VLOOKUP(Table1[[#This Row],[HANDLER]]&amp;Table1[[#This Row],[DOG CALL NAME]],[1]DOG_INFO!A:J,10,FALSE)</f>
        <v>Adult</v>
      </c>
      <c r="S1989" s="26"/>
    </row>
    <row r="1990" spans="1:19" ht="15" hidden="1" customHeight="1" x14ac:dyDescent="0.2">
      <c r="A1990" s="6" t="s">
        <v>693</v>
      </c>
      <c r="B1990" s="6" t="s">
        <v>1320</v>
      </c>
      <c r="C1990" s="6" t="s">
        <v>44</v>
      </c>
      <c r="D1990" s="6" t="s">
        <v>22</v>
      </c>
      <c r="E1990" s="7">
        <v>44926</v>
      </c>
      <c r="F1990" s="17" t="s">
        <v>332</v>
      </c>
      <c r="G1990" s="21">
        <v>3</v>
      </c>
      <c r="H1990" s="6"/>
      <c r="I1990" s="23"/>
      <c r="J1990" s="6"/>
      <c r="K1990" s="6"/>
      <c r="L1990" s="6"/>
      <c r="M1990" s="10"/>
      <c r="N1990" s="6" t="s">
        <v>30</v>
      </c>
      <c r="O1990" s="12" t="str">
        <f ca="1">IF(Table1[[#This Row],[HANDLER]]="","",VLOOKUP(Table1[[#This Row],[HANDLER]],[1]MemberList!C:W,21,FALSE))</f>
        <v>Y</v>
      </c>
      <c r="P1990" s="12" t="str">
        <f>IF(Table1[[#This Row],[HANDLER]]="","",VLOOKUP(Table1[[#This Row],[HANDLER]]&amp;Table1[[#This Row],[DOG CALL NAME]],[1]DOG_INFO!A:B,2,FALSE))</f>
        <v>Y</v>
      </c>
      <c r="Q1990" s="12">
        <f>YEAR(Table1[[#This Row],[DATE]])</f>
        <v>2022</v>
      </c>
      <c r="R1990" s="10" t="str">
        <f ca="1">VLOOKUP(Table1[[#This Row],[HANDLER]]&amp;Table1[[#This Row],[DOG CALL NAME]],[1]DOG_INFO!A:J,10,FALSE)</f>
        <v>Adult</v>
      </c>
      <c r="S1990" s="26" t="s">
        <v>1324</v>
      </c>
    </row>
    <row r="1991" spans="1:19" ht="15" hidden="1" customHeight="1" x14ac:dyDescent="0.2">
      <c r="A1991" s="6" t="s">
        <v>693</v>
      </c>
      <c r="B1991" s="6" t="s">
        <v>1320</v>
      </c>
      <c r="C1991" s="6" t="s">
        <v>37</v>
      </c>
      <c r="D1991" s="6" t="s">
        <v>22</v>
      </c>
      <c r="E1991" s="7">
        <v>44926</v>
      </c>
      <c r="F1991" s="17" t="s">
        <v>284</v>
      </c>
      <c r="G1991" s="21"/>
      <c r="H1991" s="6"/>
      <c r="I1991" s="23"/>
      <c r="J1991" s="6"/>
      <c r="K1991" s="6"/>
      <c r="L1991" s="6"/>
      <c r="M1991" s="10"/>
      <c r="N1991" s="6" t="s">
        <v>30</v>
      </c>
      <c r="O1991" s="12" t="str">
        <f ca="1">IF(Table1[[#This Row],[HANDLER]]="","",VLOOKUP(Table1[[#This Row],[HANDLER]],[1]MemberList!C:W,21,FALSE))</f>
        <v>Y</v>
      </c>
      <c r="P1991" s="12" t="str">
        <f>IF(Table1[[#This Row],[HANDLER]]="","",VLOOKUP(Table1[[#This Row],[HANDLER]]&amp;Table1[[#This Row],[DOG CALL NAME]],[1]DOG_INFO!A:B,2,FALSE))</f>
        <v>Y</v>
      </c>
      <c r="Q1991" s="12">
        <f>YEAR(Table1[[#This Row],[DATE]])</f>
        <v>2022</v>
      </c>
      <c r="R1991" s="10" t="str">
        <f ca="1">VLOOKUP(Table1[[#This Row],[HANDLER]]&amp;Table1[[#This Row],[DOG CALL NAME]],[1]DOG_INFO!A:J,10,FALSE)</f>
        <v>Adult</v>
      </c>
      <c r="S1991" s="17" t="s">
        <v>1325</v>
      </c>
    </row>
    <row r="1992" spans="1:19" ht="15" hidden="1" customHeight="1" x14ac:dyDescent="0.2">
      <c r="A1992" s="6" t="s">
        <v>693</v>
      </c>
      <c r="B1992" s="6" t="s">
        <v>1320</v>
      </c>
      <c r="C1992" s="6" t="s">
        <v>37</v>
      </c>
      <c r="D1992" s="6" t="s">
        <v>22</v>
      </c>
      <c r="E1992" s="7">
        <v>44961</v>
      </c>
      <c r="F1992" s="17" t="s">
        <v>284</v>
      </c>
      <c r="G1992" s="21"/>
      <c r="H1992" s="6"/>
      <c r="I1992" s="23"/>
      <c r="J1992" s="6"/>
      <c r="K1992" s="6"/>
      <c r="L1992" s="6"/>
      <c r="M1992" s="10"/>
      <c r="N1992" s="6" t="s">
        <v>30</v>
      </c>
      <c r="O1992" s="12" t="str">
        <f ca="1">IF(Table1[[#This Row],[HANDLER]]="","",VLOOKUP(Table1[[#This Row],[HANDLER]],[1]MemberList!C:W,21,FALSE))</f>
        <v>Y</v>
      </c>
      <c r="P1992" s="12" t="str">
        <f>IF(Table1[[#This Row],[HANDLER]]="","",VLOOKUP(Table1[[#This Row],[HANDLER]]&amp;Table1[[#This Row],[DOG CALL NAME]],[1]DOG_INFO!A:B,2,FALSE))</f>
        <v>Y</v>
      </c>
      <c r="Q1992" s="12">
        <f>YEAR(Table1[[#This Row],[DATE]])</f>
        <v>2023</v>
      </c>
      <c r="R1992" s="10" t="str">
        <f ca="1">VLOOKUP(Table1[[#This Row],[HANDLER]]&amp;Table1[[#This Row],[DOG CALL NAME]],[1]DOG_INFO!A:J,10,FALSE)</f>
        <v>Adult</v>
      </c>
      <c r="S1992" s="17" t="s">
        <v>1326</v>
      </c>
    </row>
    <row r="1993" spans="1:19" ht="15" hidden="1" customHeight="1" x14ac:dyDescent="0.2">
      <c r="A1993" s="6" t="s">
        <v>693</v>
      </c>
      <c r="B1993" s="6" t="s">
        <v>1320</v>
      </c>
      <c r="C1993" s="6" t="s">
        <v>44</v>
      </c>
      <c r="D1993" s="6" t="s">
        <v>22</v>
      </c>
      <c r="E1993" s="7">
        <v>44986</v>
      </c>
      <c r="F1993" s="17" t="s">
        <v>284</v>
      </c>
      <c r="G1993" s="21"/>
      <c r="H1993" s="6"/>
      <c r="I1993" s="23"/>
      <c r="J1993" s="6"/>
      <c r="K1993" s="6"/>
      <c r="L1993" s="6"/>
      <c r="M1993" s="10"/>
      <c r="N1993" s="6" t="s">
        <v>30</v>
      </c>
      <c r="O1993" s="12" t="str">
        <f ca="1">IF(Table1[[#This Row],[HANDLER]]="","",VLOOKUP(Table1[[#This Row],[HANDLER]],[1]MemberList!C:W,21,FALSE))</f>
        <v>Y</v>
      </c>
      <c r="P1993" s="12" t="str">
        <f>IF(Table1[[#This Row],[HANDLER]]="","",VLOOKUP(Table1[[#This Row],[HANDLER]]&amp;Table1[[#This Row],[DOG CALL NAME]],[1]DOG_INFO!A:B,2,FALSE))</f>
        <v>Y</v>
      </c>
      <c r="Q1993" s="12">
        <f>YEAR(Table1[[#This Row],[DATE]])</f>
        <v>2023</v>
      </c>
      <c r="R1993" s="10" t="str">
        <f ca="1">VLOOKUP(Table1[[#This Row],[HANDLER]]&amp;Table1[[#This Row],[DOG CALL NAME]],[1]DOG_INFO!A:J,10,FALSE)</f>
        <v>Adult</v>
      </c>
      <c r="S1993" s="17" t="s">
        <v>1327</v>
      </c>
    </row>
    <row r="1994" spans="1:19" ht="15" customHeight="1" x14ac:dyDescent="0.2">
      <c r="A1994" s="6" t="s">
        <v>693</v>
      </c>
      <c r="B1994" s="6" t="s">
        <v>1320</v>
      </c>
      <c r="C1994" s="6" t="s">
        <v>37</v>
      </c>
      <c r="D1994" s="6" t="s">
        <v>596</v>
      </c>
      <c r="E1994" s="7">
        <v>45060</v>
      </c>
      <c r="F1994" s="17" t="s">
        <v>1328</v>
      </c>
      <c r="G1994" s="21"/>
      <c r="H1994" s="6"/>
      <c r="I1994" s="23"/>
      <c r="J1994" s="6"/>
      <c r="K1994" s="6"/>
      <c r="L1994" s="6" t="s">
        <v>1329</v>
      </c>
      <c r="M1994" s="6" t="s">
        <v>41</v>
      </c>
      <c r="N1994" s="6" t="s">
        <v>30</v>
      </c>
      <c r="O1994" s="12" t="str">
        <f ca="1">IF(Table1[[#This Row],[HANDLER]]="","",VLOOKUP(Table1[[#This Row],[HANDLER]],[1]MemberList!C:W,21,FALSE))</f>
        <v>Y</v>
      </c>
      <c r="P1994" s="12" t="str">
        <f>IF(Table1[[#This Row],[HANDLER]]="","",VLOOKUP(Table1[[#This Row],[HANDLER]]&amp;Table1[[#This Row],[DOG CALL NAME]],[1]DOG_INFO!A:B,2,FALSE))</f>
        <v>Y</v>
      </c>
      <c r="Q1994" s="12">
        <f>YEAR(Table1[[#This Row],[DATE]])</f>
        <v>2023</v>
      </c>
      <c r="R1994" s="10" t="str">
        <f ca="1">VLOOKUP(Table1[[#This Row],[HANDLER]]&amp;Table1[[#This Row],[DOG CALL NAME]],[1]DOG_INFO!A:J,10,FALSE)</f>
        <v>Adult</v>
      </c>
      <c r="S1994" s="17"/>
    </row>
    <row r="1995" spans="1:19" ht="15" hidden="1" customHeight="1" x14ac:dyDescent="0.2">
      <c r="A1995" s="6" t="s">
        <v>1231</v>
      </c>
      <c r="B1995" s="6" t="s">
        <v>1330</v>
      </c>
      <c r="C1995" s="6" t="s">
        <v>37</v>
      </c>
      <c r="D1995" s="6" t="s">
        <v>22</v>
      </c>
      <c r="E1995" s="7">
        <v>44927</v>
      </c>
      <c r="F1995" s="17" t="s">
        <v>284</v>
      </c>
      <c r="G1995" s="21"/>
      <c r="H1995" s="6"/>
      <c r="I1995" s="23"/>
      <c r="J1995" s="6"/>
      <c r="K1995" s="6"/>
      <c r="L1995" s="6"/>
      <c r="M1995" s="10"/>
      <c r="N1995" s="6" t="s">
        <v>30</v>
      </c>
      <c r="O1995" s="12" t="str">
        <f ca="1">IF(Table1[[#This Row],[HANDLER]]="","",VLOOKUP(Table1[[#This Row],[HANDLER]],[1]MemberList!C:W,21,FALSE))</f>
        <v>Y</v>
      </c>
      <c r="P1995" s="12" t="str">
        <f>IF(Table1[[#This Row],[HANDLER]]="","",VLOOKUP(Table1[[#This Row],[HANDLER]]&amp;Table1[[#This Row],[DOG CALL NAME]],[1]DOG_INFO!A:B,2,FALSE))</f>
        <v>Y</v>
      </c>
      <c r="Q1995" s="12">
        <f>YEAR(Table1[[#This Row],[DATE]])</f>
        <v>2023</v>
      </c>
      <c r="R1995" s="10" t="str">
        <f ca="1">VLOOKUP(Table1[[#This Row],[HANDLER]]&amp;Table1[[#This Row],[DOG CALL NAME]],[1]DOG_INFO!A:J,10,FALSE)</f>
        <v>Adult</v>
      </c>
      <c r="S1995" s="17" t="s">
        <v>1331</v>
      </c>
    </row>
    <row r="1996" spans="1:19" ht="15" hidden="1" customHeight="1" x14ac:dyDescent="0.2">
      <c r="A1996" s="6" t="s">
        <v>1231</v>
      </c>
      <c r="B1996" s="6" t="s">
        <v>1330</v>
      </c>
      <c r="C1996" s="6" t="s">
        <v>21</v>
      </c>
      <c r="D1996" s="6" t="s">
        <v>22</v>
      </c>
      <c r="E1996" s="7">
        <v>44934</v>
      </c>
      <c r="F1996" s="17" t="s">
        <v>293</v>
      </c>
      <c r="G1996" s="21"/>
      <c r="H1996" s="6"/>
      <c r="I1996" s="23">
        <v>402.75</v>
      </c>
      <c r="J1996" s="6"/>
      <c r="K1996" s="6"/>
      <c r="L1996" s="6"/>
      <c r="M1996" s="10"/>
      <c r="N1996" s="6" t="s">
        <v>30</v>
      </c>
      <c r="O1996" s="12" t="str">
        <f ca="1">IF(Table1[[#This Row],[HANDLER]]="","",VLOOKUP(Table1[[#This Row],[HANDLER]],[1]MemberList!C:W,21,FALSE))</f>
        <v>Y</v>
      </c>
      <c r="P1996" s="12" t="str">
        <f>IF(Table1[[#This Row],[HANDLER]]="","",VLOOKUP(Table1[[#This Row],[HANDLER]]&amp;Table1[[#This Row],[DOG CALL NAME]],[1]DOG_INFO!A:B,2,FALSE))</f>
        <v>Y</v>
      </c>
      <c r="Q1996" s="12">
        <f>YEAR(Table1[[#This Row],[DATE]])</f>
        <v>2023</v>
      </c>
      <c r="R1996" s="10" t="str">
        <f ca="1">VLOOKUP(Table1[[#This Row],[HANDLER]]&amp;Table1[[#This Row],[DOG CALL NAME]],[1]DOG_INFO!A:J,10,FALSE)</f>
        <v>Adult</v>
      </c>
      <c r="S1996" s="26"/>
    </row>
    <row r="1997" spans="1:19" ht="15" customHeight="1" x14ac:dyDescent="0.2">
      <c r="A1997" s="6" t="s">
        <v>1231</v>
      </c>
      <c r="B1997" s="6" t="s">
        <v>1330</v>
      </c>
      <c r="C1997" s="6" t="s">
        <v>131</v>
      </c>
      <c r="D1997" s="6" t="s">
        <v>22</v>
      </c>
      <c r="E1997" s="7">
        <v>43472</v>
      </c>
      <c r="F1997" s="8" t="s">
        <v>136</v>
      </c>
      <c r="L1997" s="10" t="s">
        <v>137</v>
      </c>
      <c r="M1997" s="10" t="s">
        <v>24</v>
      </c>
      <c r="N1997" s="6" t="s">
        <v>25</v>
      </c>
      <c r="O1997" s="12" t="str">
        <f ca="1">IF(Table1[[#This Row],[HANDLER]]="","",VLOOKUP(Table1[[#This Row],[HANDLER]],[1]MemberList!C:W,21,FALSE))</f>
        <v>Y</v>
      </c>
      <c r="P1997" s="12" t="str">
        <f>IF(Table1[[#This Row],[HANDLER]]="","",VLOOKUP(Table1[[#This Row],[HANDLER]]&amp;Table1[[#This Row],[DOG CALL NAME]],[1]DOG_INFO!A:B,2,FALSE))</f>
        <v>Y</v>
      </c>
      <c r="Q1997" s="12">
        <f>YEAR(Table1[[#This Row],[DATE]])</f>
        <v>2019</v>
      </c>
      <c r="R1997" s="10" t="str">
        <f ca="1">VLOOKUP(Table1[[#This Row],[HANDLER]]&amp;Table1[[#This Row],[DOG CALL NAME]],[1]DOG_INFO!A:J,10,FALSE)</f>
        <v>Adult</v>
      </c>
    </row>
    <row r="1998" spans="1:19" ht="15" customHeight="1" x14ac:dyDescent="0.2">
      <c r="A1998" s="6" t="s">
        <v>1231</v>
      </c>
      <c r="B1998" s="6" t="s">
        <v>1330</v>
      </c>
      <c r="C1998" s="6" t="s">
        <v>78</v>
      </c>
      <c r="D1998" s="6" t="s">
        <v>32</v>
      </c>
      <c r="E1998" s="7">
        <v>43533</v>
      </c>
      <c r="F1998" s="8" t="s">
        <v>83</v>
      </c>
      <c r="L1998" s="10" t="s">
        <v>84</v>
      </c>
      <c r="M1998" s="6" t="s">
        <v>41</v>
      </c>
      <c r="N1998" s="6" t="s">
        <v>25</v>
      </c>
      <c r="O1998" s="12" t="str">
        <f ca="1">IF(Table1[[#This Row],[HANDLER]]="","",VLOOKUP(Table1[[#This Row],[HANDLER]],[1]MemberList!C:W,21,FALSE))</f>
        <v>Y</v>
      </c>
      <c r="P1998" s="12" t="str">
        <f>IF(Table1[[#This Row],[HANDLER]]="","",VLOOKUP(Table1[[#This Row],[HANDLER]]&amp;Table1[[#This Row],[DOG CALL NAME]],[1]DOG_INFO!A:B,2,FALSE))</f>
        <v>Y</v>
      </c>
      <c r="Q1998" s="12">
        <f>YEAR(Table1[[#This Row],[DATE]])</f>
        <v>2019</v>
      </c>
      <c r="R1998" s="10" t="str">
        <f ca="1">VLOOKUP(Table1[[#This Row],[HANDLER]]&amp;Table1[[#This Row],[DOG CALL NAME]],[1]DOG_INFO!A:J,10,FALSE)</f>
        <v>Adult</v>
      </c>
    </row>
    <row r="1999" spans="1:19" ht="15" customHeight="1" x14ac:dyDescent="0.2">
      <c r="A1999" s="6" t="s">
        <v>1231</v>
      </c>
      <c r="B1999" s="6" t="s">
        <v>1330</v>
      </c>
      <c r="C1999" s="6" t="s">
        <v>89</v>
      </c>
      <c r="D1999" s="6" t="s">
        <v>22</v>
      </c>
      <c r="E1999" s="7">
        <v>43562</v>
      </c>
      <c r="F1999" s="8" t="s">
        <v>143</v>
      </c>
      <c r="L1999" s="10" t="s">
        <v>144</v>
      </c>
      <c r="M1999" s="10" t="s">
        <v>24</v>
      </c>
      <c r="N1999" s="6" t="s">
        <v>25</v>
      </c>
      <c r="O1999" s="12" t="str">
        <f ca="1">IF(Table1[[#This Row],[HANDLER]]="","",VLOOKUP(Table1[[#This Row],[HANDLER]],[1]MemberList!C:W,21,FALSE))</f>
        <v>Y</v>
      </c>
      <c r="P1999" s="12" t="str">
        <f>IF(Table1[[#This Row],[HANDLER]]="","",VLOOKUP(Table1[[#This Row],[HANDLER]]&amp;Table1[[#This Row],[DOG CALL NAME]],[1]DOG_INFO!A:B,2,FALSE))</f>
        <v>Y</v>
      </c>
      <c r="Q1999" s="12">
        <f>YEAR(Table1[[#This Row],[DATE]])</f>
        <v>2019</v>
      </c>
      <c r="R1999" s="10" t="str">
        <f ca="1">VLOOKUP(Table1[[#This Row],[HANDLER]]&amp;Table1[[#This Row],[DOG CALL NAME]],[1]DOG_INFO!A:J,10,FALSE)</f>
        <v>Adult</v>
      </c>
    </row>
    <row r="2000" spans="1:19" ht="15" customHeight="1" x14ac:dyDescent="0.2">
      <c r="A2000" s="6" t="s">
        <v>1231</v>
      </c>
      <c r="B2000" s="6" t="s">
        <v>1330</v>
      </c>
      <c r="C2000" s="6" t="s">
        <v>89</v>
      </c>
      <c r="D2000" s="6" t="s">
        <v>90</v>
      </c>
      <c r="E2000" s="7">
        <v>43562</v>
      </c>
      <c r="F2000" s="8" t="s">
        <v>143</v>
      </c>
      <c r="L2000" s="10" t="s">
        <v>144</v>
      </c>
      <c r="M2000" s="6" t="s">
        <v>41</v>
      </c>
      <c r="N2000" s="6" t="s">
        <v>25</v>
      </c>
      <c r="O2000" s="12" t="str">
        <f ca="1">IF(Table1[[#This Row],[HANDLER]]="","",VLOOKUP(Table1[[#This Row],[HANDLER]],[1]MemberList!C:W,21,FALSE))</f>
        <v>Y</v>
      </c>
      <c r="P2000" s="12" t="str">
        <f>IF(Table1[[#This Row],[HANDLER]]="","",VLOOKUP(Table1[[#This Row],[HANDLER]]&amp;Table1[[#This Row],[DOG CALL NAME]],[1]DOG_INFO!A:B,2,FALSE))</f>
        <v>Y</v>
      </c>
      <c r="Q2000" s="12">
        <f>YEAR(Table1[[#This Row],[DATE]])</f>
        <v>2019</v>
      </c>
      <c r="R2000" s="10" t="str">
        <f ca="1">VLOOKUP(Table1[[#This Row],[HANDLER]]&amp;Table1[[#This Row],[DOG CALL NAME]],[1]DOG_INFO!A:J,10,FALSE)</f>
        <v>Adult</v>
      </c>
    </row>
    <row r="2001" spans="1:18" ht="15" customHeight="1" x14ac:dyDescent="0.2">
      <c r="A2001" s="6" t="s">
        <v>1231</v>
      </c>
      <c r="B2001" s="6" t="s">
        <v>1330</v>
      </c>
      <c r="C2001" s="6" t="s">
        <v>89</v>
      </c>
      <c r="D2001" s="6" t="s">
        <v>22</v>
      </c>
      <c r="E2001" s="7">
        <v>43652</v>
      </c>
      <c r="F2001" s="8" t="s">
        <v>309</v>
      </c>
      <c r="L2001" s="10" t="s">
        <v>310</v>
      </c>
      <c r="M2001" s="10" t="s">
        <v>24</v>
      </c>
      <c r="N2001" s="6" t="s">
        <v>25</v>
      </c>
      <c r="O2001" s="12" t="str">
        <f ca="1">IF(Table1[[#This Row],[HANDLER]]="","",VLOOKUP(Table1[[#This Row],[HANDLER]],[1]MemberList!C:W,21,FALSE))</f>
        <v>Y</v>
      </c>
      <c r="P2001" s="12" t="str">
        <f>IF(Table1[[#This Row],[HANDLER]]="","",VLOOKUP(Table1[[#This Row],[HANDLER]]&amp;Table1[[#This Row],[DOG CALL NAME]],[1]DOG_INFO!A:B,2,FALSE))</f>
        <v>Y</v>
      </c>
      <c r="Q2001" s="12">
        <f>YEAR(Table1[[#This Row],[DATE]])</f>
        <v>2019</v>
      </c>
      <c r="R2001" s="10" t="str">
        <f ca="1">VLOOKUP(Table1[[#This Row],[HANDLER]]&amp;Table1[[#This Row],[DOG CALL NAME]],[1]DOG_INFO!A:J,10,FALSE)</f>
        <v>Adult</v>
      </c>
    </row>
    <row r="2002" spans="1:18" ht="15" customHeight="1" x14ac:dyDescent="0.2">
      <c r="A2002" s="6" t="s">
        <v>1231</v>
      </c>
      <c r="B2002" s="6" t="s">
        <v>1330</v>
      </c>
      <c r="C2002" s="6" t="s">
        <v>89</v>
      </c>
      <c r="D2002" s="6" t="s">
        <v>90</v>
      </c>
      <c r="E2002" s="7">
        <v>43652</v>
      </c>
      <c r="F2002" s="8" t="s">
        <v>309</v>
      </c>
      <c r="L2002" s="10" t="s">
        <v>310</v>
      </c>
      <c r="M2002" s="6" t="s">
        <v>41</v>
      </c>
      <c r="N2002" s="6" t="s">
        <v>25</v>
      </c>
      <c r="O2002" s="12" t="str">
        <f ca="1">IF(Table1[[#This Row],[HANDLER]]="","",VLOOKUP(Table1[[#This Row],[HANDLER]],[1]MemberList!C:W,21,FALSE))</f>
        <v>Y</v>
      </c>
      <c r="P2002" s="12" t="str">
        <f>IF(Table1[[#This Row],[HANDLER]]="","",VLOOKUP(Table1[[#This Row],[HANDLER]]&amp;Table1[[#This Row],[DOG CALL NAME]],[1]DOG_INFO!A:B,2,FALSE))</f>
        <v>Y</v>
      </c>
      <c r="Q2002" s="12">
        <f>YEAR(Table1[[#This Row],[DATE]])</f>
        <v>2019</v>
      </c>
      <c r="R2002" s="10" t="str">
        <f ca="1">VLOOKUP(Table1[[#This Row],[HANDLER]]&amp;Table1[[#This Row],[DOG CALL NAME]],[1]DOG_INFO!A:J,10,FALSE)</f>
        <v>Adult</v>
      </c>
    </row>
    <row r="2003" spans="1:18" ht="15" customHeight="1" x14ac:dyDescent="0.2">
      <c r="A2003" s="6" t="s">
        <v>1231</v>
      </c>
      <c r="B2003" s="6" t="s">
        <v>1330</v>
      </c>
      <c r="C2003" s="6" t="s">
        <v>21</v>
      </c>
      <c r="D2003" s="6" t="s">
        <v>22</v>
      </c>
      <c r="E2003" s="7">
        <v>43700</v>
      </c>
      <c r="F2003" s="8" t="s">
        <v>23</v>
      </c>
      <c r="L2003" s="10" t="s">
        <v>23</v>
      </c>
      <c r="M2003" s="10" t="s">
        <v>24</v>
      </c>
      <c r="N2003" s="6" t="s">
        <v>25</v>
      </c>
      <c r="O2003" s="12" t="str">
        <f ca="1">IF(Table1[[#This Row],[HANDLER]]="","",VLOOKUP(Table1[[#This Row],[HANDLER]],[1]MemberList!C:W,21,FALSE))</f>
        <v>Y</v>
      </c>
      <c r="P2003" s="12" t="str">
        <f>IF(Table1[[#This Row],[HANDLER]]="","",VLOOKUP(Table1[[#This Row],[HANDLER]]&amp;Table1[[#This Row],[DOG CALL NAME]],[1]DOG_INFO!A:B,2,FALSE))</f>
        <v>Y</v>
      </c>
      <c r="Q2003" s="12">
        <f>YEAR(Table1[[#This Row],[DATE]])</f>
        <v>2019</v>
      </c>
      <c r="R2003" s="10" t="str">
        <f ca="1">VLOOKUP(Table1[[#This Row],[HANDLER]]&amp;Table1[[#This Row],[DOG CALL NAME]],[1]DOG_INFO!A:J,10,FALSE)</f>
        <v>Adult</v>
      </c>
    </row>
    <row r="2004" spans="1:18" ht="15" customHeight="1" x14ac:dyDescent="0.2">
      <c r="A2004" s="6" t="s">
        <v>1231</v>
      </c>
      <c r="B2004" s="6" t="s">
        <v>1330</v>
      </c>
      <c r="C2004" s="6" t="s">
        <v>89</v>
      </c>
      <c r="D2004" s="6" t="s">
        <v>22</v>
      </c>
      <c r="E2004" s="7">
        <v>43718</v>
      </c>
      <c r="F2004" s="8" t="s">
        <v>324</v>
      </c>
      <c r="L2004" s="10" t="s">
        <v>325</v>
      </c>
      <c r="M2004" s="10" t="s">
        <v>24</v>
      </c>
      <c r="N2004" s="6" t="s">
        <v>25</v>
      </c>
      <c r="O2004" s="12" t="str">
        <f ca="1">IF(Table1[[#This Row],[HANDLER]]="","",VLOOKUP(Table1[[#This Row],[HANDLER]],[1]MemberList!C:W,21,FALSE))</f>
        <v>Y</v>
      </c>
      <c r="P2004" s="12" t="str">
        <f>IF(Table1[[#This Row],[HANDLER]]="","",VLOOKUP(Table1[[#This Row],[HANDLER]]&amp;Table1[[#This Row],[DOG CALL NAME]],[1]DOG_INFO!A:B,2,FALSE))</f>
        <v>Y</v>
      </c>
      <c r="Q2004" s="12">
        <f>YEAR(Table1[[#This Row],[DATE]])</f>
        <v>2019</v>
      </c>
      <c r="R2004" s="10" t="str">
        <f ca="1">VLOOKUP(Table1[[#This Row],[HANDLER]]&amp;Table1[[#This Row],[DOG CALL NAME]],[1]DOG_INFO!A:J,10,FALSE)</f>
        <v>Adult</v>
      </c>
    </row>
    <row r="2005" spans="1:18" ht="15" customHeight="1" x14ac:dyDescent="0.2">
      <c r="A2005" s="6" t="s">
        <v>1231</v>
      </c>
      <c r="B2005" s="6" t="s">
        <v>1330</v>
      </c>
      <c r="C2005" s="6" t="s">
        <v>89</v>
      </c>
      <c r="D2005" s="6" t="s">
        <v>90</v>
      </c>
      <c r="E2005" s="7">
        <v>43718</v>
      </c>
      <c r="F2005" s="8" t="s">
        <v>324</v>
      </c>
      <c r="L2005" s="10" t="s">
        <v>325</v>
      </c>
      <c r="M2005" s="6" t="s">
        <v>41</v>
      </c>
      <c r="N2005" s="6" t="s">
        <v>25</v>
      </c>
      <c r="O2005" s="12" t="str">
        <f ca="1">IF(Table1[[#This Row],[HANDLER]]="","",VLOOKUP(Table1[[#This Row],[HANDLER]],[1]MemberList!C:W,21,FALSE))</f>
        <v>Y</v>
      </c>
      <c r="P2005" s="12" t="str">
        <f>IF(Table1[[#This Row],[HANDLER]]="","",VLOOKUP(Table1[[#This Row],[HANDLER]]&amp;Table1[[#This Row],[DOG CALL NAME]],[1]DOG_INFO!A:B,2,FALSE))</f>
        <v>Y</v>
      </c>
      <c r="Q2005" s="12">
        <f>YEAR(Table1[[#This Row],[DATE]])</f>
        <v>2019</v>
      </c>
      <c r="R2005" s="10" t="str">
        <f ca="1">VLOOKUP(Table1[[#This Row],[HANDLER]]&amp;Table1[[#This Row],[DOG CALL NAME]],[1]DOG_INFO!A:J,10,FALSE)</f>
        <v>Adult</v>
      </c>
    </row>
    <row r="2006" spans="1:18" ht="15" customHeight="1" x14ac:dyDescent="0.2">
      <c r="A2006" s="6" t="s">
        <v>1231</v>
      </c>
      <c r="B2006" s="6" t="s">
        <v>1330</v>
      </c>
      <c r="C2006" s="6" t="s">
        <v>72</v>
      </c>
      <c r="D2006" s="6" t="s">
        <v>22</v>
      </c>
      <c r="E2006" s="7">
        <v>43732</v>
      </c>
      <c r="F2006" s="14" t="s">
        <v>112</v>
      </c>
      <c r="L2006" s="10" t="s">
        <v>113</v>
      </c>
      <c r="M2006" s="10" t="s">
        <v>24</v>
      </c>
      <c r="N2006" s="6" t="s">
        <v>25</v>
      </c>
      <c r="O2006" s="12" t="str">
        <f ca="1">IF(Table1[[#This Row],[HANDLER]]="","",VLOOKUP(Table1[[#This Row],[HANDLER]],[1]MemberList!C:W,21,FALSE))</f>
        <v>Y</v>
      </c>
      <c r="P2006" s="12" t="str">
        <f>IF(Table1[[#This Row],[HANDLER]]="","",VLOOKUP(Table1[[#This Row],[HANDLER]]&amp;Table1[[#This Row],[DOG CALL NAME]],[1]DOG_INFO!A:B,2,FALSE))</f>
        <v>Y</v>
      </c>
      <c r="Q2006" s="12">
        <f>YEAR(Table1[[#This Row],[DATE]])</f>
        <v>2019</v>
      </c>
      <c r="R2006" s="10" t="str">
        <f ca="1">VLOOKUP(Table1[[#This Row],[HANDLER]]&amp;Table1[[#This Row],[DOG CALL NAME]],[1]DOG_INFO!A:J,10,FALSE)</f>
        <v>Adult</v>
      </c>
    </row>
    <row r="2007" spans="1:18" ht="15" customHeight="1" x14ac:dyDescent="0.2">
      <c r="A2007" s="6" t="s">
        <v>1231</v>
      </c>
      <c r="B2007" s="6" t="s">
        <v>1330</v>
      </c>
      <c r="C2007" s="6" t="s">
        <v>89</v>
      </c>
      <c r="D2007" s="6" t="s">
        <v>22</v>
      </c>
      <c r="E2007" s="7">
        <v>43800</v>
      </c>
      <c r="F2007" s="8" t="s">
        <v>336</v>
      </c>
      <c r="L2007" s="10" t="s">
        <v>337</v>
      </c>
      <c r="M2007" s="10" t="s">
        <v>24</v>
      </c>
      <c r="N2007" s="6" t="s">
        <v>25</v>
      </c>
      <c r="O2007" s="12" t="str">
        <f ca="1">IF(Table1[[#This Row],[HANDLER]]="","",VLOOKUP(Table1[[#This Row],[HANDLER]],[1]MemberList!C:W,21,FALSE))</f>
        <v>Y</v>
      </c>
      <c r="P2007" s="12" t="str">
        <f>IF(Table1[[#This Row],[HANDLER]]="","",VLOOKUP(Table1[[#This Row],[HANDLER]]&amp;Table1[[#This Row],[DOG CALL NAME]],[1]DOG_INFO!A:B,2,FALSE))</f>
        <v>Y</v>
      </c>
      <c r="Q2007" s="12">
        <f>YEAR(Table1[[#This Row],[DATE]])</f>
        <v>2019</v>
      </c>
      <c r="R2007" s="10" t="str">
        <f ca="1">VLOOKUP(Table1[[#This Row],[HANDLER]]&amp;Table1[[#This Row],[DOG CALL NAME]],[1]DOG_INFO!A:J,10,FALSE)</f>
        <v>Adult</v>
      </c>
    </row>
    <row r="2008" spans="1:18" ht="15" customHeight="1" x14ac:dyDescent="0.2">
      <c r="A2008" s="6" t="s">
        <v>1231</v>
      </c>
      <c r="B2008" s="6" t="s">
        <v>1330</v>
      </c>
      <c r="C2008" s="6" t="s">
        <v>89</v>
      </c>
      <c r="D2008" s="6" t="s">
        <v>90</v>
      </c>
      <c r="E2008" s="7">
        <v>43800</v>
      </c>
      <c r="F2008" s="8" t="s">
        <v>336</v>
      </c>
      <c r="L2008" s="10" t="s">
        <v>337</v>
      </c>
      <c r="M2008" s="6" t="s">
        <v>41</v>
      </c>
      <c r="N2008" s="6" t="s">
        <v>25</v>
      </c>
      <c r="O2008" s="12" t="str">
        <f ca="1">IF(Table1[[#This Row],[HANDLER]]="","",VLOOKUP(Table1[[#This Row],[HANDLER]],[1]MemberList!C:W,21,FALSE))</f>
        <v>Y</v>
      </c>
      <c r="P2008" s="12" t="str">
        <f>IF(Table1[[#This Row],[HANDLER]]="","",VLOOKUP(Table1[[#This Row],[HANDLER]]&amp;Table1[[#This Row],[DOG CALL NAME]],[1]DOG_INFO!A:B,2,FALSE))</f>
        <v>Y</v>
      </c>
      <c r="Q2008" s="12">
        <f>YEAR(Table1[[#This Row],[DATE]])</f>
        <v>2019</v>
      </c>
      <c r="R2008" s="10" t="str">
        <f ca="1">VLOOKUP(Table1[[#This Row],[HANDLER]]&amp;Table1[[#This Row],[DOG CALL NAME]],[1]DOG_INFO!A:J,10,FALSE)</f>
        <v>Adult</v>
      </c>
    </row>
    <row r="2009" spans="1:18" ht="15" customHeight="1" x14ac:dyDescent="0.2">
      <c r="A2009" s="6" t="s">
        <v>1231</v>
      </c>
      <c r="B2009" s="6" t="s">
        <v>1330</v>
      </c>
      <c r="C2009" s="6" t="s">
        <v>37</v>
      </c>
      <c r="D2009" s="6" t="s">
        <v>22</v>
      </c>
      <c r="E2009" s="7">
        <v>43855</v>
      </c>
      <c r="F2009" s="8" t="s">
        <v>366</v>
      </c>
      <c r="L2009" s="10" t="s">
        <v>367</v>
      </c>
      <c r="M2009" s="10" t="s">
        <v>24</v>
      </c>
      <c r="N2009" s="6" t="s">
        <v>25</v>
      </c>
      <c r="O2009" s="12" t="str">
        <f ca="1">IF(Table1[[#This Row],[HANDLER]]="","",VLOOKUP(Table1[[#This Row],[HANDLER]],[1]MemberList!C:W,21,FALSE))</f>
        <v>Y</v>
      </c>
      <c r="P2009" s="12" t="str">
        <f>IF(Table1[[#This Row],[HANDLER]]="","",VLOOKUP(Table1[[#This Row],[HANDLER]]&amp;Table1[[#This Row],[DOG CALL NAME]],[1]DOG_INFO!A:B,2,FALSE))</f>
        <v>Y</v>
      </c>
      <c r="Q2009" s="12">
        <f>YEAR(Table1[[#This Row],[DATE]])</f>
        <v>2020</v>
      </c>
      <c r="R2009" s="10" t="str">
        <f ca="1">VLOOKUP(Table1[[#This Row],[HANDLER]]&amp;Table1[[#This Row],[DOG CALL NAME]],[1]DOG_INFO!A:J,10,FALSE)</f>
        <v>Adult</v>
      </c>
    </row>
    <row r="2010" spans="1:18" ht="15" customHeight="1" x14ac:dyDescent="0.2">
      <c r="A2010" s="6" t="s">
        <v>1231</v>
      </c>
      <c r="B2010" s="6" t="s">
        <v>1330</v>
      </c>
      <c r="C2010" s="6" t="s">
        <v>37</v>
      </c>
      <c r="D2010" s="6" t="s">
        <v>22</v>
      </c>
      <c r="E2010" s="7">
        <v>43855</v>
      </c>
      <c r="F2010" s="8" t="s">
        <v>364</v>
      </c>
      <c r="L2010" s="10" t="s">
        <v>365</v>
      </c>
      <c r="M2010" s="10" t="s">
        <v>24</v>
      </c>
      <c r="N2010" s="6" t="s">
        <v>25</v>
      </c>
      <c r="O2010" s="12" t="str">
        <f ca="1">IF(Table1[[#This Row],[HANDLER]]="","",VLOOKUP(Table1[[#This Row],[HANDLER]],[1]MemberList!C:W,21,FALSE))</f>
        <v>Y</v>
      </c>
      <c r="P2010" s="12" t="str">
        <f>IF(Table1[[#This Row],[HANDLER]]="","",VLOOKUP(Table1[[#This Row],[HANDLER]]&amp;Table1[[#This Row],[DOG CALL NAME]],[1]DOG_INFO!A:B,2,FALSE))</f>
        <v>Y</v>
      </c>
      <c r="Q2010" s="12">
        <f>YEAR(Table1[[#This Row],[DATE]])</f>
        <v>2020</v>
      </c>
      <c r="R2010" s="10" t="str">
        <f ca="1">VLOOKUP(Table1[[#This Row],[HANDLER]]&amp;Table1[[#This Row],[DOG CALL NAME]],[1]DOG_INFO!A:J,10,FALSE)</f>
        <v>Adult</v>
      </c>
    </row>
    <row r="2011" spans="1:18" ht="15" customHeight="1" x14ac:dyDescent="0.2">
      <c r="A2011" s="6" t="s">
        <v>1231</v>
      </c>
      <c r="B2011" s="6" t="s">
        <v>1330</v>
      </c>
      <c r="C2011" s="6" t="s">
        <v>37</v>
      </c>
      <c r="D2011" s="6" t="s">
        <v>22</v>
      </c>
      <c r="E2011" s="7">
        <v>43855</v>
      </c>
      <c r="F2011" s="8" t="s">
        <v>362</v>
      </c>
      <c r="L2011" s="10" t="s">
        <v>363</v>
      </c>
      <c r="M2011" s="10" t="s">
        <v>24</v>
      </c>
      <c r="N2011" s="6" t="s">
        <v>25</v>
      </c>
      <c r="O2011" s="12" t="str">
        <f ca="1">IF(Table1[[#This Row],[HANDLER]]="","",VLOOKUP(Table1[[#This Row],[HANDLER]],[1]MemberList!C:W,21,FALSE))</f>
        <v>Y</v>
      </c>
      <c r="P2011" s="12" t="str">
        <f>IF(Table1[[#This Row],[HANDLER]]="","",VLOOKUP(Table1[[#This Row],[HANDLER]]&amp;Table1[[#This Row],[DOG CALL NAME]],[1]DOG_INFO!A:B,2,FALSE))</f>
        <v>Y</v>
      </c>
      <c r="Q2011" s="12">
        <f>YEAR(Table1[[#This Row],[DATE]])</f>
        <v>2020</v>
      </c>
      <c r="R2011" s="10" t="str">
        <f ca="1">VLOOKUP(Table1[[#This Row],[HANDLER]]&amp;Table1[[#This Row],[DOG CALL NAME]],[1]DOG_INFO!A:J,10,FALSE)</f>
        <v>Adult</v>
      </c>
    </row>
    <row r="2012" spans="1:18" ht="15" customHeight="1" x14ac:dyDescent="0.2">
      <c r="A2012" s="6" t="s">
        <v>1231</v>
      </c>
      <c r="B2012" s="6" t="s">
        <v>1330</v>
      </c>
      <c r="C2012" s="6" t="s">
        <v>37</v>
      </c>
      <c r="D2012" s="6" t="s">
        <v>22</v>
      </c>
      <c r="E2012" s="7">
        <v>43876</v>
      </c>
      <c r="F2012" s="8" t="s">
        <v>407</v>
      </c>
      <c r="L2012" s="10" t="s">
        <v>408</v>
      </c>
      <c r="M2012" s="10" t="s">
        <v>24</v>
      </c>
      <c r="N2012" s="6" t="s">
        <v>25</v>
      </c>
      <c r="O2012" s="12" t="str">
        <f ca="1">IF(Table1[[#This Row],[HANDLER]]="","",VLOOKUP(Table1[[#This Row],[HANDLER]],[1]MemberList!C:W,21,FALSE))</f>
        <v>Y</v>
      </c>
      <c r="P2012" s="12" t="str">
        <f>IF(Table1[[#This Row],[HANDLER]]="","",VLOOKUP(Table1[[#This Row],[HANDLER]]&amp;Table1[[#This Row],[DOG CALL NAME]],[1]DOG_INFO!A:B,2,FALSE))</f>
        <v>Y</v>
      </c>
      <c r="Q2012" s="12">
        <f>YEAR(Table1[[#This Row],[DATE]])</f>
        <v>2020</v>
      </c>
      <c r="R2012" s="10" t="str">
        <f ca="1">VLOOKUP(Table1[[#This Row],[HANDLER]]&amp;Table1[[#This Row],[DOG CALL NAME]],[1]DOG_INFO!A:J,10,FALSE)</f>
        <v>Adult</v>
      </c>
    </row>
    <row r="2013" spans="1:18" ht="15" customHeight="1" x14ac:dyDescent="0.2">
      <c r="A2013" s="6" t="s">
        <v>1231</v>
      </c>
      <c r="B2013" s="6" t="s">
        <v>1330</v>
      </c>
      <c r="C2013" s="6" t="s">
        <v>131</v>
      </c>
      <c r="D2013" s="6" t="s">
        <v>22</v>
      </c>
      <c r="E2013" s="7">
        <v>43914</v>
      </c>
      <c r="F2013" s="8" t="s">
        <v>134</v>
      </c>
      <c r="L2013" s="10" t="s">
        <v>135</v>
      </c>
      <c r="M2013" s="10" t="s">
        <v>24</v>
      </c>
      <c r="N2013" s="6" t="s">
        <v>25</v>
      </c>
      <c r="O2013" s="12" t="str">
        <f ca="1">IF(Table1[[#This Row],[HANDLER]]="","",VLOOKUP(Table1[[#This Row],[HANDLER]],[1]MemberList!C:W,21,FALSE))</f>
        <v>Y</v>
      </c>
      <c r="P2013" s="12" t="str">
        <f>IF(Table1[[#This Row],[HANDLER]]="","",VLOOKUP(Table1[[#This Row],[HANDLER]]&amp;Table1[[#This Row],[DOG CALL NAME]],[1]DOG_INFO!A:B,2,FALSE))</f>
        <v>Y</v>
      </c>
      <c r="Q2013" s="12">
        <f>YEAR(Table1[[#This Row],[DATE]])</f>
        <v>2020</v>
      </c>
      <c r="R2013" s="10" t="str">
        <f ca="1">VLOOKUP(Table1[[#This Row],[HANDLER]]&amp;Table1[[#This Row],[DOG CALL NAME]],[1]DOG_INFO!A:J,10,FALSE)</f>
        <v>Adult</v>
      </c>
    </row>
    <row r="2014" spans="1:18" ht="15" customHeight="1" x14ac:dyDescent="0.2">
      <c r="A2014" s="6" t="s">
        <v>1231</v>
      </c>
      <c r="B2014" s="6" t="s">
        <v>1330</v>
      </c>
      <c r="C2014" s="6" t="s">
        <v>44</v>
      </c>
      <c r="D2014" s="6" t="s">
        <v>22</v>
      </c>
      <c r="E2014" s="7">
        <v>43952</v>
      </c>
      <c r="F2014" s="8" t="s">
        <v>129</v>
      </c>
      <c r="L2014" s="10" t="s">
        <v>130</v>
      </c>
      <c r="M2014" s="10" t="s">
        <v>24</v>
      </c>
      <c r="N2014" s="6" t="s">
        <v>25</v>
      </c>
      <c r="O2014" s="12" t="str">
        <f ca="1">IF(Table1[[#This Row],[HANDLER]]="","",VLOOKUP(Table1[[#This Row],[HANDLER]],[1]MemberList!C:W,21,FALSE))</f>
        <v>Y</v>
      </c>
      <c r="P2014" s="12" t="str">
        <f>IF(Table1[[#This Row],[HANDLER]]="","",VLOOKUP(Table1[[#This Row],[HANDLER]]&amp;Table1[[#This Row],[DOG CALL NAME]],[1]DOG_INFO!A:B,2,FALSE))</f>
        <v>Y</v>
      </c>
      <c r="Q2014" s="12">
        <f>YEAR(Table1[[#This Row],[DATE]])</f>
        <v>2020</v>
      </c>
      <c r="R2014" s="10" t="str">
        <f ca="1">VLOOKUP(Table1[[#This Row],[HANDLER]]&amp;Table1[[#This Row],[DOG CALL NAME]],[1]DOG_INFO!A:J,10,FALSE)</f>
        <v>Adult</v>
      </c>
    </row>
    <row r="2015" spans="1:18" ht="15" customHeight="1" x14ac:dyDescent="0.2">
      <c r="A2015" s="6" t="s">
        <v>1231</v>
      </c>
      <c r="B2015" s="6" t="s">
        <v>1330</v>
      </c>
      <c r="C2015" s="6" t="s">
        <v>44</v>
      </c>
      <c r="D2015" s="6" t="s">
        <v>22</v>
      </c>
      <c r="E2015" s="7">
        <v>44048</v>
      </c>
      <c r="F2015" s="8" t="s">
        <v>224</v>
      </c>
      <c r="L2015" s="10" t="s">
        <v>225</v>
      </c>
      <c r="M2015" s="10" t="s">
        <v>24</v>
      </c>
      <c r="N2015" s="6" t="s">
        <v>25</v>
      </c>
      <c r="O2015" s="12" t="str">
        <f ca="1">IF(Table1[[#This Row],[HANDLER]]="","",VLOOKUP(Table1[[#This Row],[HANDLER]],[1]MemberList!C:W,21,FALSE))</f>
        <v>Y</v>
      </c>
      <c r="P2015" s="12" t="str">
        <f>IF(Table1[[#This Row],[HANDLER]]="","",VLOOKUP(Table1[[#This Row],[HANDLER]]&amp;Table1[[#This Row],[DOG CALL NAME]],[1]DOG_INFO!A:B,2,FALSE))</f>
        <v>Y</v>
      </c>
      <c r="Q2015" s="12">
        <f>YEAR(Table1[[#This Row],[DATE]])</f>
        <v>2020</v>
      </c>
      <c r="R2015" s="10" t="str">
        <f ca="1">VLOOKUP(Table1[[#This Row],[HANDLER]]&amp;Table1[[#This Row],[DOG CALL NAME]],[1]DOG_INFO!A:J,10,FALSE)</f>
        <v>Adult</v>
      </c>
    </row>
    <row r="2016" spans="1:18" ht="15" customHeight="1" x14ac:dyDescent="0.2">
      <c r="A2016" s="6" t="s">
        <v>1231</v>
      </c>
      <c r="B2016" s="6" t="s">
        <v>1330</v>
      </c>
      <c r="C2016" s="6" t="s">
        <v>37</v>
      </c>
      <c r="D2016" s="6" t="s">
        <v>450</v>
      </c>
      <c r="E2016" s="7">
        <v>44136</v>
      </c>
      <c r="F2016" s="8" t="s">
        <v>985</v>
      </c>
      <c r="L2016" s="10" t="s">
        <v>986</v>
      </c>
      <c r="M2016" s="6" t="s">
        <v>41</v>
      </c>
      <c r="N2016" s="6" t="s">
        <v>25</v>
      </c>
      <c r="O2016" s="12" t="str">
        <f ca="1">IF(Table1[[#This Row],[HANDLER]]="","",VLOOKUP(Table1[[#This Row],[HANDLER]],[1]MemberList!C:W,21,FALSE))</f>
        <v>Y</v>
      </c>
      <c r="P2016" s="12" t="str">
        <f>IF(Table1[[#This Row],[HANDLER]]="","",VLOOKUP(Table1[[#This Row],[HANDLER]]&amp;Table1[[#This Row],[DOG CALL NAME]],[1]DOG_INFO!A:B,2,FALSE))</f>
        <v>Y</v>
      </c>
      <c r="Q2016" s="12">
        <f>YEAR(Table1[[#This Row],[DATE]])</f>
        <v>2020</v>
      </c>
      <c r="R2016" s="10" t="str">
        <f ca="1">VLOOKUP(Table1[[#This Row],[HANDLER]]&amp;Table1[[#This Row],[DOG CALL NAME]],[1]DOG_INFO!A:J,10,FALSE)</f>
        <v>Adult</v>
      </c>
    </row>
    <row r="2017" spans="1:18" ht="15" customHeight="1" x14ac:dyDescent="0.2">
      <c r="A2017" s="6" t="s">
        <v>1231</v>
      </c>
      <c r="B2017" s="6" t="s">
        <v>1330</v>
      </c>
      <c r="C2017" s="6" t="s">
        <v>37</v>
      </c>
      <c r="D2017" s="6" t="s">
        <v>22</v>
      </c>
      <c r="E2017" s="7">
        <v>44136</v>
      </c>
      <c r="F2017" s="8" t="s">
        <v>474</v>
      </c>
      <c r="L2017" s="10" t="s">
        <v>475</v>
      </c>
      <c r="M2017" s="10" t="s">
        <v>24</v>
      </c>
      <c r="N2017" s="6" t="s">
        <v>25</v>
      </c>
      <c r="O2017" s="12" t="str">
        <f ca="1">IF(Table1[[#This Row],[HANDLER]]="","",VLOOKUP(Table1[[#This Row],[HANDLER]],[1]MemberList!C:W,21,FALSE))</f>
        <v>Y</v>
      </c>
      <c r="P2017" s="12" t="str">
        <f>IF(Table1[[#This Row],[HANDLER]]="","",VLOOKUP(Table1[[#This Row],[HANDLER]]&amp;Table1[[#This Row],[DOG CALL NAME]],[1]DOG_INFO!A:B,2,FALSE))</f>
        <v>Y</v>
      </c>
      <c r="Q2017" s="12">
        <f>YEAR(Table1[[#This Row],[DATE]])</f>
        <v>2020</v>
      </c>
      <c r="R2017" s="10" t="str">
        <f ca="1">VLOOKUP(Table1[[#This Row],[HANDLER]]&amp;Table1[[#This Row],[DOG CALL NAME]],[1]DOG_INFO!A:J,10,FALSE)</f>
        <v>Adult</v>
      </c>
    </row>
    <row r="2018" spans="1:18" ht="15" customHeight="1" x14ac:dyDescent="0.2">
      <c r="A2018" s="6" t="s">
        <v>1231</v>
      </c>
      <c r="B2018" s="6" t="s">
        <v>1330</v>
      </c>
      <c r="C2018" s="6" t="s">
        <v>37</v>
      </c>
      <c r="D2018" s="6" t="s">
        <v>22</v>
      </c>
      <c r="E2018" s="7">
        <v>44144</v>
      </c>
      <c r="F2018" s="8" t="s">
        <v>398</v>
      </c>
      <c r="L2018" s="10" t="s">
        <v>399</v>
      </c>
      <c r="M2018" s="10" t="s">
        <v>24</v>
      </c>
      <c r="N2018" s="6" t="s">
        <v>25</v>
      </c>
      <c r="O2018" s="12" t="str">
        <f ca="1">IF(Table1[[#This Row],[HANDLER]]="","",VLOOKUP(Table1[[#This Row],[HANDLER]],[1]MemberList!C:W,21,FALSE))</f>
        <v>Y</v>
      </c>
      <c r="P2018" s="12" t="str">
        <f>IF(Table1[[#This Row],[HANDLER]]="","",VLOOKUP(Table1[[#This Row],[HANDLER]]&amp;Table1[[#This Row],[DOG CALL NAME]],[1]DOG_INFO!A:B,2,FALSE))</f>
        <v>Y</v>
      </c>
      <c r="Q2018" s="12">
        <f>YEAR(Table1[[#This Row],[DATE]])</f>
        <v>2020</v>
      </c>
      <c r="R2018" s="10" t="str">
        <f ca="1">VLOOKUP(Table1[[#This Row],[HANDLER]]&amp;Table1[[#This Row],[DOG CALL NAME]],[1]DOG_INFO!A:J,10,FALSE)</f>
        <v>Adult</v>
      </c>
    </row>
    <row r="2019" spans="1:18" ht="15" customHeight="1" x14ac:dyDescent="0.2">
      <c r="A2019" s="6" t="s">
        <v>1231</v>
      </c>
      <c r="B2019" s="6" t="s">
        <v>1330</v>
      </c>
      <c r="C2019" s="6" t="s">
        <v>37</v>
      </c>
      <c r="D2019" s="6" t="s">
        <v>22</v>
      </c>
      <c r="E2019" s="7">
        <v>44256</v>
      </c>
      <c r="F2019" s="8" t="s">
        <v>549</v>
      </c>
      <c r="L2019" s="10" t="s">
        <v>550</v>
      </c>
      <c r="M2019" s="10" t="s">
        <v>24</v>
      </c>
      <c r="N2019" s="6" t="s">
        <v>25</v>
      </c>
      <c r="O2019" s="12" t="str">
        <f ca="1">IF(Table1[[#This Row],[HANDLER]]="","",VLOOKUP(Table1[[#This Row],[HANDLER]],[1]MemberList!C:W,21,FALSE))</f>
        <v>Y</v>
      </c>
      <c r="P2019" s="12" t="str">
        <f>IF(Table1[[#This Row],[HANDLER]]="","",VLOOKUP(Table1[[#This Row],[HANDLER]]&amp;Table1[[#This Row],[DOG CALL NAME]],[1]DOG_INFO!A:B,2,FALSE))</f>
        <v>Y</v>
      </c>
      <c r="Q2019" s="12">
        <f>YEAR(Table1[[#This Row],[DATE]])</f>
        <v>2021</v>
      </c>
      <c r="R2019" s="10" t="str">
        <f ca="1">VLOOKUP(Table1[[#This Row],[HANDLER]]&amp;Table1[[#This Row],[DOG CALL NAME]],[1]DOG_INFO!A:J,10,FALSE)</f>
        <v>Adult</v>
      </c>
    </row>
    <row r="2020" spans="1:18" ht="15" customHeight="1" x14ac:dyDescent="0.2">
      <c r="A2020" s="6" t="s">
        <v>1231</v>
      </c>
      <c r="B2020" s="6" t="s">
        <v>1330</v>
      </c>
      <c r="C2020" s="6" t="s">
        <v>37</v>
      </c>
      <c r="D2020" s="6" t="s">
        <v>450</v>
      </c>
      <c r="E2020" s="7">
        <v>44301</v>
      </c>
      <c r="F2020" s="8" t="s">
        <v>1332</v>
      </c>
      <c r="L2020" s="10" t="s">
        <v>1333</v>
      </c>
      <c r="M2020" s="6" t="s">
        <v>41</v>
      </c>
      <c r="N2020" s="6" t="s">
        <v>25</v>
      </c>
      <c r="O2020" s="12" t="str">
        <f ca="1">IF(Table1[[#This Row],[HANDLER]]="","",VLOOKUP(Table1[[#This Row],[HANDLER]],[1]MemberList!C:W,21,FALSE))</f>
        <v>Y</v>
      </c>
      <c r="P2020" s="12" t="str">
        <f>IF(Table1[[#This Row],[HANDLER]]="","",VLOOKUP(Table1[[#This Row],[HANDLER]]&amp;Table1[[#This Row],[DOG CALL NAME]],[1]DOG_INFO!A:B,2,FALSE))</f>
        <v>Y</v>
      </c>
      <c r="Q2020" s="12">
        <f>YEAR(Table1[[#This Row],[DATE]])</f>
        <v>2021</v>
      </c>
      <c r="R2020" s="10" t="str">
        <f ca="1">VLOOKUP(Table1[[#This Row],[HANDLER]]&amp;Table1[[#This Row],[DOG CALL NAME]],[1]DOG_INFO!A:J,10,FALSE)</f>
        <v>Adult</v>
      </c>
    </row>
    <row r="2021" spans="1:18" ht="15" customHeight="1" x14ac:dyDescent="0.2">
      <c r="A2021" s="6" t="s">
        <v>1231</v>
      </c>
      <c r="B2021" s="6" t="s">
        <v>1330</v>
      </c>
      <c r="C2021" s="6" t="s">
        <v>37</v>
      </c>
      <c r="D2021" s="6" t="s">
        <v>450</v>
      </c>
      <c r="E2021" s="7">
        <v>44307</v>
      </c>
      <c r="F2021" s="8" t="s">
        <v>987</v>
      </c>
      <c r="L2021" s="10" t="s">
        <v>988</v>
      </c>
      <c r="M2021" s="6" t="s">
        <v>41</v>
      </c>
      <c r="N2021" s="6" t="s">
        <v>25</v>
      </c>
      <c r="O2021" s="12" t="str">
        <f ca="1">IF(Table1[[#This Row],[HANDLER]]="","",VLOOKUP(Table1[[#This Row],[HANDLER]],[1]MemberList!C:W,21,FALSE))</f>
        <v>Y</v>
      </c>
      <c r="P2021" s="12" t="str">
        <f>IF(Table1[[#This Row],[HANDLER]]="","",VLOOKUP(Table1[[#This Row],[HANDLER]]&amp;Table1[[#This Row],[DOG CALL NAME]],[1]DOG_INFO!A:B,2,FALSE))</f>
        <v>Y</v>
      </c>
      <c r="Q2021" s="12">
        <f>YEAR(Table1[[#This Row],[DATE]])</f>
        <v>2021</v>
      </c>
      <c r="R2021" s="10" t="str">
        <f ca="1">VLOOKUP(Table1[[#This Row],[HANDLER]]&amp;Table1[[#This Row],[DOG CALL NAME]],[1]DOG_INFO!A:J,10,FALSE)</f>
        <v>Adult</v>
      </c>
    </row>
    <row r="2022" spans="1:18" ht="15" customHeight="1" x14ac:dyDescent="0.2">
      <c r="A2022" s="6" t="s">
        <v>1231</v>
      </c>
      <c r="B2022" s="6" t="s">
        <v>1330</v>
      </c>
      <c r="C2022" s="6" t="s">
        <v>37</v>
      </c>
      <c r="D2022" s="6" t="s">
        <v>450</v>
      </c>
      <c r="E2022" s="7">
        <v>44307</v>
      </c>
      <c r="F2022" s="8" t="s">
        <v>991</v>
      </c>
      <c r="L2022" s="10" t="s">
        <v>992</v>
      </c>
      <c r="M2022" s="6" t="s">
        <v>41</v>
      </c>
      <c r="N2022" s="6" t="s">
        <v>25</v>
      </c>
      <c r="O2022" s="12" t="str">
        <f ca="1">IF(Table1[[#This Row],[HANDLER]]="","",VLOOKUP(Table1[[#This Row],[HANDLER]],[1]MemberList!C:W,21,FALSE))</f>
        <v>Y</v>
      </c>
      <c r="P2022" s="12" t="str">
        <f>IF(Table1[[#This Row],[HANDLER]]="","",VLOOKUP(Table1[[#This Row],[HANDLER]]&amp;Table1[[#This Row],[DOG CALL NAME]],[1]DOG_INFO!A:B,2,FALSE))</f>
        <v>Y</v>
      </c>
      <c r="Q2022" s="12">
        <f>YEAR(Table1[[#This Row],[DATE]])</f>
        <v>2021</v>
      </c>
      <c r="R2022" s="10" t="str">
        <f ca="1">VLOOKUP(Table1[[#This Row],[HANDLER]]&amp;Table1[[#This Row],[DOG CALL NAME]],[1]DOG_INFO!A:J,10,FALSE)</f>
        <v>Adult</v>
      </c>
    </row>
    <row r="2023" spans="1:18" ht="15" customHeight="1" x14ac:dyDescent="0.2">
      <c r="A2023" s="6" t="s">
        <v>1231</v>
      </c>
      <c r="B2023" s="6" t="s">
        <v>1330</v>
      </c>
      <c r="C2023" s="6" t="s">
        <v>37</v>
      </c>
      <c r="D2023" s="6" t="s">
        <v>450</v>
      </c>
      <c r="E2023" s="7">
        <v>44307</v>
      </c>
      <c r="F2023" s="8" t="s">
        <v>993</v>
      </c>
      <c r="L2023" s="10" t="s">
        <v>994</v>
      </c>
      <c r="M2023" s="6" t="s">
        <v>41</v>
      </c>
      <c r="N2023" s="6" t="s">
        <v>25</v>
      </c>
      <c r="O2023" s="12" t="str">
        <f ca="1">IF(Table1[[#This Row],[HANDLER]]="","",VLOOKUP(Table1[[#This Row],[HANDLER]],[1]MemberList!C:W,21,FALSE))</f>
        <v>Y</v>
      </c>
      <c r="P2023" s="12" t="str">
        <f>IF(Table1[[#This Row],[HANDLER]]="","",VLOOKUP(Table1[[#This Row],[HANDLER]]&amp;Table1[[#This Row],[DOG CALL NAME]],[1]DOG_INFO!A:B,2,FALSE))</f>
        <v>Y</v>
      </c>
      <c r="Q2023" s="12">
        <f>YEAR(Table1[[#This Row],[DATE]])</f>
        <v>2021</v>
      </c>
      <c r="R2023" s="10" t="str">
        <f ca="1">VLOOKUP(Table1[[#This Row],[HANDLER]]&amp;Table1[[#This Row],[DOG CALL NAME]],[1]DOG_INFO!A:J,10,FALSE)</f>
        <v>Adult</v>
      </c>
    </row>
    <row r="2024" spans="1:18" ht="15" customHeight="1" x14ac:dyDescent="0.2">
      <c r="A2024" s="6" t="s">
        <v>1231</v>
      </c>
      <c r="B2024" s="6" t="s">
        <v>1330</v>
      </c>
      <c r="C2024" s="6" t="s">
        <v>37</v>
      </c>
      <c r="D2024" s="6" t="s">
        <v>22</v>
      </c>
      <c r="E2024" s="7">
        <v>44317</v>
      </c>
      <c r="F2024" s="8" t="s">
        <v>565</v>
      </c>
      <c r="L2024" s="10" t="s">
        <v>566</v>
      </c>
      <c r="M2024" s="10" t="s">
        <v>24</v>
      </c>
      <c r="N2024" s="6" t="s">
        <v>25</v>
      </c>
      <c r="O2024" s="12" t="str">
        <f ca="1">IF(Table1[[#This Row],[HANDLER]]="","",VLOOKUP(Table1[[#This Row],[HANDLER]],[1]MemberList!C:W,21,FALSE))</f>
        <v>Y</v>
      </c>
      <c r="P2024" s="12" t="str">
        <f>IF(Table1[[#This Row],[HANDLER]]="","",VLOOKUP(Table1[[#This Row],[HANDLER]]&amp;Table1[[#This Row],[DOG CALL NAME]],[1]DOG_INFO!A:B,2,FALSE))</f>
        <v>Y</v>
      </c>
      <c r="Q2024" s="12">
        <f>YEAR(Table1[[#This Row],[DATE]])</f>
        <v>2021</v>
      </c>
      <c r="R2024" s="10" t="str">
        <f ca="1">VLOOKUP(Table1[[#This Row],[HANDLER]]&amp;Table1[[#This Row],[DOG CALL NAME]],[1]DOG_INFO!A:J,10,FALSE)</f>
        <v>Adult</v>
      </c>
    </row>
    <row r="2025" spans="1:18" ht="15" customHeight="1" x14ac:dyDescent="0.2">
      <c r="A2025" s="6" t="s">
        <v>1231</v>
      </c>
      <c r="B2025" s="6" t="s">
        <v>1330</v>
      </c>
      <c r="C2025" s="6" t="s">
        <v>78</v>
      </c>
      <c r="D2025" s="6" t="s">
        <v>22</v>
      </c>
      <c r="E2025" s="7">
        <v>44317</v>
      </c>
      <c r="F2025" s="8" t="s">
        <v>328</v>
      </c>
      <c r="L2025" s="10" t="s">
        <v>329</v>
      </c>
      <c r="M2025" s="10" t="s">
        <v>24</v>
      </c>
      <c r="N2025" s="6" t="s">
        <v>25</v>
      </c>
      <c r="O2025" s="12" t="str">
        <f ca="1">IF(Table1[[#This Row],[HANDLER]]="","",VLOOKUP(Table1[[#This Row],[HANDLER]],[1]MemberList!C:W,21,FALSE))</f>
        <v>Y</v>
      </c>
      <c r="P2025" s="12" t="str">
        <f>IF(Table1[[#This Row],[HANDLER]]="","",VLOOKUP(Table1[[#This Row],[HANDLER]]&amp;Table1[[#This Row],[DOG CALL NAME]],[1]DOG_INFO!A:B,2,FALSE))</f>
        <v>Y</v>
      </c>
      <c r="Q2025" s="12">
        <f>YEAR(Table1[[#This Row],[DATE]])</f>
        <v>2021</v>
      </c>
      <c r="R2025" s="10" t="str">
        <f ca="1">VLOOKUP(Table1[[#This Row],[HANDLER]]&amp;Table1[[#This Row],[DOG CALL NAME]],[1]DOG_INFO!A:J,10,FALSE)</f>
        <v>Adult</v>
      </c>
    </row>
    <row r="2026" spans="1:18" ht="15" customHeight="1" x14ac:dyDescent="0.2">
      <c r="A2026" s="6" t="s">
        <v>1231</v>
      </c>
      <c r="B2026" s="6" t="s">
        <v>1330</v>
      </c>
      <c r="C2026" s="6" t="s">
        <v>78</v>
      </c>
      <c r="D2026" s="6" t="s">
        <v>22</v>
      </c>
      <c r="E2026" s="7">
        <v>44317</v>
      </c>
      <c r="F2026" s="8" t="s">
        <v>481</v>
      </c>
      <c r="L2026" s="10" t="s">
        <v>482</v>
      </c>
      <c r="M2026" s="10" t="s">
        <v>24</v>
      </c>
      <c r="N2026" s="6" t="s">
        <v>25</v>
      </c>
      <c r="O2026" s="12" t="str">
        <f ca="1">IF(Table1[[#This Row],[HANDLER]]="","",VLOOKUP(Table1[[#This Row],[HANDLER]],[1]MemberList!C:W,21,FALSE))</f>
        <v>Y</v>
      </c>
      <c r="P2026" s="12" t="str">
        <f>IF(Table1[[#This Row],[HANDLER]]="","",VLOOKUP(Table1[[#This Row],[HANDLER]]&amp;Table1[[#This Row],[DOG CALL NAME]],[1]DOG_INFO!A:B,2,FALSE))</f>
        <v>Y</v>
      </c>
      <c r="Q2026" s="12">
        <f>YEAR(Table1[[#This Row],[DATE]])</f>
        <v>2021</v>
      </c>
      <c r="R2026" s="10" t="str">
        <f ca="1">VLOOKUP(Table1[[#This Row],[HANDLER]]&amp;Table1[[#This Row],[DOG CALL NAME]],[1]DOG_INFO!A:J,10,FALSE)</f>
        <v>Adult</v>
      </c>
    </row>
    <row r="2027" spans="1:18" ht="15" customHeight="1" x14ac:dyDescent="0.2">
      <c r="A2027" s="6" t="s">
        <v>1231</v>
      </c>
      <c r="B2027" s="6" t="s">
        <v>1330</v>
      </c>
      <c r="C2027" s="6" t="s">
        <v>78</v>
      </c>
      <c r="D2027" s="6" t="s">
        <v>22</v>
      </c>
      <c r="E2027" s="7">
        <v>44352</v>
      </c>
      <c r="F2027" s="8" t="s">
        <v>326</v>
      </c>
      <c r="L2027" s="10" t="s">
        <v>327</v>
      </c>
      <c r="M2027" s="10" t="s">
        <v>24</v>
      </c>
      <c r="N2027" s="6" t="s">
        <v>25</v>
      </c>
      <c r="O2027" s="12" t="str">
        <f ca="1">IF(Table1[[#This Row],[HANDLER]]="","",VLOOKUP(Table1[[#This Row],[HANDLER]],[1]MemberList!C:W,21,FALSE))</f>
        <v>Y</v>
      </c>
      <c r="P2027" s="12" t="str">
        <f>IF(Table1[[#This Row],[HANDLER]]="","",VLOOKUP(Table1[[#This Row],[HANDLER]]&amp;Table1[[#This Row],[DOG CALL NAME]],[1]DOG_INFO!A:B,2,FALSE))</f>
        <v>Y</v>
      </c>
      <c r="Q2027" s="12">
        <f>YEAR(Table1[[#This Row],[DATE]])</f>
        <v>2021</v>
      </c>
      <c r="R2027" s="10" t="str">
        <f ca="1">VLOOKUP(Table1[[#This Row],[HANDLER]]&amp;Table1[[#This Row],[DOG CALL NAME]],[1]DOG_INFO!A:J,10,FALSE)</f>
        <v>Adult</v>
      </c>
    </row>
    <row r="2028" spans="1:18" ht="15" customHeight="1" x14ac:dyDescent="0.2">
      <c r="A2028" s="6" t="s">
        <v>1231</v>
      </c>
      <c r="B2028" s="6" t="s">
        <v>1330</v>
      </c>
      <c r="C2028" s="6" t="s">
        <v>37</v>
      </c>
      <c r="D2028" s="6" t="s">
        <v>22</v>
      </c>
      <c r="E2028" s="7">
        <v>44386</v>
      </c>
      <c r="F2028" s="8" t="s">
        <v>563</v>
      </c>
      <c r="L2028" s="10" t="s">
        <v>564</v>
      </c>
      <c r="M2028" s="10" t="s">
        <v>24</v>
      </c>
      <c r="N2028" s="6" t="s">
        <v>25</v>
      </c>
      <c r="O2028" s="12" t="str">
        <f ca="1">IF(Table1[[#This Row],[HANDLER]]="","",VLOOKUP(Table1[[#This Row],[HANDLER]],[1]MemberList!C:W,21,FALSE))</f>
        <v>Y</v>
      </c>
      <c r="P2028" s="12" t="str">
        <f>IF(Table1[[#This Row],[HANDLER]]="","",VLOOKUP(Table1[[#This Row],[HANDLER]]&amp;Table1[[#This Row],[DOG CALL NAME]],[1]DOG_INFO!A:B,2,FALSE))</f>
        <v>Y</v>
      </c>
      <c r="Q2028" s="12">
        <f>YEAR(Table1[[#This Row],[DATE]])</f>
        <v>2021</v>
      </c>
      <c r="R2028" s="10" t="str">
        <f ca="1">VLOOKUP(Table1[[#This Row],[HANDLER]]&amp;Table1[[#This Row],[DOG CALL NAME]],[1]DOG_INFO!A:J,10,FALSE)</f>
        <v>Adult</v>
      </c>
    </row>
    <row r="2029" spans="1:18" ht="15" customHeight="1" x14ac:dyDescent="0.2">
      <c r="A2029" s="6" t="s">
        <v>1231</v>
      </c>
      <c r="B2029" s="6" t="s">
        <v>1330</v>
      </c>
      <c r="C2029" s="6" t="s">
        <v>37</v>
      </c>
      <c r="D2029" s="6" t="s">
        <v>450</v>
      </c>
      <c r="E2029" s="7">
        <v>44414</v>
      </c>
      <c r="F2029" s="8" t="s">
        <v>1334</v>
      </c>
      <c r="L2029" s="10" t="s">
        <v>1335</v>
      </c>
      <c r="M2029" s="6" t="s">
        <v>41</v>
      </c>
      <c r="N2029" s="6" t="s">
        <v>25</v>
      </c>
      <c r="O2029" s="12" t="str">
        <f ca="1">IF(Table1[[#This Row],[HANDLER]]="","",VLOOKUP(Table1[[#This Row],[HANDLER]],[1]MemberList!C:W,21,FALSE))</f>
        <v>Y</v>
      </c>
      <c r="P2029" s="12" t="str">
        <f>IF(Table1[[#This Row],[HANDLER]]="","",VLOOKUP(Table1[[#This Row],[HANDLER]]&amp;Table1[[#This Row],[DOG CALL NAME]],[1]DOG_INFO!A:B,2,FALSE))</f>
        <v>Y</v>
      </c>
      <c r="Q2029" s="12">
        <f>YEAR(Table1[[#This Row],[DATE]])</f>
        <v>2021</v>
      </c>
      <c r="R2029" s="10" t="str">
        <f ca="1">VLOOKUP(Table1[[#This Row],[HANDLER]]&amp;Table1[[#This Row],[DOG CALL NAME]],[1]DOG_INFO!A:J,10,FALSE)</f>
        <v>Adult</v>
      </c>
    </row>
    <row r="2030" spans="1:18" ht="15" customHeight="1" x14ac:dyDescent="0.2">
      <c r="A2030" s="6" t="s">
        <v>1231</v>
      </c>
      <c r="B2030" s="6" t="s">
        <v>1330</v>
      </c>
      <c r="C2030" s="6" t="s">
        <v>78</v>
      </c>
      <c r="D2030" s="6" t="s">
        <v>22</v>
      </c>
      <c r="E2030" s="7">
        <v>44421</v>
      </c>
      <c r="F2030" s="8" t="s">
        <v>1035</v>
      </c>
      <c r="L2030" s="10" t="s">
        <v>528</v>
      </c>
      <c r="M2030" s="10" t="s">
        <v>24</v>
      </c>
      <c r="N2030" s="6" t="s">
        <v>25</v>
      </c>
      <c r="O2030" s="12" t="str">
        <f ca="1">IF(Table1[[#This Row],[HANDLER]]="","",VLOOKUP(Table1[[#This Row],[HANDLER]],[1]MemberList!C:W,21,FALSE))</f>
        <v>Y</v>
      </c>
      <c r="P2030" s="12" t="str">
        <f>IF(Table1[[#This Row],[HANDLER]]="","",VLOOKUP(Table1[[#This Row],[HANDLER]]&amp;Table1[[#This Row],[DOG CALL NAME]],[1]DOG_INFO!A:B,2,FALSE))</f>
        <v>Y</v>
      </c>
      <c r="Q2030" s="12">
        <f>YEAR(Table1[[#This Row],[DATE]])</f>
        <v>2021</v>
      </c>
      <c r="R2030" s="10" t="str">
        <f ca="1">VLOOKUP(Table1[[#This Row],[HANDLER]]&amp;Table1[[#This Row],[DOG CALL NAME]],[1]DOG_INFO!A:J,10,FALSE)</f>
        <v>Adult</v>
      </c>
    </row>
    <row r="2031" spans="1:18" ht="15" customHeight="1" x14ac:dyDescent="0.2">
      <c r="A2031" s="6" t="s">
        <v>1231</v>
      </c>
      <c r="B2031" s="6" t="s">
        <v>1330</v>
      </c>
      <c r="C2031" s="6" t="s">
        <v>78</v>
      </c>
      <c r="D2031" s="6" t="s">
        <v>22</v>
      </c>
      <c r="E2031" s="7">
        <v>44421</v>
      </c>
      <c r="F2031" s="17" t="s">
        <v>508</v>
      </c>
      <c r="L2031" s="10" t="s">
        <v>509</v>
      </c>
      <c r="M2031" s="10" t="s">
        <v>24</v>
      </c>
      <c r="N2031" s="6" t="s">
        <v>25</v>
      </c>
      <c r="O2031" s="12" t="str">
        <f ca="1">IF(Table1[[#This Row],[HANDLER]]="","",VLOOKUP(Table1[[#This Row],[HANDLER]],[1]MemberList!C:W,21,FALSE))</f>
        <v>Y</v>
      </c>
      <c r="P2031" s="12" t="str">
        <f>IF(Table1[[#This Row],[HANDLER]]="","",VLOOKUP(Table1[[#This Row],[HANDLER]]&amp;Table1[[#This Row],[DOG CALL NAME]],[1]DOG_INFO!A:B,2,FALSE))</f>
        <v>Y</v>
      </c>
      <c r="Q2031" s="12">
        <f>YEAR(Table1[[#This Row],[DATE]])</f>
        <v>2021</v>
      </c>
      <c r="R2031" s="10" t="str">
        <f ca="1">VLOOKUP(Table1[[#This Row],[HANDLER]]&amp;Table1[[#This Row],[DOG CALL NAME]],[1]DOG_INFO!A:J,10,FALSE)</f>
        <v>Adult</v>
      </c>
    </row>
    <row r="2032" spans="1:18" ht="15" customHeight="1" x14ac:dyDescent="0.2">
      <c r="A2032" s="6" t="s">
        <v>1231</v>
      </c>
      <c r="B2032" s="6" t="s">
        <v>1330</v>
      </c>
      <c r="C2032" s="6" t="s">
        <v>78</v>
      </c>
      <c r="D2032" s="6" t="s">
        <v>22</v>
      </c>
      <c r="E2032" s="7">
        <v>44421</v>
      </c>
      <c r="F2032" s="8" t="s">
        <v>430</v>
      </c>
      <c r="L2032" s="10" t="s">
        <v>478</v>
      </c>
      <c r="M2032" s="10" t="s">
        <v>24</v>
      </c>
      <c r="N2032" s="6" t="s">
        <v>25</v>
      </c>
      <c r="O2032" s="12" t="str">
        <f ca="1">IF(Table1[[#This Row],[HANDLER]]="","",VLOOKUP(Table1[[#This Row],[HANDLER]],[1]MemberList!C:W,21,FALSE))</f>
        <v>Y</v>
      </c>
      <c r="P2032" s="12" t="str">
        <f>IF(Table1[[#This Row],[HANDLER]]="","",VLOOKUP(Table1[[#This Row],[HANDLER]]&amp;Table1[[#This Row],[DOG CALL NAME]],[1]DOG_INFO!A:B,2,FALSE))</f>
        <v>Y</v>
      </c>
      <c r="Q2032" s="12">
        <f>YEAR(Table1[[#This Row],[DATE]])</f>
        <v>2021</v>
      </c>
      <c r="R2032" s="10" t="str">
        <f ca="1">VLOOKUP(Table1[[#This Row],[HANDLER]]&amp;Table1[[#This Row],[DOG CALL NAME]],[1]DOG_INFO!A:J,10,FALSE)</f>
        <v>Adult</v>
      </c>
    </row>
    <row r="2033" spans="1:19" ht="15" customHeight="1" x14ac:dyDescent="0.2">
      <c r="A2033" s="6" t="s">
        <v>1231</v>
      </c>
      <c r="B2033" s="6" t="s">
        <v>1330</v>
      </c>
      <c r="C2033" s="6" t="s">
        <v>78</v>
      </c>
      <c r="D2033" s="6" t="s">
        <v>22</v>
      </c>
      <c r="E2033" s="7">
        <v>44421</v>
      </c>
      <c r="F2033" s="8" t="s">
        <v>479</v>
      </c>
      <c r="L2033" s="10" t="s">
        <v>480</v>
      </c>
      <c r="M2033" s="10" t="s">
        <v>24</v>
      </c>
      <c r="N2033" s="6" t="s">
        <v>25</v>
      </c>
      <c r="O2033" s="12" t="str">
        <f ca="1">IF(Table1[[#This Row],[HANDLER]]="","",VLOOKUP(Table1[[#This Row],[HANDLER]],[1]MemberList!C:W,21,FALSE))</f>
        <v>Y</v>
      </c>
      <c r="P2033" s="12" t="str">
        <f>IF(Table1[[#This Row],[HANDLER]]="","",VLOOKUP(Table1[[#This Row],[HANDLER]]&amp;Table1[[#This Row],[DOG CALL NAME]],[1]DOG_INFO!A:B,2,FALSE))</f>
        <v>Y</v>
      </c>
      <c r="Q2033" s="12">
        <f>YEAR(Table1[[#This Row],[DATE]])</f>
        <v>2021</v>
      </c>
      <c r="R2033" s="10" t="str">
        <f ca="1">VLOOKUP(Table1[[#This Row],[HANDLER]]&amp;Table1[[#This Row],[DOG CALL NAME]],[1]DOG_INFO!A:J,10,FALSE)</f>
        <v>Adult</v>
      </c>
    </row>
    <row r="2034" spans="1:19" ht="15" customHeight="1" x14ac:dyDescent="0.2">
      <c r="A2034" s="6" t="s">
        <v>1231</v>
      </c>
      <c r="B2034" s="6" t="s">
        <v>1330</v>
      </c>
      <c r="C2034" s="6" t="s">
        <v>37</v>
      </c>
      <c r="D2034" s="6" t="s">
        <v>450</v>
      </c>
      <c r="E2034" s="7">
        <v>44429</v>
      </c>
      <c r="F2034" s="8" t="s">
        <v>1336</v>
      </c>
      <c r="L2034" s="10" t="s">
        <v>1337</v>
      </c>
      <c r="M2034" s="6" t="s">
        <v>41</v>
      </c>
      <c r="N2034" s="6" t="s">
        <v>25</v>
      </c>
      <c r="O2034" s="12" t="str">
        <f ca="1">IF(Table1[[#This Row],[HANDLER]]="","",VLOOKUP(Table1[[#This Row],[HANDLER]],[1]MemberList!C:W,21,FALSE))</f>
        <v>Y</v>
      </c>
      <c r="P2034" s="12" t="str">
        <f>IF(Table1[[#This Row],[HANDLER]]="","",VLOOKUP(Table1[[#This Row],[HANDLER]]&amp;Table1[[#This Row],[DOG CALL NAME]],[1]DOG_INFO!A:B,2,FALSE))</f>
        <v>Y</v>
      </c>
      <c r="Q2034" s="12">
        <f>YEAR(Table1[[#This Row],[DATE]])</f>
        <v>2021</v>
      </c>
      <c r="R2034" s="10" t="str">
        <f ca="1">VLOOKUP(Table1[[#This Row],[HANDLER]]&amp;Table1[[#This Row],[DOG CALL NAME]],[1]DOG_INFO!A:J,10,FALSE)</f>
        <v>Adult</v>
      </c>
    </row>
    <row r="2035" spans="1:19" ht="15" customHeight="1" x14ac:dyDescent="0.2">
      <c r="A2035" s="6" t="s">
        <v>1231</v>
      </c>
      <c r="B2035" s="6" t="s">
        <v>1330</v>
      </c>
      <c r="C2035" s="6" t="s">
        <v>37</v>
      </c>
      <c r="D2035" s="6" t="s">
        <v>450</v>
      </c>
      <c r="E2035" s="7">
        <v>44429</v>
      </c>
      <c r="F2035" s="8" t="s">
        <v>1338</v>
      </c>
      <c r="L2035" s="10" t="s">
        <v>1339</v>
      </c>
      <c r="M2035" s="6" t="s">
        <v>41</v>
      </c>
      <c r="N2035" s="6" t="s">
        <v>25</v>
      </c>
      <c r="O2035" s="12" t="str">
        <f ca="1">IF(Table1[[#This Row],[HANDLER]]="","",VLOOKUP(Table1[[#This Row],[HANDLER]],[1]MemberList!C:W,21,FALSE))</f>
        <v>Y</v>
      </c>
      <c r="P2035" s="12" t="str">
        <f>IF(Table1[[#This Row],[HANDLER]]="","",VLOOKUP(Table1[[#This Row],[HANDLER]]&amp;Table1[[#This Row],[DOG CALL NAME]],[1]DOG_INFO!A:B,2,FALSE))</f>
        <v>Y</v>
      </c>
      <c r="Q2035" s="12">
        <f>YEAR(Table1[[#This Row],[DATE]])</f>
        <v>2021</v>
      </c>
      <c r="R2035" s="10" t="str">
        <f ca="1">VLOOKUP(Table1[[#This Row],[HANDLER]]&amp;Table1[[#This Row],[DOG CALL NAME]],[1]DOG_INFO!A:J,10,FALSE)</f>
        <v>Adult</v>
      </c>
    </row>
    <row r="2036" spans="1:19" ht="15" customHeight="1" x14ac:dyDescent="0.2">
      <c r="A2036" s="6" t="s">
        <v>1231</v>
      </c>
      <c r="B2036" s="6" t="s">
        <v>1330</v>
      </c>
      <c r="C2036" s="6" t="s">
        <v>37</v>
      </c>
      <c r="D2036" s="6" t="s">
        <v>22</v>
      </c>
      <c r="E2036" s="7">
        <v>44635</v>
      </c>
      <c r="F2036" s="17" t="s">
        <v>1340</v>
      </c>
      <c r="G2036" s="21"/>
      <c r="H2036" s="6"/>
      <c r="I2036" s="23"/>
      <c r="J2036" s="6"/>
      <c r="K2036" s="6"/>
      <c r="L2036" s="6" t="s">
        <v>477</v>
      </c>
      <c r="M2036" s="10" t="s">
        <v>24</v>
      </c>
      <c r="N2036" s="6" t="s">
        <v>30</v>
      </c>
      <c r="O2036" s="12" t="str">
        <f ca="1">IF(Table1[[#This Row],[HANDLER]]="","",VLOOKUP(Table1[[#This Row],[HANDLER]],[1]MemberList!C:W,21,FALSE))</f>
        <v>Y</v>
      </c>
      <c r="P2036" s="12" t="str">
        <f>IF(Table1[[#This Row],[HANDLER]]="","",VLOOKUP(Table1[[#This Row],[HANDLER]]&amp;Table1[[#This Row],[DOG CALL NAME]],[1]DOG_INFO!A:B,2,FALSE))</f>
        <v>Y</v>
      </c>
      <c r="Q2036" s="12">
        <f>YEAR(Table1[[#This Row],[DATE]])</f>
        <v>2022</v>
      </c>
      <c r="R2036" s="10" t="str">
        <f ca="1">VLOOKUP(Table1[[#This Row],[HANDLER]]&amp;Table1[[#This Row],[DOG CALL NAME]],[1]DOG_INFO!A:J,10,FALSE)</f>
        <v>Adult</v>
      </c>
      <c r="S2036" s="26"/>
    </row>
    <row r="2037" spans="1:19" ht="15" customHeight="1" x14ac:dyDescent="0.2">
      <c r="A2037" s="6" t="s">
        <v>1231</v>
      </c>
      <c r="B2037" s="6" t="s">
        <v>1330</v>
      </c>
      <c r="C2037" s="6" t="s">
        <v>37</v>
      </c>
      <c r="D2037" s="6" t="s">
        <v>22</v>
      </c>
      <c r="E2037" s="7">
        <v>44635</v>
      </c>
      <c r="F2037" s="17" t="s">
        <v>438</v>
      </c>
      <c r="G2037" s="21"/>
      <c r="H2037" s="6"/>
      <c r="I2037" s="23"/>
      <c r="J2037" s="6"/>
      <c r="K2037" s="6"/>
      <c r="L2037" s="6" t="s">
        <v>439</v>
      </c>
      <c r="M2037" s="10" t="s">
        <v>24</v>
      </c>
      <c r="N2037" s="6" t="s">
        <v>30</v>
      </c>
      <c r="O2037" s="12" t="str">
        <f ca="1">IF(Table1[[#This Row],[HANDLER]]="","",VLOOKUP(Table1[[#This Row],[HANDLER]],[1]MemberList!C:W,21,FALSE))</f>
        <v>Y</v>
      </c>
      <c r="P2037" s="12" t="str">
        <f>IF(Table1[[#This Row],[HANDLER]]="","",VLOOKUP(Table1[[#This Row],[HANDLER]]&amp;Table1[[#This Row],[DOG CALL NAME]],[1]DOG_INFO!A:B,2,FALSE))</f>
        <v>Y</v>
      </c>
      <c r="Q2037" s="12">
        <f>YEAR(Table1[[#This Row],[DATE]])</f>
        <v>2022</v>
      </c>
      <c r="R2037" s="10" t="str">
        <f ca="1">VLOOKUP(Table1[[#This Row],[HANDLER]]&amp;Table1[[#This Row],[DOG CALL NAME]],[1]DOG_INFO!A:J,10,FALSE)</f>
        <v>Adult</v>
      </c>
      <c r="S2037" s="26"/>
    </row>
    <row r="2038" spans="1:19" ht="15" customHeight="1" x14ac:dyDescent="0.2">
      <c r="A2038" s="6" t="s">
        <v>1231</v>
      </c>
      <c r="B2038" s="6" t="s">
        <v>1330</v>
      </c>
      <c r="C2038" s="6" t="s">
        <v>89</v>
      </c>
      <c r="D2038" s="6" t="s">
        <v>22</v>
      </c>
      <c r="E2038" s="7">
        <v>44645</v>
      </c>
      <c r="F2038" s="17" t="s">
        <v>338</v>
      </c>
      <c r="G2038" s="21"/>
      <c r="H2038" s="6"/>
      <c r="I2038" s="23"/>
      <c r="J2038" s="6"/>
      <c r="K2038" s="6"/>
      <c r="L2038" s="6" t="s">
        <v>339</v>
      </c>
      <c r="M2038" s="10" t="s">
        <v>24</v>
      </c>
      <c r="N2038" s="6" t="s">
        <v>30</v>
      </c>
      <c r="O2038" s="12" t="str">
        <f ca="1">IF(Table1[[#This Row],[HANDLER]]="","",VLOOKUP(Table1[[#This Row],[HANDLER]],[1]MemberList!C:W,21,FALSE))</f>
        <v>Y</v>
      </c>
      <c r="P2038" s="12" t="str">
        <f>IF(Table1[[#This Row],[HANDLER]]="","",VLOOKUP(Table1[[#This Row],[HANDLER]]&amp;Table1[[#This Row],[DOG CALL NAME]],[1]DOG_INFO!A:B,2,FALSE))</f>
        <v>Y</v>
      </c>
      <c r="Q2038" s="12">
        <f>YEAR(Table1[[#This Row],[DATE]])</f>
        <v>2022</v>
      </c>
      <c r="R2038" s="10" t="str">
        <f ca="1">VLOOKUP(Table1[[#This Row],[HANDLER]]&amp;Table1[[#This Row],[DOG CALL NAME]],[1]DOG_INFO!A:J,10,FALSE)</f>
        <v>Adult</v>
      </c>
      <c r="S2038" s="26"/>
    </row>
    <row r="2039" spans="1:19" ht="15" customHeight="1" x14ac:dyDescent="0.2">
      <c r="A2039" s="6" t="s">
        <v>1231</v>
      </c>
      <c r="B2039" s="6" t="s">
        <v>1330</v>
      </c>
      <c r="C2039" s="6" t="s">
        <v>89</v>
      </c>
      <c r="D2039" s="6" t="s">
        <v>90</v>
      </c>
      <c r="E2039" s="7">
        <v>44645</v>
      </c>
      <c r="F2039" s="17" t="s">
        <v>338</v>
      </c>
      <c r="G2039" s="21"/>
      <c r="H2039" s="6"/>
      <c r="I2039" s="23"/>
      <c r="J2039" s="6"/>
      <c r="K2039" s="6"/>
      <c r="L2039" s="6" t="s">
        <v>339</v>
      </c>
      <c r="M2039" s="6" t="s">
        <v>41</v>
      </c>
      <c r="N2039" s="6" t="s">
        <v>30</v>
      </c>
      <c r="O2039" s="12" t="str">
        <f ca="1">IF(Table1[[#This Row],[HANDLER]]="","",VLOOKUP(Table1[[#This Row],[HANDLER]],[1]MemberList!C:W,21,FALSE))</f>
        <v>Y</v>
      </c>
      <c r="P2039" s="12" t="str">
        <f>IF(Table1[[#This Row],[HANDLER]]="","",VLOOKUP(Table1[[#This Row],[HANDLER]]&amp;Table1[[#This Row],[DOG CALL NAME]],[1]DOG_INFO!A:B,2,FALSE))</f>
        <v>Y</v>
      </c>
      <c r="Q2039" s="12">
        <f>YEAR(Table1[[#This Row],[DATE]])</f>
        <v>2022</v>
      </c>
      <c r="R2039" s="10" t="str">
        <f ca="1">VLOOKUP(Table1[[#This Row],[HANDLER]]&amp;Table1[[#This Row],[DOG CALL NAME]],[1]DOG_INFO!A:J,10,FALSE)</f>
        <v>Adult</v>
      </c>
      <c r="S2039" s="26"/>
    </row>
    <row r="2040" spans="1:19" ht="15" customHeight="1" x14ac:dyDescent="0.2">
      <c r="A2040" s="6" t="s">
        <v>1231</v>
      </c>
      <c r="B2040" s="6" t="s">
        <v>1330</v>
      </c>
      <c r="C2040" s="6" t="s">
        <v>89</v>
      </c>
      <c r="D2040" s="6" t="s">
        <v>22</v>
      </c>
      <c r="E2040" s="7">
        <v>44646</v>
      </c>
      <c r="F2040" s="17" t="s">
        <v>967</v>
      </c>
      <c r="G2040" s="21"/>
      <c r="H2040" s="6"/>
      <c r="I2040" s="23"/>
      <c r="J2040" s="6"/>
      <c r="K2040" s="6"/>
      <c r="L2040" s="6" t="s">
        <v>968</v>
      </c>
      <c r="M2040" s="10" t="s">
        <v>24</v>
      </c>
      <c r="N2040" s="6" t="s">
        <v>30</v>
      </c>
      <c r="O2040" s="12" t="str">
        <f ca="1">IF(Table1[[#This Row],[HANDLER]]="","",VLOOKUP(Table1[[#This Row],[HANDLER]],[1]MemberList!C:W,21,FALSE))</f>
        <v>Y</v>
      </c>
      <c r="P2040" s="12" t="str">
        <f>IF(Table1[[#This Row],[HANDLER]]="","",VLOOKUP(Table1[[#This Row],[HANDLER]]&amp;Table1[[#This Row],[DOG CALL NAME]],[1]DOG_INFO!A:B,2,FALSE))</f>
        <v>Y</v>
      </c>
      <c r="Q2040" s="12">
        <f>YEAR(Table1[[#This Row],[DATE]])</f>
        <v>2022</v>
      </c>
      <c r="R2040" s="10" t="str">
        <f ca="1">VLOOKUP(Table1[[#This Row],[HANDLER]]&amp;Table1[[#This Row],[DOG CALL NAME]],[1]DOG_INFO!A:J,10,FALSE)</f>
        <v>Adult</v>
      </c>
      <c r="S2040" s="26"/>
    </row>
    <row r="2041" spans="1:19" ht="15" customHeight="1" x14ac:dyDescent="0.2">
      <c r="A2041" s="6" t="s">
        <v>1231</v>
      </c>
      <c r="B2041" s="6" t="s">
        <v>1330</v>
      </c>
      <c r="C2041" s="6" t="s">
        <v>89</v>
      </c>
      <c r="D2041" s="6" t="s">
        <v>90</v>
      </c>
      <c r="E2041" s="7">
        <v>44646</v>
      </c>
      <c r="F2041" s="17" t="s">
        <v>967</v>
      </c>
      <c r="G2041" s="21"/>
      <c r="H2041" s="6"/>
      <c r="I2041" s="23"/>
      <c r="J2041" s="6"/>
      <c r="K2041" s="6"/>
      <c r="L2041" s="6" t="s">
        <v>968</v>
      </c>
      <c r="M2041" s="6" t="s">
        <v>41</v>
      </c>
      <c r="N2041" s="6" t="s">
        <v>30</v>
      </c>
      <c r="O2041" s="12" t="str">
        <f ca="1">IF(Table1[[#This Row],[HANDLER]]="","",VLOOKUP(Table1[[#This Row],[HANDLER]],[1]MemberList!C:W,21,FALSE))</f>
        <v>Y</v>
      </c>
      <c r="P2041" s="12" t="str">
        <f>IF(Table1[[#This Row],[HANDLER]]="","",VLOOKUP(Table1[[#This Row],[HANDLER]]&amp;Table1[[#This Row],[DOG CALL NAME]],[1]DOG_INFO!A:B,2,FALSE))</f>
        <v>Y</v>
      </c>
      <c r="Q2041" s="12">
        <f>YEAR(Table1[[#This Row],[DATE]])</f>
        <v>2022</v>
      </c>
      <c r="R2041" s="10" t="str">
        <f ca="1">VLOOKUP(Table1[[#This Row],[HANDLER]]&amp;Table1[[#This Row],[DOG CALL NAME]],[1]DOG_INFO!A:J,10,FALSE)</f>
        <v>Adult</v>
      </c>
      <c r="S2041" s="26"/>
    </row>
    <row r="2042" spans="1:19" ht="15" customHeight="1" x14ac:dyDescent="0.2">
      <c r="A2042" s="6" t="s">
        <v>1231</v>
      </c>
      <c r="B2042" s="6" t="s">
        <v>1330</v>
      </c>
      <c r="C2042" s="6" t="s">
        <v>78</v>
      </c>
      <c r="D2042" s="6" t="s">
        <v>22</v>
      </c>
      <c r="E2042" s="7">
        <v>44682</v>
      </c>
      <c r="F2042" s="8" t="s">
        <v>525</v>
      </c>
      <c r="G2042" s="21"/>
      <c r="H2042" s="6"/>
      <c r="I2042" s="23"/>
      <c r="J2042" s="6"/>
      <c r="K2042" s="6"/>
      <c r="L2042" s="6" t="s">
        <v>526</v>
      </c>
      <c r="M2042" s="10" t="s">
        <v>24</v>
      </c>
      <c r="N2042" s="6" t="s">
        <v>30</v>
      </c>
      <c r="O2042" s="12" t="str">
        <f ca="1">IF(Table1[[#This Row],[HANDLER]]="","",VLOOKUP(Table1[[#This Row],[HANDLER]],[1]MemberList!C:W,21,FALSE))</f>
        <v>Y</v>
      </c>
      <c r="P2042" s="12" t="str">
        <f>IF(Table1[[#This Row],[HANDLER]]="","",VLOOKUP(Table1[[#This Row],[HANDLER]]&amp;Table1[[#This Row],[DOG CALL NAME]],[1]DOG_INFO!A:B,2,FALSE))</f>
        <v>Y</v>
      </c>
      <c r="Q2042" s="12">
        <f>YEAR(Table1[[#This Row],[DATE]])</f>
        <v>2022</v>
      </c>
      <c r="R2042" s="10" t="str">
        <f ca="1">VLOOKUP(Table1[[#This Row],[HANDLER]]&amp;Table1[[#This Row],[DOG CALL NAME]],[1]DOG_INFO!A:J,10,FALSE)</f>
        <v>Adult</v>
      </c>
      <c r="S2042" s="26"/>
    </row>
    <row r="2043" spans="1:19" ht="15" customHeight="1" x14ac:dyDescent="0.2">
      <c r="A2043" s="6" t="s">
        <v>1231</v>
      </c>
      <c r="B2043" s="6" t="s">
        <v>1330</v>
      </c>
      <c r="C2043" s="6" t="s">
        <v>78</v>
      </c>
      <c r="D2043" s="6" t="s">
        <v>22</v>
      </c>
      <c r="E2043" s="7">
        <v>44682</v>
      </c>
      <c r="F2043" s="17" t="s">
        <v>551</v>
      </c>
      <c r="G2043" s="21"/>
      <c r="H2043" s="6"/>
      <c r="I2043" s="23"/>
      <c r="J2043" s="6"/>
      <c r="K2043" s="6"/>
      <c r="L2043" s="6" t="s">
        <v>552</v>
      </c>
      <c r="M2043" s="10" t="s">
        <v>24</v>
      </c>
      <c r="N2043" s="6" t="s">
        <v>30</v>
      </c>
      <c r="O2043" s="12" t="str">
        <f ca="1">IF(Table1[[#This Row],[HANDLER]]="","",VLOOKUP(Table1[[#This Row],[HANDLER]],[1]MemberList!C:W,21,FALSE))</f>
        <v>Y</v>
      </c>
      <c r="P2043" s="12" t="str">
        <f>IF(Table1[[#This Row],[HANDLER]]="","",VLOOKUP(Table1[[#This Row],[HANDLER]]&amp;Table1[[#This Row],[DOG CALL NAME]],[1]DOG_INFO!A:B,2,FALSE))</f>
        <v>Y</v>
      </c>
      <c r="Q2043" s="12">
        <f>YEAR(Table1[[#This Row],[DATE]])</f>
        <v>2022</v>
      </c>
      <c r="R2043" s="10" t="str">
        <f ca="1">VLOOKUP(Table1[[#This Row],[HANDLER]]&amp;Table1[[#This Row],[DOG CALL NAME]],[1]DOG_INFO!A:J,10,FALSE)</f>
        <v>Adult</v>
      </c>
      <c r="S2043" s="26"/>
    </row>
    <row r="2044" spans="1:19" ht="15" customHeight="1" x14ac:dyDescent="0.2">
      <c r="A2044" s="6" t="s">
        <v>1231</v>
      </c>
      <c r="B2044" s="6" t="s">
        <v>1330</v>
      </c>
      <c r="C2044" s="6" t="s">
        <v>78</v>
      </c>
      <c r="D2044" s="6" t="s">
        <v>22</v>
      </c>
      <c r="E2044" s="7">
        <v>44682</v>
      </c>
      <c r="F2044" s="17" t="s">
        <v>1066</v>
      </c>
      <c r="G2044" s="21"/>
      <c r="H2044" s="6"/>
      <c r="I2044" s="23"/>
      <c r="J2044" s="6"/>
      <c r="K2044" s="6"/>
      <c r="L2044" s="6" t="s">
        <v>1067</v>
      </c>
      <c r="M2044" s="10" t="s">
        <v>24</v>
      </c>
      <c r="N2044" s="6" t="s">
        <v>30</v>
      </c>
      <c r="O2044" s="12" t="str">
        <f ca="1">IF(Table1[[#This Row],[HANDLER]]="","",VLOOKUP(Table1[[#This Row],[HANDLER]],[1]MemberList!C:W,21,FALSE))</f>
        <v>Y</v>
      </c>
      <c r="P2044" s="12" t="str">
        <f>IF(Table1[[#This Row],[HANDLER]]="","",VLOOKUP(Table1[[#This Row],[HANDLER]]&amp;Table1[[#This Row],[DOG CALL NAME]],[1]DOG_INFO!A:B,2,FALSE))</f>
        <v>Y</v>
      </c>
      <c r="Q2044" s="12">
        <f>YEAR(Table1[[#This Row],[DATE]])</f>
        <v>2022</v>
      </c>
      <c r="R2044" s="10" t="str">
        <f ca="1">VLOOKUP(Table1[[#This Row],[HANDLER]]&amp;Table1[[#This Row],[DOG CALL NAME]],[1]DOG_INFO!A:J,10,FALSE)</f>
        <v>Adult</v>
      </c>
      <c r="S2044" s="26"/>
    </row>
    <row r="2045" spans="1:19" ht="15" customHeight="1" x14ac:dyDescent="0.2">
      <c r="A2045" s="6" t="s">
        <v>1231</v>
      </c>
      <c r="B2045" s="6" t="s">
        <v>1330</v>
      </c>
      <c r="C2045" s="6" t="s">
        <v>78</v>
      </c>
      <c r="D2045" s="6" t="s">
        <v>22</v>
      </c>
      <c r="E2045" s="7">
        <v>44682</v>
      </c>
      <c r="F2045" s="17" t="s">
        <v>515</v>
      </c>
      <c r="G2045" s="21"/>
      <c r="H2045" s="6"/>
      <c r="I2045" s="23"/>
      <c r="J2045" s="6"/>
      <c r="K2045" s="6"/>
      <c r="L2045" s="6" t="s">
        <v>516</v>
      </c>
      <c r="M2045" s="10" t="s">
        <v>24</v>
      </c>
      <c r="N2045" s="6" t="s">
        <v>30</v>
      </c>
      <c r="O2045" s="12" t="str">
        <f ca="1">IF(Table1[[#This Row],[HANDLER]]="","",VLOOKUP(Table1[[#This Row],[HANDLER]],[1]MemberList!C:W,21,FALSE))</f>
        <v>Y</v>
      </c>
      <c r="P2045" s="12" t="str">
        <f>IF(Table1[[#This Row],[HANDLER]]="","",VLOOKUP(Table1[[#This Row],[HANDLER]]&amp;Table1[[#This Row],[DOG CALL NAME]],[1]DOG_INFO!A:B,2,FALSE))</f>
        <v>Y</v>
      </c>
      <c r="Q2045" s="12">
        <f>YEAR(Table1[[#This Row],[DATE]])</f>
        <v>2022</v>
      </c>
      <c r="R2045" s="10" t="str">
        <f ca="1">VLOOKUP(Table1[[#This Row],[HANDLER]]&amp;Table1[[#This Row],[DOG CALL NAME]],[1]DOG_INFO!A:J,10,FALSE)</f>
        <v>Adult</v>
      </c>
      <c r="S2045" s="26"/>
    </row>
    <row r="2046" spans="1:19" ht="15" customHeight="1" x14ac:dyDescent="0.2">
      <c r="A2046" s="6" t="s">
        <v>1231</v>
      </c>
      <c r="B2046" s="6" t="s">
        <v>1330</v>
      </c>
      <c r="C2046" s="6" t="s">
        <v>78</v>
      </c>
      <c r="D2046" s="6" t="s">
        <v>22</v>
      </c>
      <c r="E2046" s="7">
        <v>44682</v>
      </c>
      <c r="F2046" s="17" t="s">
        <v>517</v>
      </c>
      <c r="G2046" s="21"/>
      <c r="H2046" s="6"/>
      <c r="I2046" s="23"/>
      <c r="J2046" s="6"/>
      <c r="K2046" s="6"/>
      <c r="L2046" s="6" t="s">
        <v>518</v>
      </c>
      <c r="M2046" s="10" t="s">
        <v>24</v>
      </c>
      <c r="N2046" s="6" t="s">
        <v>30</v>
      </c>
      <c r="O2046" s="12" t="str">
        <f ca="1">IF(Table1[[#This Row],[HANDLER]]="","",VLOOKUP(Table1[[#This Row],[HANDLER]],[1]MemberList!C:W,21,FALSE))</f>
        <v>Y</v>
      </c>
      <c r="P2046" s="12" t="str">
        <f>IF(Table1[[#This Row],[HANDLER]]="","",VLOOKUP(Table1[[#This Row],[HANDLER]]&amp;Table1[[#This Row],[DOG CALL NAME]],[1]DOG_INFO!A:B,2,FALSE))</f>
        <v>Y</v>
      </c>
      <c r="Q2046" s="12">
        <f>YEAR(Table1[[#This Row],[DATE]])</f>
        <v>2022</v>
      </c>
      <c r="R2046" s="10" t="str">
        <f ca="1">VLOOKUP(Table1[[#This Row],[HANDLER]]&amp;Table1[[#This Row],[DOG CALL NAME]],[1]DOG_INFO!A:J,10,FALSE)</f>
        <v>Adult</v>
      </c>
      <c r="S2046" s="26"/>
    </row>
    <row r="2047" spans="1:19" ht="15" customHeight="1" x14ac:dyDescent="0.2">
      <c r="A2047" s="6" t="s">
        <v>1231</v>
      </c>
      <c r="B2047" s="6" t="s">
        <v>1330</v>
      </c>
      <c r="C2047" s="6" t="s">
        <v>101</v>
      </c>
      <c r="D2047" s="6" t="s">
        <v>22</v>
      </c>
      <c r="E2047" s="7">
        <v>44695</v>
      </c>
      <c r="F2047" s="8" t="s">
        <v>108</v>
      </c>
      <c r="G2047" s="21"/>
      <c r="H2047" s="6"/>
      <c r="I2047" s="23"/>
      <c r="J2047" s="6"/>
      <c r="K2047" s="6"/>
      <c r="L2047" s="6" t="s">
        <v>109</v>
      </c>
      <c r="M2047" s="10" t="s">
        <v>24</v>
      </c>
      <c r="N2047" s="6" t="s">
        <v>30</v>
      </c>
      <c r="O2047" s="12" t="str">
        <f ca="1">IF(Table1[[#This Row],[HANDLER]]="","",VLOOKUP(Table1[[#This Row],[HANDLER]],[1]MemberList!C:W,21,FALSE))</f>
        <v>Y</v>
      </c>
      <c r="P2047" s="12" t="str">
        <f>IF(Table1[[#This Row],[HANDLER]]="","",VLOOKUP(Table1[[#This Row],[HANDLER]]&amp;Table1[[#This Row],[DOG CALL NAME]],[1]DOG_INFO!A:B,2,FALSE))</f>
        <v>Y</v>
      </c>
      <c r="Q2047" s="12">
        <f>YEAR(Table1[[#This Row],[DATE]])</f>
        <v>2022</v>
      </c>
      <c r="R2047" s="10" t="str">
        <f ca="1">VLOOKUP(Table1[[#This Row],[HANDLER]]&amp;Table1[[#This Row],[DOG CALL NAME]],[1]DOG_INFO!A:J,10,FALSE)</f>
        <v>Adult</v>
      </c>
      <c r="S2047" s="26"/>
    </row>
    <row r="2048" spans="1:19" ht="15" customHeight="1" x14ac:dyDescent="0.2">
      <c r="A2048" s="6" t="s">
        <v>1231</v>
      </c>
      <c r="B2048" s="6" t="s">
        <v>1330</v>
      </c>
      <c r="C2048" s="6" t="s">
        <v>44</v>
      </c>
      <c r="D2048" s="6" t="s">
        <v>22</v>
      </c>
      <c r="E2048" s="7">
        <v>44696</v>
      </c>
      <c r="F2048" s="8" t="s">
        <v>127</v>
      </c>
      <c r="G2048" s="21"/>
      <c r="H2048" s="6"/>
      <c r="I2048" s="23"/>
      <c r="J2048" s="6"/>
      <c r="K2048" s="6"/>
      <c r="L2048" s="15" t="s">
        <v>128</v>
      </c>
      <c r="M2048" s="10" t="s">
        <v>24</v>
      </c>
      <c r="N2048" s="6" t="s">
        <v>30</v>
      </c>
      <c r="O2048" s="12" t="str">
        <f ca="1">IF(Table1[[#This Row],[HANDLER]]="","",VLOOKUP(Table1[[#This Row],[HANDLER]],[1]MemberList!C:W,21,FALSE))</f>
        <v>Y</v>
      </c>
      <c r="P2048" s="12" t="str">
        <f>IF(Table1[[#This Row],[HANDLER]]="","",VLOOKUP(Table1[[#This Row],[HANDLER]]&amp;Table1[[#This Row],[DOG CALL NAME]],[1]DOG_INFO!A:B,2,FALSE))</f>
        <v>Y</v>
      </c>
      <c r="Q2048" s="12">
        <f>YEAR(Table1[[#This Row],[DATE]])</f>
        <v>2022</v>
      </c>
      <c r="R2048" s="10" t="str">
        <f ca="1">VLOOKUP(Table1[[#This Row],[HANDLER]]&amp;Table1[[#This Row],[DOG CALL NAME]],[1]DOG_INFO!A:J,10,FALSE)</f>
        <v>Adult</v>
      </c>
      <c r="S2048" s="26"/>
    </row>
    <row r="2049" spans="1:19" ht="15" customHeight="1" x14ac:dyDescent="0.2">
      <c r="A2049" s="6" t="s">
        <v>1231</v>
      </c>
      <c r="B2049" s="6" t="s">
        <v>1330</v>
      </c>
      <c r="C2049" s="6" t="s">
        <v>37</v>
      </c>
      <c r="D2049" s="6" t="s">
        <v>22</v>
      </c>
      <c r="E2049" s="7">
        <v>44716</v>
      </c>
      <c r="F2049" s="17" t="s">
        <v>483</v>
      </c>
      <c r="G2049" s="21"/>
      <c r="H2049" s="6"/>
      <c r="I2049" s="23"/>
      <c r="J2049" s="6"/>
      <c r="K2049" s="6"/>
      <c r="L2049" s="6" t="s">
        <v>484</v>
      </c>
      <c r="M2049" s="10" t="s">
        <v>24</v>
      </c>
      <c r="N2049" s="6" t="s">
        <v>195</v>
      </c>
      <c r="O2049" s="12" t="str">
        <f ca="1">IF(Table1[[#This Row],[HANDLER]]="","",VLOOKUP(Table1[[#This Row],[HANDLER]],[1]MemberList!C:W,21,FALSE))</f>
        <v>Y</v>
      </c>
      <c r="P2049" s="12" t="str">
        <f>IF(Table1[[#This Row],[HANDLER]]="","",VLOOKUP(Table1[[#This Row],[HANDLER]]&amp;Table1[[#This Row],[DOG CALL NAME]],[1]DOG_INFO!A:B,2,FALSE))</f>
        <v>Y</v>
      </c>
      <c r="Q2049" s="12">
        <f>YEAR(Table1[[#This Row],[DATE]])</f>
        <v>2022</v>
      </c>
      <c r="R2049" s="10" t="str">
        <f ca="1">VLOOKUP(Table1[[#This Row],[HANDLER]]&amp;Table1[[#This Row],[DOG CALL NAME]],[1]DOG_INFO!A:J,10,FALSE)</f>
        <v>Adult</v>
      </c>
      <c r="S2049" s="26"/>
    </row>
    <row r="2050" spans="1:19" ht="15" customHeight="1" x14ac:dyDescent="0.2">
      <c r="A2050" s="6" t="s">
        <v>1231</v>
      </c>
      <c r="B2050" s="6" t="s">
        <v>1330</v>
      </c>
      <c r="C2050" s="6" t="s">
        <v>37</v>
      </c>
      <c r="D2050" s="6" t="s">
        <v>22</v>
      </c>
      <c r="E2050" s="7">
        <v>44736</v>
      </c>
      <c r="F2050" s="17" t="s">
        <v>763</v>
      </c>
      <c r="G2050" s="21"/>
      <c r="H2050" s="6"/>
      <c r="I2050" s="23"/>
      <c r="J2050" s="6"/>
      <c r="K2050" s="6"/>
      <c r="L2050" s="6" t="s">
        <v>686</v>
      </c>
      <c r="M2050" s="10" t="s">
        <v>24</v>
      </c>
      <c r="N2050" s="6" t="s">
        <v>30</v>
      </c>
      <c r="O2050" s="12" t="str">
        <f ca="1">IF(Table1[[#This Row],[HANDLER]]="","",VLOOKUP(Table1[[#This Row],[HANDLER]],[1]MemberList!C:W,21,FALSE))</f>
        <v>Y</v>
      </c>
      <c r="P2050" s="12" t="str">
        <f>IF(Table1[[#This Row],[HANDLER]]="","",VLOOKUP(Table1[[#This Row],[HANDLER]]&amp;Table1[[#This Row],[DOG CALL NAME]],[1]DOG_INFO!A:B,2,FALSE))</f>
        <v>Y</v>
      </c>
      <c r="Q2050" s="12">
        <f>YEAR(Table1[[#This Row],[DATE]])</f>
        <v>2022</v>
      </c>
      <c r="R2050" s="10" t="str">
        <f ca="1">VLOOKUP(Table1[[#This Row],[HANDLER]]&amp;Table1[[#This Row],[DOG CALL NAME]],[1]DOG_INFO!A:J,10,FALSE)</f>
        <v>Adult</v>
      </c>
      <c r="S2050" s="26"/>
    </row>
    <row r="2051" spans="1:19" ht="15" hidden="1" customHeight="1" x14ac:dyDescent="0.2">
      <c r="A2051" s="6" t="s">
        <v>1231</v>
      </c>
      <c r="B2051" s="6" t="s">
        <v>1330</v>
      </c>
      <c r="C2051" s="6" t="s">
        <v>37</v>
      </c>
      <c r="D2051" s="6" t="s">
        <v>22</v>
      </c>
      <c r="E2051" s="7">
        <v>44797</v>
      </c>
      <c r="F2051" s="17" t="s">
        <v>284</v>
      </c>
      <c r="G2051" s="21"/>
      <c r="H2051" s="6"/>
      <c r="I2051" s="23"/>
      <c r="J2051" s="6"/>
      <c r="K2051" s="6"/>
      <c r="L2051" s="6"/>
      <c r="M2051" s="10"/>
      <c r="N2051" s="6" t="s">
        <v>30</v>
      </c>
      <c r="O2051" s="12" t="str">
        <f ca="1">IF(Table1[[#This Row],[HANDLER]]="","",VLOOKUP(Table1[[#This Row],[HANDLER]],[1]MemberList!C:W,21,FALSE))</f>
        <v>Y</v>
      </c>
      <c r="P2051" s="12" t="str">
        <f>IF(Table1[[#This Row],[HANDLER]]="","",VLOOKUP(Table1[[#This Row],[HANDLER]]&amp;Table1[[#This Row],[DOG CALL NAME]],[1]DOG_INFO!A:B,2,FALSE))</f>
        <v>Y</v>
      </c>
      <c r="Q2051" s="12">
        <f>YEAR(Table1[[#This Row],[DATE]])</f>
        <v>2022</v>
      </c>
      <c r="R2051" s="10" t="str">
        <f ca="1">VLOOKUP(Table1[[#This Row],[HANDLER]]&amp;Table1[[#This Row],[DOG CALL NAME]],[1]DOG_INFO!A:J,10,FALSE)</f>
        <v>Adult</v>
      </c>
      <c r="S2051" s="17" t="s">
        <v>1341</v>
      </c>
    </row>
    <row r="2052" spans="1:19" ht="15" customHeight="1" x14ac:dyDescent="0.2">
      <c r="A2052" s="6" t="s">
        <v>1231</v>
      </c>
      <c r="B2052" s="6" t="s">
        <v>1330</v>
      </c>
      <c r="C2052" s="6" t="s">
        <v>78</v>
      </c>
      <c r="D2052" s="6" t="s">
        <v>22</v>
      </c>
      <c r="E2052" s="7">
        <v>44871</v>
      </c>
      <c r="F2052" s="17" t="s">
        <v>1068</v>
      </c>
      <c r="G2052" s="21"/>
      <c r="H2052" s="6"/>
      <c r="I2052" s="23"/>
      <c r="J2052" s="6"/>
      <c r="K2052" s="6"/>
      <c r="L2052" s="6" t="s">
        <v>1069</v>
      </c>
      <c r="M2052" s="10" t="s">
        <v>24</v>
      </c>
      <c r="N2052" s="6" t="s">
        <v>30</v>
      </c>
      <c r="O2052" s="12" t="str">
        <f ca="1">IF(Table1[[#This Row],[HANDLER]]="","",VLOOKUP(Table1[[#This Row],[HANDLER]],[1]MemberList!C:W,21,FALSE))</f>
        <v>Y</v>
      </c>
      <c r="P2052" s="12" t="str">
        <f>IF(Table1[[#This Row],[HANDLER]]="","",VLOOKUP(Table1[[#This Row],[HANDLER]]&amp;Table1[[#This Row],[DOG CALL NAME]],[1]DOG_INFO!A:B,2,FALSE))</f>
        <v>Y</v>
      </c>
      <c r="Q2052" s="12">
        <f>YEAR(Table1[[#This Row],[DATE]])</f>
        <v>2022</v>
      </c>
      <c r="R2052" s="10" t="str">
        <f ca="1">VLOOKUP(Table1[[#This Row],[HANDLER]]&amp;Table1[[#This Row],[DOG CALL NAME]],[1]DOG_INFO!A:J,10,FALSE)</f>
        <v>Adult</v>
      </c>
      <c r="S2052" s="26"/>
    </row>
    <row r="2053" spans="1:19" ht="15" customHeight="1" x14ac:dyDescent="0.2">
      <c r="A2053" s="6" t="s">
        <v>1231</v>
      </c>
      <c r="B2053" s="6" t="s">
        <v>1330</v>
      </c>
      <c r="C2053" s="6" t="s">
        <v>78</v>
      </c>
      <c r="D2053" s="6" t="s">
        <v>22</v>
      </c>
      <c r="E2053" s="7">
        <v>44872</v>
      </c>
      <c r="F2053" s="17" t="s">
        <v>534</v>
      </c>
      <c r="G2053" s="21"/>
      <c r="H2053" s="6"/>
      <c r="I2053" s="23"/>
      <c r="J2053" s="6"/>
      <c r="K2053" s="6"/>
      <c r="L2053" s="6" t="s">
        <v>535</v>
      </c>
      <c r="M2053" s="10" t="s">
        <v>24</v>
      </c>
      <c r="N2053" s="6" t="s">
        <v>30</v>
      </c>
      <c r="O2053" s="12" t="str">
        <f ca="1">IF(Table1[[#This Row],[HANDLER]]="","",VLOOKUP(Table1[[#This Row],[HANDLER]],[1]MemberList!C:W,21,FALSE))</f>
        <v>Y</v>
      </c>
      <c r="P2053" s="12" t="str">
        <f>IF(Table1[[#This Row],[HANDLER]]="","",VLOOKUP(Table1[[#This Row],[HANDLER]]&amp;Table1[[#This Row],[DOG CALL NAME]],[1]DOG_INFO!A:B,2,FALSE))</f>
        <v>Y</v>
      </c>
      <c r="Q2053" s="12">
        <f>YEAR(Table1[[#This Row],[DATE]])</f>
        <v>2022</v>
      </c>
      <c r="R2053" s="10" t="str">
        <f ca="1">VLOOKUP(Table1[[#This Row],[HANDLER]]&amp;Table1[[#This Row],[DOG CALL NAME]],[1]DOG_INFO!A:J,10,FALSE)</f>
        <v>Adult</v>
      </c>
      <c r="S2053" s="26"/>
    </row>
    <row r="2054" spans="1:19" ht="15" customHeight="1" x14ac:dyDescent="0.2">
      <c r="A2054" s="6" t="s">
        <v>1231</v>
      </c>
      <c r="B2054" s="6" t="s">
        <v>1330</v>
      </c>
      <c r="C2054" s="6" t="s">
        <v>78</v>
      </c>
      <c r="D2054" s="6" t="s">
        <v>22</v>
      </c>
      <c r="E2054" s="7">
        <v>44891</v>
      </c>
      <c r="F2054" s="8" t="s">
        <v>1098</v>
      </c>
      <c r="G2054" s="21"/>
      <c r="H2054" s="6"/>
      <c r="I2054" s="23"/>
      <c r="J2054" s="6"/>
      <c r="K2054" s="6"/>
      <c r="L2054" s="6" t="s">
        <v>1099</v>
      </c>
      <c r="M2054" s="10" t="s">
        <v>24</v>
      </c>
      <c r="N2054" s="6" t="s">
        <v>30</v>
      </c>
      <c r="O2054" s="12" t="str">
        <f ca="1">IF(Table1[[#This Row],[HANDLER]]="","",VLOOKUP(Table1[[#This Row],[HANDLER]],[1]MemberList!C:W,21,FALSE))</f>
        <v>Y</v>
      </c>
      <c r="P2054" s="12" t="str">
        <f>IF(Table1[[#This Row],[HANDLER]]="","",VLOOKUP(Table1[[#This Row],[HANDLER]]&amp;Table1[[#This Row],[DOG CALL NAME]],[1]DOG_INFO!A:B,2,FALSE))</f>
        <v>Y</v>
      </c>
      <c r="Q2054" s="12">
        <f>YEAR(Table1[[#This Row],[DATE]])</f>
        <v>2022</v>
      </c>
      <c r="R2054" s="10" t="str">
        <f ca="1">VLOOKUP(Table1[[#This Row],[HANDLER]]&amp;Table1[[#This Row],[DOG CALL NAME]],[1]DOG_INFO!A:J,10,FALSE)</f>
        <v>Adult</v>
      </c>
      <c r="S2054" s="26"/>
    </row>
    <row r="2055" spans="1:19" ht="15" hidden="1" customHeight="1" x14ac:dyDescent="0.2">
      <c r="A2055" s="6" t="s">
        <v>1231</v>
      </c>
      <c r="B2055" s="6" t="s">
        <v>1330</v>
      </c>
      <c r="C2055" s="6" t="s">
        <v>37</v>
      </c>
      <c r="D2055" s="6" t="s">
        <v>22</v>
      </c>
      <c r="E2055" s="7">
        <v>44926</v>
      </c>
      <c r="F2055" s="17" t="s">
        <v>284</v>
      </c>
      <c r="G2055" s="21"/>
      <c r="H2055" s="6"/>
      <c r="I2055" s="23"/>
      <c r="J2055" s="6"/>
      <c r="K2055" s="6"/>
      <c r="L2055" s="6"/>
      <c r="M2055" s="10"/>
      <c r="N2055" s="6" t="s">
        <v>30</v>
      </c>
      <c r="O2055" s="12" t="str">
        <f ca="1">IF(Table1[[#This Row],[HANDLER]]="","",VLOOKUP(Table1[[#This Row],[HANDLER]],[1]MemberList!C:W,21,FALSE))</f>
        <v>Y</v>
      </c>
      <c r="P2055" s="12" t="str">
        <f>IF(Table1[[#This Row],[HANDLER]]="","",VLOOKUP(Table1[[#This Row],[HANDLER]]&amp;Table1[[#This Row],[DOG CALL NAME]],[1]DOG_INFO!A:B,2,FALSE))</f>
        <v>Y</v>
      </c>
      <c r="Q2055" s="12">
        <f>YEAR(Table1[[#This Row],[DATE]])</f>
        <v>2022</v>
      </c>
      <c r="R2055" s="10" t="str">
        <f ca="1">VLOOKUP(Table1[[#This Row],[HANDLER]]&amp;Table1[[#This Row],[DOG CALL NAME]],[1]DOG_INFO!A:J,10,FALSE)</f>
        <v>Adult</v>
      </c>
      <c r="S2055" s="17" t="s">
        <v>1342</v>
      </c>
    </row>
    <row r="2056" spans="1:19" ht="15" hidden="1" customHeight="1" x14ac:dyDescent="0.2">
      <c r="A2056" s="6" t="s">
        <v>1231</v>
      </c>
      <c r="B2056" s="6" t="s">
        <v>1330</v>
      </c>
      <c r="C2056" s="6" t="s">
        <v>89</v>
      </c>
      <c r="D2056" s="6" t="s">
        <v>90</v>
      </c>
      <c r="E2056" s="7">
        <v>44926</v>
      </c>
      <c r="F2056" s="17" t="s">
        <v>284</v>
      </c>
      <c r="G2056" s="21"/>
      <c r="H2056" s="6"/>
      <c r="I2056" s="23"/>
      <c r="J2056" s="6"/>
      <c r="K2056" s="6"/>
      <c r="L2056" s="6"/>
      <c r="M2056" s="6"/>
      <c r="N2056" s="6" t="s">
        <v>30</v>
      </c>
      <c r="O2056" s="12" t="str">
        <f ca="1">IF(Table1[[#This Row],[HANDLER]]="","",VLOOKUP(Table1[[#This Row],[HANDLER]],[1]MemberList!C:W,21,FALSE))</f>
        <v>Y</v>
      </c>
      <c r="P2056" s="12" t="str">
        <f>IF(Table1[[#This Row],[HANDLER]]="","",VLOOKUP(Table1[[#This Row],[HANDLER]]&amp;Table1[[#This Row],[DOG CALL NAME]],[1]DOG_INFO!A:B,2,FALSE))</f>
        <v>Y</v>
      </c>
      <c r="Q2056" s="12">
        <f>YEAR(Table1[[#This Row],[DATE]])</f>
        <v>2022</v>
      </c>
      <c r="R2056" s="10" t="str">
        <f ca="1">VLOOKUP(Table1[[#This Row],[HANDLER]]&amp;Table1[[#This Row],[DOG CALL NAME]],[1]DOG_INFO!A:J,10,FALSE)</f>
        <v>Adult</v>
      </c>
      <c r="S2056" s="17" t="s">
        <v>1343</v>
      </c>
    </row>
    <row r="2057" spans="1:19" ht="15" hidden="1" customHeight="1" x14ac:dyDescent="0.2">
      <c r="A2057" s="6" t="s">
        <v>1231</v>
      </c>
      <c r="B2057" s="6" t="s">
        <v>1330</v>
      </c>
      <c r="C2057" s="6" t="s">
        <v>44</v>
      </c>
      <c r="D2057" s="6" t="s">
        <v>22</v>
      </c>
      <c r="E2057" s="7">
        <v>44936</v>
      </c>
      <c r="F2057" s="17" t="s">
        <v>284</v>
      </c>
      <c r="G2057" s="21"/>
      <c r="H2057" s="6"/>
      <c r="I2057" s="23"/>
      <c r="J2057" s="6"/>
      <c r="K2057" s="6"/>
      <c r="L2057" s="6"/>
      <c r="M2057" s="10"/>
      <c r="N2057" s="6" t="s">
        <v>30</v>
      </c>
      <c r="O2057" s="12" t="str">
        <f ca="1">IF(Table1[[#This Row],[HANDLER]]="","",VLOOKUP(Table1[[#This Row],[HANDLER]],[1]MemberList!C:W,21,FALSE))</f>
        <v>Y</v>
      </c>
      <c r="P2057" s="12" t="str">
        <f>IF(Table1[[#This Row],[HANDLER]]="","",VLOOKUP(Table1[[#This Row],[HANDLER]]&amp;Table1[[#This Row],[DOG CALL NAME]],[1]DOG_INFO!A:B,2,FALSE))</f>
        <v>Y</v>
      </c>
      <c r="Q2057" s="12">
        <f>YEAR(Table1[[#This Row],[DATE]])</f>
        <v>2023</v>
      </c>
      <c r="R2057" s="10" t="str">
        <f ca="1">VLOOKUP(Table1[[#This Row],[HANDLER]]&amp;Table1[[#This Row],[DOG CALL NAME]],[1]DOG_INFO!A:J,10,FALSE)</f>
        <v>Adult</v>
      </c>
      <c r="S2057" s="17" t="s">
        <v>1278</v>
      </c>
    </row>
    <row r="2058" spans="1:19" ht="15" customHeight="1" x14ac:dyDescent="0.2">
      <c r="A2058" s="6" t="s">
        <v>1231</v>
      </c>
      <c r="B2058" s="6" t="s">
        <v>1330</v>
      </c>
      <c r="C2058" s="6" t="s">
        <v>78</v>
      </c>
      <c r="D2058" s="6" t="s">
        <v>22</v>
      </c>
      <c r="E2058" s="7">
        <v>44968</v>
      </c>
      <c r="F2058" s="17" t="s">
        <v>1098</v>
      </c>
      <c r="G2058" s="21"/>
      <c r="H2058" s="6"/>
      <c r="I2058" s="23"/>
      <c r="J2058" s="6"/>
      <c r="K2058" s="6"/>
      <c r="L2058" s="6" t="s">
        <v>1099</v>
      </c>
      <c r="M2058" s="10" t="s">
        <v>24</v>
      </c>
      <c r="N2058" s="6" t="s">
        <v>30</v>
      </c>
      <c r="O2058" s="12" t="str">
        <f ca="1">IF(Table1[[#This Row],[HANDLER]]="","",VLOOKUP(Table1[[#This Row],[HANDLER]],[1]MemberList!C:W,21,FALSE))</f>
        <v>Y</v>
      </c>
      <c r="P2058" s="12" t="str">
        <f>IF(Table1[[#This Row],[HANDLER]]="","",VLOOKUP(Table1[[#This Row],[HANDLER]]&amp;Table1[[#This Row],[DOG CALL NAME]],[1]DOG_INFO!A:B,2,FALSE))</f>
        <v>Y</v>
      </c>
      <c r="Q2058" s="12">
        <f>YEAR(Table1[[#This Row],[DATE]])</f>
        <v>2023</v>
      </c>
      <c r="R2058" s="10" t="str">
        <f ca="1">VLOOKUP(Table1[[#This Row],[HANDLER]]&amp;Table1[[#This Row],[DOG CALL NAME]],[1]DOG_INFO!A:J,10,FALSE)</f>
        <v>Adult</v>
      </c>
      <c r="S2058" s="17"/>
    </row>
    <row r="2059" spans="1:19" ht="15" customHeight="1" x14ac:dyDescent="0.2">
      <c r="A2059" s="6" t="s">
        <v>1231</v>
      </c>
      <c r="B2059" s="6" t="s">
        <v>1330</v>
      </c>
      <c r="C2059" s="6" t="s">
        <v>78</v>
      </c>
      <c r="D2059" s="6" t="s">
        <v>22</v>
      </c>
      <c r="E2059" s="7">
        <v>44968</v>
      </c>
      <c r="F2059" s="17" t="s">
        <v>1070</v>
      </c>
      <c r="G2059" s="21"/>
      <c r="H2059" s="6"/>
      <c r="I2059" s="23"/>
      <c r="J2059" s="6"/>
      <c r="K2059" s="6"/>
      <c r="L2059" s="6" t="s">
        <v>554</v>
      </c>
      <c r="M2059" s="10" t="s">
        <v>24</v>
      </c>
      <c r="N2059" s="6" t="s">
        <v>30</v>
      </c>
      <c r="O2059" s="12" t="str">
        <f ca="1">IF(Table1[[#This Row],[HANDLER]]="","",VLOOKUP(Table1[[#This Row],[HANDLER]],[1]MemberList!C:W,21,FALSE))</f>
        <v>Y</v>
      </c>
      <c r="P2059" s="12" t="str">
        <f>IF(Table1[[#This Row],[HANDLER]]="","",VLOOKUP(Table1[[#This Row],[HANDLER]]&amp;Table1[[#This Row],[DOG CALL NAME]],[1]DOG_INFO!A:B,2,FALSE))</f>
        <v>Y</v>
      </c>
      <c r="Q2059" s="12">
        <f>YEAR(Table1[[#This Row],[DATE]])</f>
        <v>2023</v>
      </c>
      <c r="R2059" s="10" t="str">
        <f ca="1">VLOOKUP(Table1[[#This Row],[HANDLER]]&amp;Table1[[#This Row],[DOG CALL NAME]],[1]DOG_INFO!A:J,10,FALSE)</f>
        <v>Adult</v>
      </c>
      <c r="S2059" s="17"/>
    </row>
    <row r="2060" spans="1:19" ht="15" customHeight="1" x14ac:dyDescent="0.2">
      <c r="A2060" s="6" t="s">
        <v>1231</v>
      </c>
      <c r="B2060" s="6" t="s">
        <v>1330</v>
      </c>
      <c r="C2060" s="6" t="s">
        <v>78</v>
      </c>
      <c r="D2060" s="6" t="s">
        <v>22</v>
      </c>
      <c r="E2060" s="7">
        <v>44968</v>
      </c>
      <c r="F2060" s="17" t="s">
        <v>532</v>
      </c>
      <c r="G2060" s="21"/>
      <c r="H2060" s="6"/>
      <c r="I2060" s="23"/>
      <c r="J2060" s="6"/>
      <c r="K2060" s="6"/>
      <c r="L2060" s="6" t="s">
        <v>533</v>
      </c>
      <c r="M2060" s="10" t="s">
        <v>24</v>
      </c>
      <c r="N2060" s="6" t="s">
        <v>30</v>
      </c>
      <c r="O2060" s="12" t="str">
        <f ca="1">IF(Table1[[#This Row],[HANDLER]]="","",VLOOKUP(Table1[[#This Row],[HANDLER]],[1]MemberList!C:W,21,FALSE))</f>
        <v>Y</v>
      </c>
      <c r="P2060" s="12" t="str">
        <f>IF(Table1[[#This Row],[HANDLER]]="","",VLOOKUP(Table1[[#This Row],[HANDLER]]&amp;Table1[[#This Row],[DOG CALL NAME]],[1]DOG_INFO!A:B,2,FALSE))</f>
        <v>Y</v>
      </c>
      <c r="Q2060" s="12">
        <f>YEAR(Table1[[#This Row],[DATE]])</f>
        <v>2023</v>
      </c>
      <c r="R2060" s="10" t="str">
        <f ca="1">VLOOKUP(Table1[[#This Row],[HANDLER]]&amp;Table1[[#This Row],[DOG CALL NAME]],[1]DOG_INFO!A:J,10,FALSE)</f>
        <v>Adult</v>
      </c>
      <c r="S2060" s="17"/>
    </row>
    <row r="2061" spans="1:19" ht="15" customHeight="1" x14ac:dyDescent="0.2">
      <c r="A2061" s="6" t="s">
        <v>1231</v>
      </c>
      <c r="B2061" s="6" t="s">
        <v>1330</v>
      </c>
      <c r="C2061" s="6" t="s">
        <v>78</v>
      </c>
      <c r="D2061" s="6" t="s">
        <v>22</v>
      </c>
      <c r="E2061" s="7">
        <v>44968</v>
      </c>
      <c r="F2061" s="17" t="s">
        <v>1071</v>
      </c>
      <c r="G2061" s="21"/>
      <c r="H2061" s="6"/>
      <c r="I2061" s="23"/>
      <c r="J2061" s="6"/>
      <c r="K2061" s="6"/>
      <c r="L2061" s="6" t="s">
        <v>1072</v>
      </c>
      <c r="M2061" s="10" t="s">
        <v>24</v>
      </c>
      <c r="N2061" s="6" t="s">
        <v>30</v>
      </c>
      <c r="O2061" s="12" t="str">
        <f ca="1">IF(Table1[[#This Row],[HANDLER]]="","",VLOOKUP(Table1[[#This Row],[HANDLER]],[1]MemberList!C:W,21,FALSE))</f>
        <v>Y</v>
      </c>
      <c r="P2061" s="12" t="str">
        <f>IF(Table1[[#This Row],[HANDLER]]="","",VLOOKUP(Table1[[#This Row],[HANDLER]]&amp;Table1[[#This Row],[DOG CALL NAME]],[1]DOG_INFO!A:B,2,FALSE))</f>
        <v>Y</v>
      </c>
      <c r="Q2061" s="12">
        <f>YEAR(Table1[[#This Row],[DATE]])</f>
        <v>2023</v>
      </c>
      <c r="R2061" s="10" t="str">
        <f ca="1">VLOOKUP(Table1[[#This Row],[HANDLER]]&amp;Table1[[#This Row],[DOG CALL NAME]],[1]DOG_INFO!A:J,10,FALSE)</f>
        <v>Adult</v>
      </c>
      <c r="S2061" s="17"/>
    </row>
    <row r="2062" spans="1:19" ht="15" hidden="1" customHeight="1" x14ac:dyDescent="0.2">
      <c r="A2062" s="6" t="s">
        <v>1231</v>
      </c>
      <c r="B2062" s="6" t="s">
        <v>1330</v>
      </c>
      <c r="C2062" s="6" t="s">
        <v>101</v>
      </c>
      <c r="D2062" s="6" t="s">
        <v>22</v>
      </c>
      <c r="E2062" s="7">
        <v>44986</v>
      </c>
      <c r="F2062" s="17" t="s">
        <v>284</v>
      </c>
      <c r="G2062" s="21"/>
      <c r="H2062" s="6"/>
      <c r="I2062" s="23"/>
      <c r="J2062" s="6"/>
      <c r="K2062" s="6"/>
      <c r="L2062" s="6"/>
      <c r="M2062" s="10"/>
      <c r="N2062" s="6" t="s">
        <v>30</v>
      </c>
      <c r="O2062" s="12" t="str">
        <f ca="1">IF(Table1[[#This Row],[HANDLER]]="","",VLOOKUP(Table1[[#This Row],[HANDLER]],[1]MemberList!C:W,21,FALSE))</f>
        <v>Y</v>
      </c>
      <c r="P2062" s="12" t="str">
        <f>IF(Table1[[#This Row],[HANDLER]]="","",VLOOKUP(Table1[[#This Row],[HANDLER]]&amp;Table1[[#This Row],[DOG CALL NAME]],[1]DOG_INFO!A:B,2,FALSE))</f>
        <v>Y</v>
      </c>
      <c r="Q2062" s="12">
        <f>YEAR(Table1[[#This Row],[DATE]])</f>
        <v>2023</v>
      </c>
      <c r="R2062" s="10" t="str">
        <f ca="1">VLOOKUP(Table1[[#This Row],[HANDLER]]&amp;Table1[[#This Row],[DOG CALL NAME]],[1]DOG_INFO!A:J,10,FALSE)</f>
        <v>Adult</v>
      </c>
      <c r="S2062" s="17" t="s">
        <v>1344</v>
      </c>
    </row>
    <row r="2063" spans="1:19" ht="15" customHeight="1" x14ac:dyDescent="0.2">
      <c r="A2063" s="6" t="s">
        <v>1231</v>
      </c>
      <c r="B2063" s="6" t="s">
        <v>1330</v>
      </c>
      <c r="C2063" s="6" t="s">
        <v>89</v>
      </c>
      <c r="D2063" s="6" t="s">
        <v>90</v>
      </c>
      <c r="E2063" s="7">
        <v>45018</v>
      </c>
      <c r="F2063" s="17" t="s">
        <v>969</v>
      </c>
      <c r="G2063" s="21"/>
      <c r="H2063" s="6"/>
      <c r="I2063" s="23"/>
      <c r="J2063" s="6"/>
      <c r="K2063" s="6"/>
      <c r="L2063" s="6" t="s">
        <v>970</v>
      </c>
      <c r="M2063" s="10" t="s">
        <v>24</v>
      </c>
      <c r="N2063" s="6" t="s">
        <v>30</v>
      </c>
      <c r="O2063" s="12" t="str">
        <f ca="1">IF(Table1[[#This Row],[HANDLER]]="","",VLOOKUP(Table1[[#This Row],[HANDLER]],[1]MemberList!C:W,21,FALSE))</f>
        <v>Y</v>
      </c>
      <c r="P2063" s="12" t="str">
        <f>IF(Table1[[#This Row],[HANDLER]]="","",VLOOKUP(Table1[[#This Row],[HANDLER]]&amp;Table1[[#This Row],[DOG CALL NAME]],[1]DOG_INFO!A:B,2,FALSE))</f>
        <v>Y</v>
      </c>
      <c r="Q2063" s="12">
        <f>YEAR(Table1[[#This Row],[DATE]])</f>
        <v>2023</v>
      </c>
      <c r="R2063" s="10" t="str">
        <f ca="1">VLOOKUP(Table1[[#This Row],[HANDLER]]&amp;Table1[[#This Row],[DOG CALL NAME]],[1]DOG_INFO!A:J,10,FALSE)</f>
        <v>Adult</v>
      </c>
      <c r="S2063" s="17"/>
    </row>
    <row r="2064" spans="1:19" ht="15" hidden="1" customHeight="1" x14ac:dyDescent="0.2">
      <c r="A2064" s="6" t="s">
        <v>19</v>
      </c>
      <c r="B2064" s="6" t="s">
        <v>1345</v>
      </c>
      <c r="C2064" s="6" t="s">
        <v>21</v>
      </c>
      <c r="D2064" s="6" t="s">
        <v>22</v>
      </c>
      <c r="E2064" s="7">
        <v>45016</v>
      </c>
      <c r="F2064" s="8" t="s">
        <v>293</v>
      </c>
      <c r="I2064" s="11">
        <v>547.98</v>
      </c>
      <c r="J2064" s="10">
        <v>24</v>
      </c>
      <c r="M2064" s="6"/>
      <c r="N2064" s="6" t="s">
        <v>1346</v>
      </c>
      <c r="O2064" s="12" t="str">
        <f ca="1">IF(Table1[[#This Row],[HANDLER]]="","",VLOOKUP(Table1[[#This Row],[HANDLER]],[1]MemberList!C:W,21,FALSE))</f>
        <v>Y</v>
      </c>
      <c r="P2064" s="12" t="str">
        <f>IF(Table1[[#This Row],[HANDLER]]="","",VLOOKUP(Table1[[#This Row],[HANDLER]]&amp;Table1[[#This Row],[DOG CALL NAME]],[1]DOG_INFO!A:B,2,FALSE))</f>
        <v>Y</v>
      </c>
      <c r="Q2064" s="12">
        <f>YEAR(Table1[[#This Row],[DATE]])</f>
        <v>2023</v>
      </c>
      <c r="R2064" s="10" t="str">
        <f ca="1">VLOOKUP(Table1[[#This Row],[HANDLER]]&amp;Table1[[#This Row],[DOG CALL NAME]],[1]DOG_INFO!A:J,10,FALSE)</f>
        <v>Adult</v>
      </c>
    </row>
    <row r="2065" spans="1:19" ht="15" hidden="1" customHeight="1" x14ac:dyDescent="0.2">
      <c r="A2065" s="6" t="s">
        <v>1347</v>
      </c>
      <c r="B2065" s="6" t="s">
        <v>1348</v>
      </c>
      <c r="C2065" s="6" t="s">
        <v>217</v>
      </c>
      <c r="D2065" s="6" t="s">
        <v>228</v>
      </c>
      <c r="E2065" s="7">
        <v>44927</v>
      </c>
      <c r="F2065" s="17" t="s">
        <v>305</v>
      </c>
      <c r="G2065" s="21"/>
      <c r="H2065" s="6"/>
      <c r="I2065" s="23"/>
      <c r="J2065" s="6"/>
      <c r="K2065" s="6">
        <v>27</v>
      </c>
      <c r="L2065" s="6"/>
      <c r="M2065" s="6"/>
      <c r="N2065" s="6" t="s">
        <v>30</v>
      </c>
      <c r="O2065" s="12" t="str">
        <f ca="1">IF(Table1[[#This Row],[HANDLER]]="","",VLOOKUP(Table1[[#This Row],[HANDLER]],[1]MemberList!C:W,21,FALSE))</f>
        <v>Y</v>
      </c>
      <c r="P2065" s="12" t="str">
        <f>IF(Table1[[#This Row],[HANDLER]]="","",VLOOKUP(Table1[[#This Row],[HANDLER]]&amp;Table1[[#This Row],[DOG CALL NAME]],[1]DOG_INFO!A:B,2,FALSE))</f>
        <v>Y</v>
      </c>
      <c r="Q2065" s="12">
        <f>YEAR(Table1[[#This Row],[DATE]])</f>
        <v>2023</v>
      </c>
      <c r="R2065" s="10" t="str">
        <f ca="1">VLOOKUP(Table1[[#This Row],[HANDLER]]&amp;Table1[[#This Row],[DOG CALL NAME]],[1]DOG_INFO!A:J,10,FALSE)</f>
        <v>Adult</v>
      </c>
      <c r="S2065" s="26" t="s">
        <v>1349</v>
      </c>
    </row>
    <row r="2066" spans="1:19" ht="15" customHeight="1" x14ac:dyDescent="0.2">
      <c r="A2066" s="6" t="s">
        <v>19</v>
      </c>
      <c r="B2066" s="6" t="s">
        <v>1345</v>
      </c>
      <c r="C2066" s="6" t="s">
        <v>205</v>
      </c>
      <c r="D2066" s="6" t="s">
        <v>22</v>
      </c>
      <c r="E2066" s="7">
        <v>43565</v>
      </c>
      <c r="F2066" s="17" t="s">
        <v>206</v>
      </c>
      <c r="L2066" s="10" t="s">
        <v>207</v>
      </c>
      <c r="M2066" s="10" t="s">
        <v>24</v>
      </c>
      <c r="N2066" s="6" t="s">
        <v>25</v>
      </c>
      <c r="O2066" s="12" t="str">
        <f ca="1">IF(Table1[[#This Row],[HANDLER]]="","",VLOOKUP(Table1[[#This Row],[HANDLER]],[1]MemberList!C:W,21,FALSE))</f>
        <v>Y</v>
      </c>
      <c r="P2066" s="12" t="str">
        <f>IF(Table1[[#This Row],[HANDLER]]="","",VLOOKUP(Table1[[#This Row],[HANDLER]]&amp;Table1[[#This Row],[DOG CALL NAME]],[1]DOG_INFO!A:B,2,FALSE))</f>
        <v>Y</v>
      </c>
      <c r="Q2066" s="12">
        <f>YEAR(Table1[[#This Row],[DATE]])</f>
        <v>2019</v>
      </c>
      <c r="R2066" s="10" t="str">
        <f ca="1">VLOOKUP(Table1[[#This Row],[HANDLER]]&amp;Table1[[#This Row],[DOG CALL NAME]],[1]DOG_INFO!A:J,10,FALSE)</f>
        <v>Adult</v>
      </c>
    </row>
    <row r="2067" spans="1:19" ht="15" customHeight="1" x14ac:dyDescent="0.2">
      <c r="A2067" s="6" t="s">
        <v>19</v>
      </c>
      <c r="B2067" s="6" t="s">
        <v>1345</v>
      </c>
      <c r="C2067" s="6" t="s">
        <v>104</v>
      </c>
      <c r="D2067" s="6" t="s">
        <v>22</v>
      </c>
      <c r="E2067" s="7">
        <v>43617</v>
      </c>
      <c r="F2067" s="8" t="s">
        <v>105</v>
      </c>
      <c r="L2067" s="10" t="s">
        <v>104</v>
      </c>
      <c r="M2067" s="10" t="s">
        <v>24</v>
      </c>
      <c r="N2067" s="6" t="s">
        <v>25</v>
      </c>
      <c r="O2067" s="12" t="str">
        <f ca="1">IF(Table1[[#This Row],[HANDLER]]="","",VLOOKUP(Table1[[#This Row],[HANDLER]],[1]MemberList!C:W,21,FALSE))</f>
        <v>Y</v>
      </c>
      <c r="P2067" s="12" t="str">
        <f>IF(Table1[[#This Row],[HANDLER]]="","",VLOOKUP(Table1[[#This Row],[HANDLER]]&amp;Table1[[#This Row],[DOG CALL NAME]],[1]DOG_INFO!A:B,2,FALSE))</f>
        <v>Y</v>
      </c>
      <c r="Q2067" s="12">
        <f>YEAR(Table1[[#This Row],[DATE]])</f>
        <v>2019</v>
      </c>
      <c r="R2067" s="10" t="str">
        <f ca="1">VLOOKUP(Table1[[#This Row],[HANDLER]]&amp;Table1[[#This Row],[DOG CALL NAME]],[1]DOG_INFO!A:J,10,FALSE)</f>
        <v>Adult</v>
      </c>
    </row>
    <row r="2068" spans="1:19" ht="15" customHeight="1" x14ac:dyDescent="0.2">
      <c r="A2068" s="6" t="s">
        <v>19</v>
      </c>
      <c r="B2068" s="6" t="s">
        <v>1345</v>
      </c>
      <c r="C2068" s="6" t="s">
        <v>217</v>
      </c>
      <c r="D2068" s="6" t="s">
        <v>22</v>
      </c>
      <c r="E2068" s="7">
        <v>43643</v>
      </c>
      <c r="F2068" s="6" t="s">
        <v>218</v>
      </c>
      <c r="L2068" s="10" t="s">
        <v>219</v>
      </c>
      <c r="M2068" s="10" t="s">
        <v>24</v>
      </c>
      <c r="N2068" s="6" t="s">
        <v>25</v>
      </c>
      <c r="O2068" s="12" t="str">
        <f ca="1">IF(Table1[[#This Row],[HANDLER]]="","",VLOOKUP(Table1[[#This Row],[HANDLER]],[1]MemberList!C:W,21,FALSE))</f>
        <v>Y</v>
      </c>
      <c r="P2068" s="12" t="str">
        <f>IF(Table1[[#This Row],[HANDLER]]="","",VLOOKUP(Table1[[#This Row],[HANDLER]]&amp;Table1[[#This Row],[DOG CALL NAME]],[1]DOG_INFO!A:B,2,FALSE))</f>
        <v>Y</v>
      </c>
      <c r="Q2068" s="12">
        <f>YEAR(Table1[[#This Row],[DATE]])</f>
        <v>2019</v>
      </c>
      <c r="R2068" s="10" t="str">
        <f ca="1">VLOOKUP(Table1[[#This Row],[HANDLER]]&amp;Table1[[#This Row],[DOG CALL NAME]],[1]DOG_INFO!A:J,10,FALSE)</f>
        <v>Adult</v>
      </c>
    </row>
    <row r="2069" spans="1:19" ht="15" customHeight="1" x14ac:dyDescent="0.2">
      <c r="A2069" s="6" t="s">
        <v>19</v>
      </c>
      <c r="B2069" s="6" t="s">
        <v>1345</v>
      </c>
      <c r="C2069" s="6" t="s">
        <v>217</v>
      </c>
      <c r="D2069" s="6" t="s">
        <v>228</v>
      </c>
      <c r="E2069" s="7">
        <v>43643</v>
      </c>
      <c r="F2069" s="6" t="s">
        <v>218</v>
      </c>
      <c r="L2069" s="10" t="s">
        <v>219</v>
      </c>
      <c r="M2069" s="6" t="s">
        <v>41</v>
      </c>
      <c r="N2069" s="6" t="s">
        <v>25</v>
      </c>
      <c r="O2069" s="12" t="str">
        <f ca="1">IF(Table1[[#This Row],[HANDLER]]="","",VLOOKUP(Table1[[#This Row],[HANDLER]],[1]MemberList!C:W,21,FALSE))</f>
        <v>Y</v>
      </c>
      <c r="P2069" s="12" t="str">
        <f>IF(Table1[[#This Row],[HANDLER]]="","",VLOOKUP(Table1[[#This Row],[HANDLER]]&amp;Table1[[#This Row],[DOG CALL NAME]],[1]DOG_INFO!A:B,2,FALSE))</f>
        <v>Y</v>
      </c>
      <c r="Q2069" s="12">
        <f>YEAR(Table1[[#This Row],[DATE]])</f>
        <v>2019</v>
      </c>
      <c r="R2069" s="10" t="str">
        <f ca="1">VLOOKUP(Table1[[#This Row],[HANDLER]]&amp;Table1[[#This Row],[DOG CALL NAME]],[1]DOG_INFO!A:J,10,FALSE)</f>
        <v>Adult</v>
      </c>
    </row>
    <row r="2070" spans="1:19" ht="15" customHeight="1" x14ac:dyDescent="0.2">
      <c r="A2070" s="6" t="s">
        <v>19</v>
      </c>
      <c r="B2070" s="6" t="s">
        <v>1345</v>
      </c>
      <c r="C2070" s="6" t="s">
        <v>131</v>
      </c>
      <c r="D2070" s="6" t="s">
        <v>22</v>
      </c>
      <c r="E2070" s="7">
        <v>43647</v>
      </c>
      <c r="F2070" s="8" t="s">
        <v>136</v>
      </c>
      <c r="L2070" s="10" t="s">
        <v>137</v>
      </c>
      <c r="M2070" s="10" t="s">
        <v>24</v>
      </c>
      <c r="N2070" s="6" t="s">
        <v>25</v>
      </c>
      <c r="O2070" s="12" t="str">
        <f ca="1">IF(Table1[[#This Row],[HANDLER]]="","",VLOOKUP(Table1[[#This Row],[HANDLER]],[1]MemberList!C:W,21,FALSE))</f>
        <v>Y</v>
      </c>
      <c r="P2070" s="12" t="str">
        <f>IF(Table1[[#This Row],[HANDLER]]="","",VLOOKUP(Table1[[#This Row],[HANDLER]]&amp;Table1[[#This Row],[DOG CALL NAME]],[1]DOG_INFO!A:B,2,FALSE))</f>
        <v>Y</v>
      </c>
      <c r="Q2070" s="12">
        <f>YEAR(Table1[[#This Row],[DATE]])</f>
        <v>2019</v>
      </c>
      <c r="R2070" s="10" t="str">
        <f ca="1">VLOOKUP(Table1[[#This Row],[HANDLER]]&amp;Table1[[#This Row],[DOG CALL NAME]],[1]DOG_INFO!A:J,10,FALSE)</f>
        <v>Adult</v>
      </c>
    </row>
    <row r="2071" spans="1:19" ht="15" customHeight="1" x14ac:dyDescent="0.2">
      <c r="A2071" s="6" t="s">
        <v>19</v>
      </c>
      <c r="B2071" s="6" t="s">
        <v>1345</v>
      </c>
      <c r="C2071" s="6" t="s">
        <v>311</v>
      </c>
      <c r="D2071" s="6" t="s">
        <v>22</v>
      </c>
      <c r="E2071" s="7">
        <v>43799</v>
      </c>
      <c r="F2071" s="8" t="s">
        <v>312</v>
      </c>
      <c r="L2071" s="10" t="s">
        <v>311</v>
      </c>
      <c r="M2071" s="10" t="s">
        <v>24</v>
      </c>
      <c r="N2071" s="6" t="s">
        <v>25</v>
      </c>
      <c r="O2071" s="12" t="str">
        <f ca="1">IF(Table1[[#This Row],[HANDLER]]="","",VLOOKUP(Table1[[#This Row],[HANDLER]],[1]MemberList!C:W,21,FALSE))</f>
        <v>Y</v>
      </c>
      <c r="P2071" s="12" t="str">
        <f>IF(Table1[[#This Row],[HANDLER]]="","",VLOOKUP(Table1[[#This Row],[HANDLER]]&amp;Table1[[#This Row],[DOG CALL NAME]],[1]DOG_INFO!A:B,2,FALSE))</f>
        <v>Y</v>
      </c>
      <c r="Q2071" s="12">
        <f>YEAR(Table1[[#This Row],[DATE]])</f>
        <v>2019</v>
      </c>
      <c r="R2071" s="10" t="str">
        <f ca="1">VLOOKUP(Table1[[#This Row],[HANDLER]]&amp;Table1[[#This Row],[DOG CALL NAME]],[1]DOG_INFO!A:J,10,FALSE)</f>
        <v>Adult</v>
      </c>
    </row>
    <row r="2072" spans="1:19" ht="15" customHeight="1" x14ac:dyDescent="0.2">
      <c r="A2072" s="6" t="s">
        <v>19</v>
      </c>
      <c r="B2072" s="6" t="s">
        <v>1345</v>
      </c>
      <c r="C2072" s="6" t="s">
        <v>21</v>
      </c>
      <c r="D2072" s="6" t="s">
        <v>22</v>
      </c>
      <c r="E2072" s="7">
        <v>44105</v>
      </c>
      <c r="F2072" s="8" t="s">
        <v>23</v>
      </c>
      <c r="L2072" s="10" t="s">
        <v>23</v>
      </c>
      <c r="M2072" s="10" t="s">
        <v>24</v>
      </c>
      <c r="N2072" s="6" t="s">
        <v>25</v>
      </c>
      <c r="O2072" s="12" t="str">
        <f ca="1">IF(Table1[[#This Row],[HANDLER]]="","",VLOOKUP(Table1[[#This Row],[HANDLER]],[1]MemberList!C:W,21,FALSE))</f>
        <v>Y</v>
      </c>
      <c r="P2072" s="12" t="str">
        <f>IF(Table1[[#This Row],[HANDLER]]="","",VLOOKUP(Table1[[#This Row],[HANDLER]]&amp;Table1[[#This Row],[DOG CALL NAME]],[1]DOG_INFO!A:B,2,FALSE))</f>
        <v>Y</v>
      </c>
      <c r="Q2072" s="12">
        <f>YEAR(Table1[[#This Row],[DATE]])</f>
        <v>2020</v>
      </c>
      <c r="R2072" s="10" t="str">
        <f ca="1">VLOOKUP(Table1[[#This Row],[HANDLER]]&amp;Table1[[#This Row],[DOG CALL NAME]],[1]DOG_INFO!A:J,10,FALSE)</f>
        <v>Adult</v>
      </c>
    </row>
    <row r="2073" spans="1:19" ht="15" customHeight="1" x14ac:dyDescent="0.2">
      <c r="A2073" s="6" t="s">
        <v>19</v>
      </c>
      <c r="B2073" s="6" t="s">
        <v>1345</v>
      </c>
      <c r="C2073" s="6" t="s">
        <v>311</v>
      </c>
      <c r="D2073" s="6" t="s">
        <v>22</v>
      </c>
      <c r="E2073" s="7">
        <v>44105</v>
      </c>
      <c r="F2073" s="8" t="s">
        <v>315</v>
      </c>
      <c r="L2073" s="10" t="s">
        <v>316</v>
      </c>
      <c r="M2073" s="10" t="s">
        <v>24</v>
      </c>
      <c r="N2073" s="6" t="s">
        <v>25</v>
      </c>
      <c r="O2073" s="12" t="str">
        <f ca="1">IF(Table1[[#This Row],[HANDLER]]="","",VLOOKUP(Table1[[#This Row],[HANDLER]],[1]MemberList!C:W,21,FALSE))</f>
        <v>Y</v>
      </c>
      <c r="P2073" s="12" t="str">
        <f>IF(Table1[[#This Row],[HANDLER]]="","",VLOOKUP(Table1[[#This Row],[HANDLER]]&amp;Table1[[#This Row],[DOG CALL NAME]],[1]DOG_INFO!A:B,2,FALSE))</f>
        <v>Y</v>
      </c>
      <c r="Q2073" s="12">
        <f>YEAR(Table1[[#This Row],[DATE]])</f>
        <v>2020</v>
      </c>
      <c r="R2073" s="10" t="str">
        <f ca="1">VLOOKUP(Table1[[#This Row],[HANDLER]]&amp;Table1[[#This Row],[DOG CALL NAME]],[1]DOG_INFO!A:J,10,FALSE)</f>
        <v>Adult</v>
      </c>
    </row>
    <row r="2074" spans="1:19" ht="15" customHeight="1" x14ac:dyDescent="0.2">
      <c r="A2074" s="6" t="s">
        <v>19</v>
      </c>
      <c r="B2074" s="6" t="s">
        <v>1345</v>
      </c>
      <c r="C2074" s="6" t="s">
        <v>21</v>
      </c>
      <c r="D2074" s="6" t="s">
        <v>22</v>
      </c>
      <c r="E2074" s="7">
        <v>44520</v>
      </c>
      <c r="F2074" s="8" t="s">
        <v>276</v>
      </c>
      <c r="L2074" s="10" t="s">
        <v>276</v>
      </c>
      <c r="M2074" s="10" t="s">
        <v>24</v>
      </c>
      <c r="N2074" s="6" t="s">
        <v>25</v>
      </c>
      <c r="O2074" s="12" t="str">
        <f ca="1">IF(Table1[[#This Row],[HANDLER]]="","",VLOOKUP(Table1[[#This Row],[HANDLER]],[1]MemberList!C:W,21,FALSE))</f>
        <v>Y</v>
      </c>
      <c r="P2074" s="12" t="str">
        <f>IF(Table1[[#This Row],[HANDLER]]="","",VLOOKUP(Table1[[#This Row],[HANDLER]]&amp;Table1[[#This Row],[DOG CALL NAME]],[1]DOG_INFO!A:B,2,FALSE))</f>
        <v>Y</v>
      </c>
      <c r="Q2074" s="12">
        <f>YEAR(Table1[[#This Row],[DATE]])</f>
        <v>2021</v>
      </c>
      <c r="R2074" s="10" t="str">
        <f ca="1">VLOOKUP(Table1[[#This Row],[HANDLER]]&amp;Table1[[#This Row],[DOG CALL NAME]],[1]DOG_INFO!A:J,10,FALSE)</f>
        <v>Adult</v>
      </c>
    </row>
    <row r="2075" spans="1:19" ht="15" hidden="1" customHeight="1" x14ac:dyDescent="0.2">
      <c r="A2075" s="6" t="s">
        <v>1347</v>
      </c>
      <c r="B2075" s="6" t="s">
        <v>1348</v>
      </c>
      <c r="C2075" s="6" t="s">
        <v>21</v>
      </c>
      <c r="D2075" s="6" t="s">
        <v>22</v>
      </c>
      <c r="E2075" s="7">
        <v>45005</v>
      </c>
      <c r="F2075" s="8" t="s">
        <v>293</v>
      </c>
      <c r="G2075" s="21"/>
      <c r="H2075" s="6"/>
      <c r="I2075" s="36">
        <v>99.37</v>
      </c>
      <c r="J2075" s="6"/>
      <c r="K2075" s="6"/>
      <c r="L2075" s="6"/>
      <c r="M2075" s="10"/>
      <c r="N2075" s="6" t="s">
        <v>30</v>
      </c>
      <c r="O2075" s="12" t="str">
        <f ca="1">IF(Table1[[#This Row],[HANDLER]]="","",VLOOKUP(Table1[[#This Row],[HANDLER]],[1]MemberList!C:W,21,FALSE))</f>
        <v>Y</v>
      </c>
      <c r="P2075" s="12" t="str">
        <f>IF(Table1[[#This Row],[HANDLER]]="","",VLOOKUP(Table1[[#This Row],[HANDLER]]&amp;Table1[[#This Row],[DOG CALL NAME]],[1]DOG_INFO!A:B,2,FALSE))</f>
        <v>Y</v>
      </c>
      <c r="Q2075" s="12">
        <f>YEAR(Table1[[#This Row],[DATE]])</f>
        <v>2023</v>
      </c>
      <c r="R2075" s="10" t="str">
        <f ca="1">VLOOKUP(Table1[[#This Row],[HANDLER]]&amp;Table1[[#This Row],[DOG CALL NAME]],[1]DOG_INFO!A:J,10,FALSE)</f>
        <v>Adult</v>
      </c>
      <c r="S2075" s="26"/>
    </row>
    <row r="2076" spans="1:19" ht="15" customHeight="1" x14ac:dyDescent="0.2">
      <c r="A2076" s="6" t="s">
        <v>1347</v>
      </c>
      <c r="B2076" s="6" t="s">
        <v>1348</v>
      </c>
      <c r="C2076" s="6" t="s">
        <v>217</v>
      </c>
      <c r="D2076" s="6" t="s">
        <v>228</v>
      </c>
      <c r="E2076" s="7">
        <v>44197</v>
      </c>
      <c r="F2076" s="8" t="s">
        <v>220</v>
      </c>
      <c r="L2076" s="10" t="s">
        <v>221</v>
      </c>
      <c r="M2076" s="6" t="s">
        <v>41</v>
      </c>
      <c r="N2076" s="6" t="s">
        <v>25</v>
      </c>
      <c r="O2076" s="12" t="str">
        <f ca="1">IF(Table1[[#This Row],[HANDLER]]="","",VLOOKUP(Table1[[#This Row],[HANDLER]],[1]MemberList!C:W,21,FALSE))</f>
        <v>Y</v>
      </c>
      <c r="P2076" s="12" t="str">
        <f>IF(Table1[[#This Row],[HANDLER]]="","",VLOOKUP(Table1[[#This Row],[HANDLER]]&amp;Table1[[#This Row],[DOG CALL NAME]],[1]DOG_INFO!A:B,2,FALSE))</f>
        <v>Y</v>
      </c>
      <c r="Q2076" s="12">
        <f>YEAR(Table1[[#This Row],[DATE]])</f>
        <v>2021</v>
      </c>
      <c r="R2076" s="10" t="str">
        <f ca="1">VLOOKUP(Table1[[#This Row],[HANDLER]]&amp;Table1[[#This Row],[DOG CALL NAME]],[1]DOG_INFO!A:J,10,FALSE)</f>
        <v>Adult</v>
      </c>
    </row>
    <row r="2077" spans="1:19" ht="15" customHeight="1" x14ac:dyDescent="0.2">
      <c r="A2077" s="6" t="s">
        <v>1347</v>
      </c>
      <c r="B2077" s="6" t="s">
        <v>1348</v>
      </c>
      <c r="C2077" s="6" t="s">
        <v>217</v>
      </c>
      <c r="D2077" s="6" t="s">
        <v>228</v>
      </c>
      <c r="E2077" s="7">
        <v>44197</v>
      </c>
      <c r="F2077" s="6" t="s">
        <v>218</v>
      </c>
      <c r="L2077" s="10" t="s">
        <v>219</v>
      </c>
      <c r="M2077" s="6" t="s">
        <v>41</v>
      </c>
      <c r="N2077" s="6" t="s">
        <v>25</v>
      </c>
      <c r="O2077" s="12" t="str">
        <f ca="1">IF(Table1[[#This Row],[HANDLER]]="","",VLOOKUP(Table1[[#This Row],[HANDLER]],[1]MemberList!C:W,21,FALSE))</f>
        <v>Y</v>
      </c>
      <c r="P2077" s="12" t="str">
        <f>IF(Table1[[#This Row],[HANDLER]]="","",VLOOKUP(Table1[[#This Row],[HANDLER]]&amp;Table1[[#This Row],[DOG CALL NAME]],[1]DOG_INFO!A:B,2,FALSE))</f>
        <v>Y</v>
      </c>
      <c r="Q2077" s="12">
        <f>YEAR(Table1[[#This Row],[DATE]])</f>
        <v>2021</v>
      </c>
      <c r="R2077" s="10" t="str">
        <f ca="1">VLOOKUP(Table1[[#This Row],[HANDLER]]&amp;Table1[[#This Row],[DOG CALL NAME]],[1]DOG_INFO!A:J,10,FALSE)</f>
        <v>Adult</v>
      </c>
    </row>
    <row r="2078" spans="1:19" ht="15" customHeight="1" x14ac:dyDescent="0.2">
      <c r="A2078" s="6" t="s">
        <v>1347</v>
      </c>
      <c r="B2078" s="6" t="s">
        <v>1348</v>
      </c>
      <c r="C2078" s="6" t="s">
        <v>217</v>
      </c>
      <c r="D2078" s="6" t="s">
        <v>228</v>
      </c>
      <c r="E2078" s="7">
        <v>44197</v>
      </c>
      <c r="F2078" s="8" t="s">
        <v>697</v>
      </c>
      <c r="L2078" s="10" t="s">
        <v>698</v>
      </c>
      <c r="M2078" s="6" t="s">
        <v>41</v>
      </c>
      <c r="N2078" s="6" t="s">
        <v>25</v>
      </c>
      <c r="O2078" s="12" t="str">
        <f ca="1">IF(Table1[[#This Row],[HANDLER]]="","",VLOOKUP(Table1[[#This Row],[HANDLER]],[1]MemberList!C:W,21,FALSE))</f>
        <v>Y</v>
      </c>
      <c r="P2078" s="12" t="str">
        <f>IF(Table1[[#This Row],[HANDLER]]="","",VLOOKUP(Table1[[#This Row],[HANDLER]]&amp;Table1[[#This Row],[DOG CALL NAME]],[1]DOG_INFO!A:B,2,FALSE))</f>
        <v>Y</v>
      </c>
      <c r="Q2078" s="12">
        <f>YEAR(Table1[[#This Row],[DATE]])</f>
        <v>2021</v>
      </c>
      <c r="R2078" s="10" t="str">
        <f ca="1">VLOOKUP(Table1[[#This Row],[HANDLER]]&amp;Table1[[#This Row],[DOG CALL NAME]],[1]DOG_INFO!A:J,10,FALSE)</f>
        <v>Adult</v>
      </c>
    </row>
    <row r="2079" spans="1:19" ht="15" customHeight="1" x14ac:dyDescent="0.2">
      <c r="A2079" s="6" t="s">
        <v>1347</v>
      </c>
      <c r="B2079" s="6" t="s">
        <v>1348</v>
      </c>
      <c r="C2079" s="6" t="s">
        <v>78</v>
      </c>
      <c r="D2079" s="6" t="s">
        <v>32</v>
      </c>
      <c r="E2079" s="7">
        <v>44815</v>
      </c>
      <c r="F2079" s="17" t="s">
        <v>494</v>
      </c>
      <c r="G2079" s="21"/>
      <c r="H2079" s="6"/>
      <c r="I2079" s="23"/>
      <c r="J2079" s="6"/>
      <c r="K2079" s="6"/>
      <c r="L2079" s="6" t="s">
        <v>872</v>
      </c>
      <c r="M2079" s="6" t="s">
        <v>41</v>
      </c>
      <c r="N2079" s="6" t="s">
        <v>30</v>
      </c>
      <c r="O2079" s="12" t="str">
        <f ca="1">IF(Table1[[#This Row],[HANDLER]]="","",VLOOKUP(Table1[[#This Row],[HANDLER]],[1]MemberList!C:W,21,FALSE))</f>
        <v>Y</v>
      </c>
      <c r="P2079" s="12" t="str">
        <f>IF(Table1[[#This Row],[HANDLER]]="","",VLOOKUP(Table1[[#This Row],[HANDLER]]&amp;Table1[[#This Row],[DOG CALL NAME]],[1]DOG_INFO!A:B,2,FALSE))</f>
        <v>Y</v>
      </c>
      <c r="Q2079" s="12">
        <f>YEAR(Table1[[#This Row],[DATE]])</f>
        <v>2022</v>
      </c>
      <c r="R2079" s="10" t="str">
        <f ca="1">VLOOKUP(Table1[[#This Row],[HANDLER]]&amp;Table1[[#This Row],[DOG CALL NAME]],[1]DOG_INFO!A:J,10,FALSE)</f>
        <v>Adult</v>
      </c>
      <c r="S2079" s="26"/>
    </row>
    <row r="2080" spans="1:19" ht="15" customHeight="1" x14ac:dyDescent="0.2">
      <c r="A2080" s="6" t="s">
        <v>1347</v>
      </c>
      <c r="B2080" s="6" t="s">
        <v>1348</v>
      </c>
      <c r="C2080" s="6" t="s">
        <v>78</v>
      </c>
      <c r="D2080" s="6" t="s">
        <v>32</v>
      </c>
      <c r="E2080" s="7">
        <v>44815</v>
      </c>
      <c r="F2080" s="17" t="s">
        <v>860</v>
      </c>
      <c r="G2080" s="21"/>
      <c r="H2080" s="6"/>
      <c r="I2080" s="23"/>
      <c r="J2080" s="6"/>
      <c r="K2080" s="6"/>
      <c r="L2080" s="6" t="s">
        <v>861</v>
      </c>
      <c r="M2080" s="6" t="s">
        <v>41</v>
      </c>
      <c r="N2080" s="6" t="s">
        <v>30</v>
      </c>
      <c r="O2080" s="12" t="str">
        <f ca="1">IF(Table1[[#This Row],[HANDLER]]="","",VLOOKUP(Table1[[#This Row],[HANDLER]],[1]MemberList!C:W,21,FALSE))</f>
        <v>Y</v>
      </c>
      <c r="P2080" s="12" t="str">
        <f>IF(Table1[[#This Row],[HANDLER]]="","",VLOOKUP(Table1[[#This Row],[HANDLER]]&amp;Table1[[#This Row],[DOG CALL NAME]],[1]DOG_INFO!A:B,2,FALSE))</f>
        <v>Y</v>
      </c>
      <c r="Q2080" s="12">
        <f>YEAR(Table1[[#This Row],[DATE]])</f>
        <v>2022</v>
      </c>
      <c r="R2080" s="10" t="str">
        <f ca="1">VLOOKUP(Table1[[#This Row],[HANDLER]]&amp;Table1[[#This Row],[DOG CALL NAME]],[1]DOG_INFO!A:J,10,FALSE)</f>
        <v>Adult</v>
      </c>
      <c r="S2080" s="26"/>
    </row>
    <row r="2081" spans="1:19" ht="15" customHeight="1" x14ac:dyDescent="0.2">
      <c r="A2081" s="6" t="s">
        <v>1347</v>
      </c>
      <c r="B2081" s="6" t="s">
        <v>1348</v>
      </c>
      <c r="C2081" s="6" t="s">
        <v>78</v>
      </c>
      <c r="D2081" s="6" t="s">
        <v>32</v>
      </c>
      <c r="E2081" s="7">
        <v>44815</v>
      </c>
      <c r="F2081" s="17" t="s">
        <v>864</v>
      </c>
      <c r="G2081" s="21"/>
      <c r="H2081" s="6"/>
      <c r="I2081" s="23"/>
      <c r="J2081" s="6"/>
      <c r="K2081" s="6"/>
      <c r="L2081" s="6" t="s">
        <v>865</v>
      </c>
      <c r="M2081" s="6" t="s">
        <v>41</v>
      </c>
      <c r="N2081" s="6" t="s">
        <v>30</v>
      </c>
      <c r="O2081" s="12" t="str">
        <f ca="1">IF(Table1[[#This Row],[HANDLER]]="","",VLOOKUP(Table1[[#This Row],[HANDLER]],[1]MemberList!C:W,21,FALSE))</f>
        <v>Y</v>
      </c>
      <c r="P2081" s="12" t="str">
        <f>IF(Table1[[#This Row],[HANDLER]]="","",VLOOKUP(Table1[[#This Row],[HANDLER]]&amp;Table1[[#This Row],[DOG CALL NAME]],[1]DOG_INFO!A:B,2,FALSE))</f>
        <v>Y</v>
      </c>
      <c r="Q2081" s="12">
        <f>YEAR(Table1[[#This Row],[DATE]])</f>
        <v>2022</v>
      </c>
      <c r="R2081" s="10" t="str">
        <f ca="1">VLOOKUP(Table1[[#This Row],[HANDLER]]&amp;Table1[[#This Row],[DOG CALL NAME]],[1]DOG_INFO!A:J,10,FALSE)</f>
        <v>Adult</v>
      </c>
      <c r="S2081" s="26"/>
    </row>
    <row r="2082" spans="1:19" ht="15" customHeight="1" x14ac:dyDescent="0.2">
      <c r="A2082" s="6" t="s">
        <v>1347</v>
      </c>
      <c r="B2082" s="6" t="s">
        <v>1348</v>
      </c>
      <c r="C2082" s="6" t="s">
        <v>78</v>
      </c>
      <c r="D2082" s="6" t="s">
        <v>32</v>
      </c>
      <c r="E2082" s="7">
        <v>44815</v>
      </c>
      <c r="F2082" s="17" t="s">
        <v>99</v>
      </c>
      <c r="G2082" s="21"/>
      <c r="H2082" s="6"/>
      <c r="I2082" s="23"/>
      <c r="J2082" s="6"/>
      <c r="K2082" s="6"/>
      <c r="L2082" s="6" t="s">
        <v>100</v>
      </c>
      <c r="M2082" s="6" t="s">
        <v>41</v>
      </c>
      <c r="N2082" s="6" t="s">
        <v>30</v>
      </c>
      <c r="O2082" s="12" t="str">
        <f ca="1">IF(Table1[[#This Row],[HANDLER]]="","",VLOOKUP(Table1[[#This Row],[HANDLER]],[1]MemberList!C:W,21,FALSE))</f>
        <v>Y</v>
      </c>
      <c r="P2082" s="12" t="str">
        <f>IF(Table1[[#This Row],[HANDLER]]="","",VLOOKUP(Table1[[#This Row],[HANDLER]]&amp;Table1[[#This Row],[DOG CALL NAME]],[1]DOG_INFO!A:B,2,FALSE))</f>
        <v>Y</v>
      </c>
      <c r="Q2082" s="12">
        <f>YEAR(Table1[[#This Row],[DATE]])</f>
        <v>2022</v>
      </c>
      <c r="R2082" s="10" t="str">
        <f ca="1">VLOOKUP(Table1[[#This Row],[HANDLER]]&amp;Table1[[#This Row],[DOG CALL NAME]],[1]DOG_INFO!A:J,10,FALSE)</f>
        <v>Adult</v>
      </c>
      <c r="S2082" s="26"/>
    </row>
    <row r="2083" spans="1:19" ht="15" customHeight="1" x14ac:dyDescent="0.2">
      <c r="A2083" s="6" t="s">
        <v>1347</v>
      </c>
      <c r="B2083" s="6" t="s">
        <v>1348</v>
      </c>
      <c r="C2083" s="6" t="s">
        <v>78</v>
      </c>
      <c r="D2083" s="6" t="s">
        <v>32</v>
      </c>
      <c r="E2083" s="7">
        <v>44856</v>
      </c>
      <c r="F2083" s="17" t="s">
        <v>870</v>
      </c>
      <c r="G2083" s="21"/>
      <c r="H2083" s="6"/>
      <c r="I2083" s="23"/>
      <c r="J2083" s="6"/>
      <c r="K2083" s="6"/>
      <c r="L2083" s="10" t="s">
        <v>871</v>
      </c>
      <c r="M2083" s="6" t="s">
        <v>41</v>
      </c>
      <c r="N2083" s="6" t="s">
        <v>30</v>
      </c>
      <c r="O2083" s="12" t="str">
        <f ca="1">IF(Table1[[#This Row],[HANDLER]]="","",VLOOKUP(Table1[[#This Row],[HANDLER]],[1]MemberList!C:W,21,FALSE))</f>
        <v>Y</v>
      </c>
      <c r="P2083" s="12" t="str">
        <f>IF(Table1[[#This Row],[HANDLER]]="","",VLOOKUP(Table1[[#This Row],[HANDLER]]&amp;Table1[[#This Row],[DOG CALL NAME]],[1]DOG_INFO!A:B,2,FALSE))</f>
        <v>Y</v>
      </c>
      <c r="Q2083" s="12">
        <f>YEAR(Table1[[#This Row],[DATE]])</f>
        <v>2022</v>
      </c>
      <c r="R2083" s="10" t="str">
        <f ca="1">VLOOKUP(Table1[[#This Row],[HANDLER]]&amp;Table1[[#This Row],[DOG CALL NAME]],[1]DOG_INFO!A:J,10,FALSE)</f>
        <v>Adult</v>
      </c>
      <c r="S2083" s="26"/>
    </row>
    <row r="2084" spans="1:19" ht="15" customHeight="1" x14ac:dyDescent="0.2">
      <c r="A2084" s="6" t="s">
        <v>1347</v>
      </c>
      <c r="B2084" s="6" t="s">
        <v>1348</v>
      </c>
      <c r="C2084" s="6" t="s">
        <v>78</v>
      </c>
      <c r="D2084" s="6" t="s">
        <v>32</v>
      </c>
      <c r="E2084" s="7">
        <v>44857</v>
      </c>
      <c r="F2084" s="17" t="s">
        <v>868</v>
      </c>
      <c r="G2084" s="21"/>
      <c r="H2084" s="6"/>
      <c r="I2084" s="23"/>
      <c r="J2084" s="6"/>
      <c r="K2084" s="6"/>
      <c r="L2084" s="6" t="s">
        <v>869</v>
      </c>
      <c r="M2084" s="6" t="s">
        <v>41</v>
      </c>
      <c r="N2084" s="6" t="s">
        <v>30</v>
      </c>
      <c r="O2084" s="12" t="str">
        <f ca="1">IF(Table1[[#This Row],[HANDLER]]="","",VLOOKUP(Table1[[#This Row],[HANDLER]],[1]MemberList!C:W,21,FALSE))</f>
        <v>Y</v>
      </c>
      <c r="P2084" s="12" t="str">
        <f>IF(Table1[[#This Row],[HANDLER]]="","",VLOOKUP(Table1[[#This Row],[HANDLER]]&amp;Table1[[#This Row],[DOG CALL NAME]],[1]DOG_INFO!A:B,2,FALSE))</f>
        <v>Y</v>
      </c>
      <c r="Q2084" s="12">
        <f>YEAR(Table1[[#This Row],[DATE]])</f>
        <v>2022</v>
      </c>
      <c r="R2084" s="10" t="str">
        <f ca="1">VLOOKUP(Table1[[#This Row],[HANDLER]]&amp;Table1[[#This Row],[DOG CALL NAME]],[1]DOG_INFO!A:J,10,FALSE)</f>
        <v>Adult</v>
      </c>
      <c r="S2084" s="26"/>
    </row>
    <row r="2085" spans="1:19" ht="15" customHeight="1" x14ac:dyDescent="0.2">
      <c r="A2085" s="6" t="s">
        <v>1347</v>
      </c>
      <c r="B2085" s="6" t="s">
        <v>1348</v>
      </c>
      <c r="C2085" s="6" t="s">
        <v>131</v>
      </c>
      <c r="D2085" s="6" t="s">
        <v>22</v>
      </c>
      <c r="E2085" s="7">
        <v>44871</v>
      </c>
      <c r="F2085" s="8" t="s">
        <v>136</v>
      </c>
      <c r="G2085" s="21"/>
      <c r="H2085" s="6"/>
      <c r="I2085" s="23"/>
      <c r="J2085" s="6"/>
      <c r="K2085" s="6"/>
      <c r="L2085" s="6" t="s">
        <v>137</v>
      </c>
      <c r="M2085" s="10" t="s">
        <v>24</v>
      </c>
      <c r="N2085" s="6" t="s">
        <v>30</v>
      </c>
      <c r="O2085" s="12" t="str">
        <f ca="1">IF(Table1[[#This Row],[HANDLER]]="","",VLOOKUP(Table1[[#This Row],[HANDLER]],[1]MemberList!C:W,21,FALSE))</f>
        <v>Y</v>
      </c>
      <c r="P2085" s="12" t="str">
        <f>IF(Table1[[#This Row],[HANDLER]]="","",VLOOKUP(Table1[[#This Row],[HANDLER]]&amp;Table1[[#This Row],[DOG CALL NAME]],[1]DOG_INFO!A:B,2,FALSE))</f>
        <v>Y</v>
      </c>
      <c r="Q2085" s="12">
        <f>YEAR(Table1[[#This Row],[DATE]])</f>
        <v>2022</v>
      </c>
      <c r="R2085" s="10" t="str">
        <f ca="1">VLOOKUP(Table1[[#This Row],[HANDLER]]&amp;Table1[[#This Row],[DOG CALL NAME]],[1]DOG_INFO!A:J,10,FALSE)</f>
        <v>Adult</v>
      </c>
      <c r="S2085" s="26"/>
    </row>
    <row r="2086" spans="1:19" ht="15" customHeight="1" x14ac:dyDescent="0.2">
      <c r="A2086" s="6" t="s">
        <v>1347</v>
      </c>
      <c r="B2086" s="6" t="s">
        <v>1348</v>
      </c>
      <c r="C2086" s="6" t="s">
        <v>78</v>
      </c>
      <c r="D2086" s="6" t="s">
        <v>370</v>
      </c>
      <c r="E2086" s="7">
        <v>45018</v>
      </c>
      <c r="F2086" s="8" t="s">
        <v>1350</v>
      </c>
      <c r="G2086" s="21"/>
      <c r="H2086" s="6"/>
      <c r="I2086" s="23"/>
      <c r="J2086" s="6"/>
      <c r="K2086" s="6"/>
      <c r="L2086" s="6" t="s">
        <v>1351</v>
      </c>
      <c r="M2086" s="10" t="s">
        <v>41</v>
      </c>
      <c r="N2086" s="6" t="s">
        <v>30</v>
      </c>
      <c r="O2086" s="12" t="str">
        <f ca="1">IF(Table1[[#This Row],[HANDLER]]="","",VLOOKUP(Table1[[#This Row],[HANDLER]],[1]MemberList!C:W,21,FALSE))</f>
        <v>Y</v>
      </c>
      <c r="P2086" s="12" t="str">
        <f>IF(Table1[[#This Row],[HANDLER]]="","",VLOOKUP(Table1[[#This Row],[HANDLER]]&amp;Table1[[#This Row],[DOG CALL NAME]],[1]DOG_INFO!A:B,2,FALSE))</f>
        <v>Y</v>
      </c>
      <c r="Q2086" s="12">
        <f>YEAR(Table1[[#This Row],[DATE]])</f>
        <v>2023</v>
      </c>
      <c r="R2086" s="10" t="str">
        <f ca="1">VLOOKUP(Table1[[#This Row],[HANDLER]]&amp;Table1[[#This Row],[DOG CALL NAME]],[1]DOG_INFO!A:J,10,FALSE)</f>
        <v>Adult</v>
      </c>
      <c r="S2086" s="26"/>
    </row>
    <row r="2087" spans="1:19" ht="15" customHeight="1" x14ac:dyDescent="0.2">
      <c r="A2087" s="6" t="s">
        <v>448</v>
      </c>
      <c r="B2087" s="6" t="s">
        <v>1352</v>
      </c>
      <c r="C2087" s="6" t="s">
        <v>44</v>
      </c>
      <c r="D2087" s="6" t="s">
        <v>450</v>
      </c>
      <c r="E2087" s="7">
        <v>45011</v>
      </c>
      <c r="F2087" s="8" t="s">
        <v>455</v>
      </c>
      <c r="G2087" s="21"/>
      <c r="H2087" s="6"/>
      <c r="I2087" s="23"/>
      <c r="J2087" s="6"/>
      <c r="K2087" s="6"/>
      <c r="L2087" s="6" t="s">
        <v>456</v>
      </c>
      <c r="M2087" s="6" t="s">
        <v>41</v>
      </c>
      <c r="N2087" s="6" t="s">
        <v>30</v>
      </c>
      <c r="O2087" s="12" t="str">
        <f ca="1">IF(Table1[[#This Row],[HANDLER]]="","",VLOOKUP(Table1[[#This Row],[HANDLER]],[1]MemberList!C:W,21,FALSE))</f>
        <v>Y</v>
      </c>
      <c r="P2087" s="12" t="str">
        <f>IF(Table1[[#This Row],[HANDLER]]="","",VLOOKUP(Table1[[#This Row],[HANDLER]]&amp;Table1[[#This Row],[DOG CALL NAME]],[1]DOG_INFO!A:B,2,FALSE))</f>
        <v>Y</v>
      </c>
      <c r="Q2087" s="12">
        <f>YEAR(Table1[[#This Row],[DATE]])</f>
        <v>2023</v>
      </c>
      <c r="R2087" s="10" t="str">
        <f ca="1">VLOOKUP(Table1[[#This Row],[HANDLER]]&amp;Table1[[#This Row],[DOG CALL NAME]],[1]DOG_INFO!A:J,10,FALSE)</f>
        <v>Adult</v>
      </c>
      <c r="S2087" s="26"/>
    </row>
    <row r="2088" spans="1:19" ht="15" hidden="1" customHeight="1" x14ac:dyDescent="0.2">
      <c r="A2088" s="6" t="s">
        <v>448</v>
      </c>
      <c r="B2088" s="6" t="s">
        <v>1352</v>
      </c>
      <c r="C2088" s="6" t="s">
        <v>101</v>
      </c>
      <c r="D2088" s="6" t="s">
        <v>22</v>
      </c>
      <c r="E2088" s="7">
        <v>45048</v>
      </c>
      <c r="F2088" s="17" t="s">
        <v>284</v>
      </c>
      <c r="L2088" s="8"/>
      <c r="M2088" s="6"/>
      <c r="N2088" s="6" t="s">
        <v>30</v>
      </c>
      <c r="O2088" s="12" t="str">
        <f ca="1">IF(Table1[[#This Row],[HANDLER]]="","",VLOOKUP(Table1[[#This Row],[HANDLER]],[1]MemberList!C:W,21,FALSE))</f>
        <v>Y</v>
      </c>
      <c r="P2088" s="12" t="str">
        <f>IF(Table1[[#This Row],[HANDLER]]="","",VLOOKUP(Table1[[#This Row],[HANDLER]]&amp;Table1[[#This Row],[DOG CALL NAME]],[1]DOG_INFO!A:B,2,FALSE))</f>
        <v>Y</v>
      </c>
      <c r="Q2088" s="12">
        <f>YEAR(Table1[[#This Row],[DATE]])</f>
        <v>2023</v>
      </c>
      <c r="R2088" s="10" t="s">
        <v>599</v>
      </c>
      <c r="S2088" s="8" t="s">
        <v>1353</v>
      </c>
    </row>
    <row r="2089" spans="1:19" ht="15" customHeight="1" x14ac:dyDescent="0.2">
      <c r="A2089" s="6" t="s">
        <v>448</v>
      </c>
      <c r="B2089" s="6" t="s">
        <v>1352</v>
      </c>
      <c r="C2089" s="6" t="s">
        <v>28</v>
      </c>
      <c r="D2089" s="6" t="s">
        <v>210</v>
      </c>
      <c r="E2089" s="7">
        <v>43466</v>
      </c>
      <c r="F2089" s="8" t="s">
        <v>215</v>
      </c>
      <c r="L2089" s="10" t="s">
        <v>216</v>
      </c>
      <c r="M2089" s="6" t="s">
        <v>41</v>
      </c>
      <c r="N2089" s="6" t="s">
        <v>25</v>
      </c>
      <c r="O2089" s="12" t="str">
        <f ca="1">IF(Table1[[#This Row],[HANDLER]]="","",VLOOKUP(Table1[[#This Row],[HANDLER]],[1]MemberList!C:W,21,FALSE))</f>
        <v>Y</v>
      </c>
      <c r="P2089" s="12" t="str">
        <f>IF(Table1[[#This Row],[HANDLER]]="","",VLOOKUP(Table1[[#This Row],[HANDLER]]&amp;Table1[[#This Row],[DOG CALL NAME]],[1]DOG_INFO!A:B,2,FALSE))</f>
        <v>Y</v>
      </c>
      <c r="Q2089" s="12">
        <f>YEAR(Table1[[#This Row],[DATE]])</f>
        <v>2019</v>
      </c>
      <c r="R2089" s="10" t="str">
        <f ca="1">VLOOKUP(Table1[[#This Row],[HANDLER]]&amp;Table1[[#This Row],[DOG CALL NAME]],[1]DOG_INFO!A:J,10,FALSE)</f>
        <v>Adult</v>
      </c>
    </row>
    <row r="2090" spans="1:19" ht="15" customHeight="1" x14ac:dyDescent="0.2">
      <c r="A2090" s="6" t="s">
        <v>448</v>
      </c>
      <c r="B2090" s="6" t="s">
        <v>1352</v>
      </c>
      <c r="C2090" s="6" t="s">
        <v>101</v>
      </c>
      <c r="D2090" s="6" t="s">
        <v>22</v>
      </c>
      <c r="E2090" s="7">
        <v>43590</v>
      </c>
      <c r="F2090" s="8" t="s">
        <v>102</v>
      </c>
      <c r="L2090" s="10" t="s">
        <v>103</v>
      </c>
      <c r="M2090" s="10" t="s">
        <v>24</v>
      </c>
      <c r="N2090" s="6" t="s">
        <v>25</v>
      </c>
      <c r="O2090" s="12" t="str">
        <f ca="1">IF(Table1[[#This Row],[HANDLER]]="","",VLOOKUP(Table1[[#This Row],[HANDLER]],[1]MemberList!C:W,21,FALSE))</f>
        <v>Y</v>
      </c>
      <c r="P2090" s="12" t="str">
        <f>IF(Table1[[#This Row],[HANDLER]]="","",VLOOKUP(Table1[[#This Row],[HANDLER]]&amp;Table1[[#This Row],[DOG CALL NAME]],[1]DOG_INFO!A:B,2,FALSE))</f>
        <v>Y</v>
      </c>
      <c r="Q2090" s="12">
        <f>YEAR(Table1[[#This Row],[DATE]])</f>
        <v>2019</v>
      </c>
      <c r="R2090" s="10" t="str">
        <f ca="1">VLOOKUP(Table1[[#This Row],[HANDLER]]&amp;Table1[[#This Row],[DOG CALL NAME]],[1]DOG_INFO!A:J,10,FALSE)</f>
        <v>Adult</v>
      </c>
    </row>
    <row r="2091" spans="1:19" ht="15" customHeight="1" x14ac:dyDescent="0.2">
      <c r="A2091" s="6" t="s">
        <v>448</v>
      </c>
      <c r="B2091" s="6" t="s">
        <v>1352</v>
      </c>
      <c r="C2091" s="6" t="s">
        <v>44</v>
      </c>
      <c r="D2091" s="6" t="s">
        <v>22</v>
      </c>
      <c r="E2091" s="7">
        <v>43590</v>
      </c>
      <c r="F2091" s="8" t="s">
        <v>129</v>
      </c>
      <c r="L2091" s="10" t="s">
        <v>130</v>
      </c>
      <c r="M2091" s="10" t="s">
        <v>24</v>
      </c>
      <c r="N2091" s="6" t="s">
        <v>25</v>
      </c>
      <c r="O2091" s="12" t="str">
        <f ca="1">IF(Table1[[#This Row],[HANDLER]]="","",VLOOKUP(Table1[[#This Row],[HANDLER]],[1]MemberList!C:W,21,FALSE))</f>
        <v>Y</v>
      </c>
      <c r="P2091" s="12" t="str">
        <f>IF(Table1[[#This Row],[HANDLER]]="","",VLOOKUP(Table1[[#This Row],[HANDLER]]&amp;Table1[[#This Row],[DOG CALL NAME]],[1]DOG_INFO!A:B,2,FALSE))</f>
        <v>Y</v>
      </c>
      <c r="Q2091" s="12">
        <f>YEAR(Table1[[#This Row],[DATE]])</f>
        <v>2019</v>
      </c>
      <c r="R2091" s="10" t="str">
        <f ca="1">VLOOKUP(Table1[[#This Row],[HANDLER]]&amp;Table1[[#This Row],[DOG CALL NAME]],[1]DOG_INFO!A:J,10,FALSE)</f>
        <v>Adult</v>
      </c>
    </row>
    <row r="2092" spans="1:19" ht="15" customHeight="1" x14ac:dyDescent="0.2">
      <c r="A2092" s="6" t="s">
        <v>448</v>
      </c>
      <c r="B2092" s="6" t="s">
        <v>1352</v>
      </c>
      <c r="C2092" s="6" t="s">
        <v>101</v>
      </c>
      <c r="D2092" s="6" t="s">
        <v>22</v>
      </c>
      <c r="E2092" s="7">
        <v>43667</v>
      </c>
      <c r="F2092" s="8" t="s">
        <v>451</v>
      </c>
      <c r="L2092" s="10" t="s">
        <v>452</v>
      </c>
      <c r="M2092" s="10" t="s">
        <v>24</v>
      </c>
      <c r="N2092" s="6" t="s">
        <v>25</v>
      </c>
      <c r="O2092" s="12" t="str">
        <f ca="1">IF(Table1[[#This Row],[HANDLER]]="","",VLOOKUP(Table1[[#This Row],[HANDLER]],[1]MemberList!C:W,21,FALSE))</f>
        <v>Y</v>
      </c>
      <c r="P2092" s="12" t="str">
        <f>IF(Table1[[#This Row],[HANDLER]]="","",VLOOKUP(Table1[[#This Row],[HANDLER]]&amp;Table1[[#This Row],[DOG CALL NAME]],[1]DOG_INFO!A:B,2,FALSE))</f>
        <v>Y</v>
      </c>
      <c r="Q2092" s="12">
        <f>YEAR(Table1[[#This Row],[DATE]])</f>
        <v>2019</v>
      </c>
      <c r="R2092" s="10" t="str">
        <f ca="1">VLOOKUP(Table1[[#This Row],[HANDLER]]&amp;Table1[[#This Row],[DOG CALL NAME]],[1]DOG_INFO!A:J,10,FALSE)</f>
        <v>Adult</v>
      </c>
    </row>
    <row r="2093" spans="1:19" ht="15" customHeight="1" x14ac:dyDescent="0.2">
      <c r="A2093" s="6" t="s">
        <v>448</v>
      </c>
      <c r="B2093" s="6" t="s">
        <v>1352</v>
      </c>
      <c r="C2093" s="6" t="s">
        <v>101</v>
      </c>
      <c r="D2093" s="6" t="s">
        <v>22</v>
      </c>
      <c r="E2093" s="7">
        <v>43737</v>
      </c>
      <c r="F2093" s="8" t="s">
        <v>108</v>
      </c>
      <c r="L2093" s="10" t="s">
        <v>109</v>
      </c>
      <c r="M2093" s="10" t="s">
        <v>24</v>
      </c>
      <c r="N2093" s="6" t="s">
        <v>25</v>
      </c>
      <c r="O2093" s="12" t="str">
        <f ca="1">IF(Table1[[#This Row],[HANDLER]]="","",VLOOKUP(Table1[[#This Row],[HANDLER]],[1]MemberList!C:W,21,FALSE))</f>
        <v>Y</v>
      </c>
      <c r="P2093" s="12" t="str">
        <f>IF(Table1[[#This Row],[HANDLER]]="","",VLOOKUP(Table1[[#This Row],[HANDLER]]&amp;Table1[[#This Row],[DOG CALL NAME]],[1]DOG_INFO!A:B,2,FALSE))</f>
        <v>Y</v>
      </c>
      <c r="Q2093" s="12">
        <f>YEAR(Table1[[#This Row],[DATE]])</f>
        <v>2019</v>
      </c>
      <c r="R2093" s="10" t="str">
        <f ca="1">VLOOKUP(Table1[[#This Row],[HANDLER]]&amp;Table1[[#This Row],[DOG CALL NAME]],[1]DOG_INFO!A:J,10,FALSE)</f>
        <v>Adult</v>
      </c>
    </row>
    <row r="2094" spans="1:19" ht="15" customHeight="1" x14ac:dyDescent="0.2">
      <c r="A2094" s="6" t="s">
        <v>448</v>
      </c>
      <c r="B2094" s="6" t="s">
        <v>1352</v>
      </c>
      <c r="C2094" s="6" t="s">
        <v>44</v>
      </c>
      <c r="D2094" s="6" t="s">
        <v>22</v>
      </c>
      <c r="E2094" s="7">
        <v>43895</v>
      </c>
      <c r="F2094" s="8" t="s">
        <v>224</v>
      </c>
      <c r="L2094" s="10" t="s">
        <v>225</v>
      </c>
      <c r="M2094" s="10" t="s">
        <v>24</v>
      </c>
      <c r="N2094" s="6" t="s">
        <v>25</v>
      </c>
      <c r="O2094" s="12" t="str">
        <f ca="1">IF(Table1[[#This Row],[HANDLER]]="","",VLOOKUP(Table1[[#This Row],[HANDLER]],[1]MemberList!C:W,21,FALSE))</f>
        <v>Y</v>
      </c>
      <c r="P2094" s="12" t="str">
        <f>IF(Table1[[#This Row],[HANDLER]]="","",VLOOKUP(Table1[[#This Row],[HANDLER]]&amp;Table1[[#This Row],[DOG CALL NAME]],[1]DOG_INFO!A:B,2,FALSE))</f>
        <v>Y</v>
      </c>
      <c r="Q2094" s="12">
        <f>YEAR(Table1[[#This Row],[DATE]])</f>
        <v>2020</v>
      </c>
      <c r="R2094" s="10" t="str">
        <f ca="1">VLOOKUP(Table1[[#This Row],[HANDLER]]&amp;Table1[[#This Row],[DOG CALL NAME]],[1]DOG_INFO!A:J,10,FALSE)</f>
        <v>Adult</v>
      </c>
    </row>
    <row r="2095" spans="1:19" ht="15" customHeight="1" x14ac:dyDescent="0.2">
      <c r="A2095" s="6" t="s">
        <v>448</v>
      </c>
      <c r="B2095" s="6" t="s">
        <v>1352</v>
      </c>
      <c r="C2095" s="6" t="s">
        <v>44</v>
      </c>
      <c r="D2095" s="6" t="s">
        <v>22</v>
      </c>
      <c r="E2095" s="7">
        <v>44457</v>
      </c>
      <c r="F2095" s="8" t="s">
        <v>126</v>
      </c>
      <c r="L2095" s="10" t="s">
        <v>44</v>
      </c>
      <c r="M2095" s="10" t="s">
        <v>24</v>
      </c>
      <c r="N2095" s="6" t="s">
        <v>25</v>
      </c>
      <c r="O2095" s="12" t="str">
        <f ca="1">IF(Table1[[#This Row],[HANDLER]]="","",VLOOKUP(Table1[[#This Row],[HANDLER]],[1]MemberList!C:W,21,FALSE))</f>
        <v>Y</v>
      </c>
      <c r="P2095" s="12" t="str">
        <f>IF(Table1[[#This Row],[HANDLER]]="","",VLOOKUP(Table1[[#This Row],[HANDLER]]&amp;Table1[[#This Row],[DOG CALL NAME]],[1]DOG_INFO!A:B,2,FALSE))</f>
        <v>Y</v>
      </c>
      <c r="Q2095" s="12">
        <f>YEAR(Table1[[#This Row],[DATE]])</f>
        <v>2021</v>
      </c>
      <c r="R2095" s="10" t="str">
        <f ca="1">VLOOKUP(Table1[[#This Row],[HANDLER]]&amp;Table1[[#This Row],[DOG CALL NAME]],[1]DOG_INFO!A:J,10,FALSE)</f>
        <v>Adult</v>
      </c>
    </row>
    <row r="2096" spans="1:19" ht="15" customHeight="1" x14ac:dyDescent="0.2">
      <c r="A2096" s="6" t="s">
        <v>448</v>
      </c>
      <c r="B2096" s="6" t="s">
        <v>1352</v>
      </c>
      <c r="C2096" s="6" t="s">
        <v>44</v>
      </c>
      <c r="D2096" s="6" t="s">
        <v>450</v>
      </c>
      <c r="E2096" s="7">
        <v>44563</v>
      </c>
      <c r="F2096" s="8" t="s">
        <v>129</v>
      </c>
      <c r="G2096" s="21"/>
      <c r="H2096" s="6"/>
      <c r="I2096" s="23"/>
      <c r="J2096" s="6"/>
      <c r="K2096" s="6"/>
      <c r="L2096" s="6" t="s">
        <v>130</v>
      </c>
      <c r="M2096" s="6" t="s">
        <v>41</v>
      </c>
      <c r="N2096" s="6" t="s">
        <v>30</v>
      </c>
      <c r="O2096" s="12" t="str">
        <f ca="1">IF(Table1[[#This Row],[HANDLER]]="","",VLOOKUP(Table1[[#This Row],[HANDLER]],[1]MemberList!C:W,21,FALSE))</f>
        <v>Y</v>
      </c>
      <c r="P2096" s="12" t="str">
        <f>IF(Table1[[#This Row],[HANDLER]]="","",VLOOKUP(Table1[[#This Row],[HANDLER]]&amp;Table1[[#This Row],[DOG CALL NAME]],[1]DOG_INFO!A:B,2,FALSE))</f>
        <v>Y</v>
      </c>
      <c r="Q2096" s="12">
        <f>YEAR(Table1[[#This Row],[DATE]])</f>
        <v>2022</v>
      </c>
      <c r="R2096" s="10" t="str">
        <f ca="1">VLOOKUP(Table1[[#This Row],[HANDLER]]&amp;Table1[[#This Row],[DOG CALL NAME]],[1]DOG_INFO!A:J,10,FALSE)</f>
        <v>Adult</v>
      </c>
      <c r="S2096" s="26" t="s">
        <v>1354</v>
      </c>
    </row>
    <row r="2097" spans="1:19" ht="15" customHeight="1" x14ac:dyDescent="0.2">
      <c r="A2097" s="6" t="s">
        <v>448</v>
      </c>
      <c r="B2097" s="6" t="s">
        <v>1352</v>
      </c>
      <c r="C2097" s="6" t="s">
        <v>101</v>
      </c>
      <c r="D2097" s="6" t="s">
        <v>22</v>
      </c>
      <c r="E2097" s="7">
        <v>44892</v>
      </c>
      <c r="F2097" s="13" t="s">
        <v>442</v>
      </c>
      <c r="G2097" s="21"/>
      <c r="H2097" s="6"/>
      <c r="I2097" s="23"/>
      <c r="J2097" s="6"/>
      <c r="K2097" s="6"/>
      <c r="L2097" s="6" t="s">
        <v>443</v>
      </c>
      <c r="M2097" s="10" t="s">
        <v>24</v>
      </c>
      <c r="N2097" s="6" t="s">
        <v>30</v>
      </c>
      <c r="O2097" s="12" t="str">
        <f ca="1">IF(Table1[[#This Row],[HANDLER]]="","",VLOOKUP(Table1[[#This Row],[HANDLER]],[1]MemberList!C:W,21,FALSE))</f>
        <v>Y</v>
      </c>
      <c r="P2097" s="12" t="str">
        <f>IF(Table1[[#This Row],[HANDLER]]="","",VLOOKUP(Table1[[#This Row],[HANDLER]]&amp;Table1[[#This Row],[DOG CALL NAME]],[1]DOG_INFO!A:B,2,FALSE))</f>
        <v>Y</v>
      </c>
      <c r="Q2097" s="12">
        <f>YEAR(Table1[[#This Row],[DATE]])</f>
        <v>2022</v>
      </c>
      <c r="R2097" s="10" t="str">
        <f ca="1">VLOOKUP(Table1[[#This Row],[HANDLER]]&amp;Table1[[#This Row],[DOG CALL NAME]],[1]DOG_INFO!A:J,10,FALSE)</f>
        <v>Adult</v>
      </c>
      <c r="S2097" s="26"/>
    </row>
    <row r="2098" spans="1:19" ht="15" customHeight="1" x14ac:dyDescent="0.2">
      <c r="A2098" s="6" t="s">
        <v>1355</v>
      </c>
      <c r="B2098" s="6" t="s">
        <v>1356</v>
      </c>
      <c r="C2098" s="6" t="s">
        <v>190</v>
      </c>
      <c r="D2098" s="6" t="s">
        <v>22</v>
      </c>
      <c r="E2098" s="7">
        <v>44996</v>
      </c>
      <c r="F2098" s="17" t="s">
        <v>294</v>
      </c>
      <c r="G2098" s="21"/>
      <c r="H2098" s="6"/>
      <c r="I2098" s="23"/>
      <c r="J2098" s="6"/>
      <c r="K2098" s="6"/>
      <c r="L2098" s="6" t="s">
        <v>295</v>
      </c>
      <c r="M2098" s="6" t="s">
        <v>24</v>
      </c>
      <c r="N2098" s="6" t="s">
        <v>30</v>
      </c>
      <c r="O2098" s="12" t="str">
        <f ca="1">IF(Table1[[#This Row],[HANDLER]]="","",VLOOKUP(Table1[[#This Row],[HANDLER]],[1]MemberList!C:W,21,FALSE))</f>
        <v>Y</v>
      </c>
      <c r="P2098" s="12" t="str">
        <f>IF(Table1[[#This Row],[HANDLER]]="","",VLOOKUP(Table1[[#This Row],[HANDLER]]&amp;Table1[[#This Row],[DOG CALL NAME]],[1]DOG_INFO!A:B,2,FALSE))</f>
        <v>Y</v>
      </c>
      <c r="Q2098" s="12">
        <f>YEAR(Table1[[#This Row],[DATE]])</f>
        <v>2023</v>
      </c>
      <c r="R2098" s="10" t="str">
        <f ca="1">VLOOKUP(Table1[[#This Row],[HANDLER]]&amp;Table1[[#This Row],[DOG CALL NAME]],[1]DOG_INFO!A:J,10,FALSE)</f>
        <v>Adult</v>
      </c>
      <c r="S2098" s="26"/>
    </row>
    <row r="2099" spans="1:19" ht="15" customHeight="1" x14ac:dyDescent="0.2">
      <c r="A2099" s="6" t="s">
        <v>1355</v>
      </c>
      <c r="B2099" s="6" t="s">
        <v>1356</v>
      </c>
      <c r="C2099" s="6" t="s">
        <v>21</v>
      </c>
      <c r="D2099" s="6" t="s">
        <v>22</v>
      </c>
      <c r="E2099" s="7">
        <v>44997</v>
      </c>
      <c r="F2099" s="17" t="s">
        <v>491</v>
      </c>
      <c r="G2099" s="21"/>
      <c r="H2099" s="6"/>
      <c r="I2099" s="23"/>
      <c r="J2099" s="6"/>
      <c r="K2099" s="6"/>
      <c r="L2099" s="6" t="s">
        <v>491</v>
      </c>
      <c r="M2099" s="10" t="s">
        <v>24</v>
      </c>
      <c r="N2099" s="6" t="s">
        <v>30</v>
      </c>
      <c r="O2099" s="12" t="str">
        <f ca="1">IF(Table1[[#This Row],[HANDLER]]="","",VLOOKUP(Table1[[#This Row],[HANDLER]],[1]MemberList!C:W,21,FALSE))</f>
        <v>Y</v>
      </c>
      <c r="P2099" s="12" t="str">
        <f>IF(Table1[[#This Row],[HANDLER]]="","",VLOOKUP(Table1[[#This Row],[HANDLER]]&amp;Table1[[#This Row],[DOG CALL NAME]],[1]DOG_INFO!A:B,2,FALSE))</f>
        <v>Y</v>
      </c>
      <c r="Q2099" s="12">
        <f>YEAR(Table1[[#This Row],[DATE]])</f>
        <v>2023</v>
      </c>
      <c r="R2099" s="10" t="str">
        <f ca="1">VLOOKUP(Table1[[#This Row],[HANDLER]]&amp;Table1[[#This Row],[DOG CALL NAME]],[1]DOG_INFO!A:J,10,FALSE)</f>
        <v>Adult</v>
      </c>
      <c r="S2099" s="26"/>
    </row>
    <row r="2100" spans="1:19" ht="15" customHeight="1" x14ac:dyDescent="0.2">
      <c r="A2100" s="6" t="s">
        <v>307</v>
      </c>
      <c r="B2100" s="6" t="s">
        <v>1357</v>
      </c>
      <c r="C2100" s="6" t="s">
        <v>104</v>
      </c>
      <c r="D2100" s="6" t="s">
        <v>22</v>
      </c>
      <c r="E2100" s="7">
        <v>42736</v>
      </c>
      <c r="F2100" s="8" t="s">
        <v>105</v>
      </c>
      <c r="L2100" s="10" t="s">
        <v>104</v>
      </c>
      <c r="M2100" s="10" t="s">
        <v>24</v>
      </c>
      <c r="N2100" s="6" t="s">
        <v>25</v>
      </c>
      <c r="O2100" s="12" t="str">
        <f ca="1">IF(Table1[[#This Row],[HANDLER]]="","",VLOOKUP(Table1[[#This Row],[HANDLER]],[1]MemberList!C:W,21,FALSE))</f>
        <v>Y</v>
      </c>
      <c r="P2100" s="12" t="str">
        <f>IF(Table1[[#This Row],[HANDLER]]="","",VLOOKUP(Table1[[#This Row],[HANDLER]]&amp;Table1[[#This Row],[DOG CALL NAME]],[1]DOG_INFO!A:B,2,FALSE))</f>
        <v>N</v>
      </c>
      <c r="Q2100" s="12">
        <f>YEAR(Table1[[#This Row],[DATE]])</f>
        <v>2017</v>
      </c>
      <c r="R2100" s="10" t="str">
        <f ca="1">VLOOKUP(Table1[[#This Row],[HANDLER]]&amp;Table1[[#This Row],[DOG CALL NAME]],[1]DOG_INFO!A:J,10,FALSE)</f>
        <v>Adult</v>
      </c>
    </row>
    <row r="2101" spans="1:19" ht="15" customHeight="1" x14ac:dyDescent="0.2">
      <c r="A2101" s="6" t="s">
        <v>307</v>
      </c>
      <c r="B2101" s="6" t="s">
        <v>1357</v>
      </c>
      <c r="C2101" s="6" t="s">
        <v>28</v>
      </c>
      <c r="D2101" s="6" t="s">
        <v>22</v>
      </c>
      <c r="E2101" s="7">
        <v>42736</v>
      </c>
      <c r="F2101" s="8" t="s">
        <v>313</v>
      </c>
      <c r="L2101" s="10" t="s">
        <v>314</v>
      </c>
      <c r="M2101" s="10" t="s">
        <v>24</v>
      </c>
      <c r="N2101" s="6" t="s">
        <v>25</v>
      </c>
      <c r="O2101" s="12" t="str">
        <f ca="1">IF(Table1[[#This Row],[HANDLER]]="","",VLOOKUP(Table1[[#This Row],[HANDLER]],[1]MemberList!C:W,21,FALSE))</f>
        <v>Y</v>
      </c>
      <c r="P2101" s="12" t="str">
        <f>IF(Table1[[#This Row],[HANDLER]]="","",VLOOKUP(Table1[[#This Row],[HANDLER]]&amp;Table1[[#This Row],[DOG CALL NAME]],[1]DOG_INFO!A:B,2,FALSE))</f>
        <v>N</v>
      </c>
      <c r="Q2101" s="12">
        <f>YEAR(Table1[[#This Row],[DATE]])</f>
        <v>2017</v>
      </c>
      <c r="R2101" s="10" t="str">
        <f ca="1">VLOOKUP(Table1[[#This Row],[HANDLER]]&amp;Table1[[#This Row],[DOG CALL NAME]],[1]DOG_INFO!A:J,10,FALSE)</f>
        <v>Adult</v>
      </c>
    </row>
    <row r="2102" spans="1:19" ht="15" customHeight="1" x14ac:dyDescent="0.2">
      <c r="A2102" s="6" t="s">
        <v>1355</v>
      </c>
      <c r="B2102" s="6" t="s">
        <v>1356</v>
      </c>
      <c r="C2102" s="6" t="s">
        <v>21</v>
      </c>
      <c r="D2102" s="6" t="s">
        <v>22</v>
      </c>
      <c r="E2102" s="7">
        <v>44256</v>
      </c>
      <c r="F2102" s="8" t="s">
        <v>23</v>
      </c>
      <c r="L2102" s="10" t="s">
        <v>23</v>
      </c>
      <c r="M2102" s="10" t="s">
        <v>24</v>
      </c>
      <c r="N2102" s="6" t="s">
        <v>25</v>
      </c>
      <c r="O2102" s="12" t="str">
        <f ca="1">IF(Table1[[#This Row],[HANDLER]]="","",VLOOKUP(Table1[[#This Row],[HANDLER]],[1]MemberList!C:W,21,FALSE))</f>
        <v>Y</v>
      </c>
      <c r="P2102" s="12" t="str">
        <f>IF(Table1[[#This Row],[HANDLER]]="","",VLOOKUP(Table1[[#This Row],[HANDLER]]&amp;Table1[[#This Row],[DOG CALL NAME]],[1]DOG_INFO!A:B,2,FALSE))</f>
        <v>Y</v>
      </c>
      <c r="Q2102" s="12">
        <f>YEAR(Table1[[#This Row],[DATE]])</f>
        <v>2021</v>
      </c>
      <c r="R2102" s="10" t="str">
        <f ca="1">VLOOKUP(Table1[[#This Row],[HANDLER]]&amp;Table1[[#This Row],[DOG CALL NAME]],[1]DOG_INFO!A:J,10,FALSE)</f>
        <v>Adult</v>
      </c>
    </row>
    <row r="2103" spans="1:19" ht="15" customHeight="1" x14ac:dyDescent="0.2">
      <c r="A2103" s="6" t="s">
        <v>1355</v>
      </c>
      <c r="B2103" s="6" t="s">
        <v>1356</v>
      </c>
      <c r="C2103" s="6" t="s">
        <v>21</v>
      </c>
      <c r="D2103" s="6" t="s">
        <v>22</v>
      </c>
      <c r="E2103" s="7">
        <v>44472</v>
      </c>
      <c r="F2103" s="8" t="s">
        <v>276</v>
      </c>
      <c r="L2103" s="10" t="s">
        <v>276</v>
      </c>
      <c r="M2103" s="10" t="s">
        <v>24</v>
      </c>
      <c r="N2103" s="6" t="s">
        <v>25</v>
      </c>
      <c r="O2103" s="12" t="str">
        <f ca="1">IF(Table1[[#This Row],[HANDLER]]="","",VLOOKUP(Table1[[#This Row],[HANDLER]],[1]MemberList!C:W,21,FALSE))</f>
        <v>Y</v>
      </c>
      <c r="P2103" s="12" t="str">
        <f>IF(Table1[[#This Row],[HANDLER]]="","",VLOOKUP(Table1[[#This Row],[HANDLER]]&amp;Table1[[#This Row],[DOG CALL NAME]],[1]DOG_INFO!A:B,2,FALSE))</f>
        <v>Y</v>
      </c>
      <c r="Q2103" s="12">
        <f>YEAR(Table1[[#This Row],[DATE]])</f>
        <v>2021</v>
      </c>
      <c r="R2103" s="10" t="str">
        <f ca="1">VLOOKUP(Table1[[#This Row],[HANDLER]]&amp;Table1[[#This Row],[DOG CALL NAME]],[1]DOG_INFO!A:J,10,FALSE)</f>
        <v>Adult</v>
      </c>
    </row>
    <row r="2104" spans="1:19" ht="15" customHeight="1" x14ac:dyDescent="0.2">
      <c r="A2104" s="6" t="s">
        <v>1355</v>
      </c>
      <c r="B2104" s="6" t="s">
        <v>1356</v>
      </c>
      <c r="C2104" s="6" t="s">
        <v>21</v>
      </c>
      <c r="D2104" s="6" t="s">
        <v>22</v>
      </c>
      <c r="E2104" s="7">
        <v>44647</v>
      </c>
      <c r="F2104" s="17" t="s">
        <v>296</v>
      </c>
      <c r="G2104" s="21"/>
      <c r="H2104" s="6"/>
      <c r="I2104" s="23"/>
      <c r="J2104" s="6"/>
      <c r="K2104" s="6"/>
      <c r="L2104" s="6" t="s">
        <v>296</v>
      </c>
      <c r="M2104" s="10" t="s">
        <v>24</v>
      </c>
      <c r="N2104" s="6" t="s">
        <v>30</v>
      </c>
      <c r="O2104" s="12" t="str">
        <f ca="1">IF(Table1[[#This Row],[HANDLER]]="","",VLOOKUP(Table1[[#This Row],[HANDLER]],[1]MemberList!C:W,21,FALSE))</f>
        <v>Y</v>
      </c>
      <c r="P2104" s="12" t="str">
        <f>IF(Table1[[#This Row],[HANDLER]]="","",VLOOKUP(Table1[[#This Row],[HANDLER]]&amp;Table1[[#This Row],[DOG CALL NAME]],[1]DOG_INFO!A:B,2,FALSE))</f>
        <v>Y</v>
      </c>
      <c r="Q2104" s="12">
        <f>YEAR(Table1[[#This Row],[DATE]])</f>
        <v>2022</v>
      </c>
      <c r="R2104" s="10" t="str">
        <f ca="1">VLOOKUP(Table1[[#This Row],[HANDLER]]&amp;Table1[[#This Row],[DOG CALL NAME]],[1]DOG_INFO!A:J,10,FALSE)</f>
        <v>Adult</v>
      </c>
      <c r="S2104" s="26"/>
    </row>
    <row r="2105" spans="1:19" ht="15" customHeight="1" x14ac:dyDescent="0.2">
      <c r="A2105" s="6" t="s">
        <v>1355</v>
      </c>
      <c r="B2105" s="6" t="s">
        <v>1356</v>
      </c>
      <c r="C2105" s="6" t="s">
        <v>131</v>
      </c>
      <c r="D2105" s="6" t="s">
        <v>22</v>
      </c>
      <c r="E2105" s="7">
        <v>44881</v>
      </c>
      <c r="F2105" s="8" t="s">
        <v>136</v>
      </c>
      <c r="G2105" s="21"/>
      <c r="H2105" s="6"/>
      <c r="I2105" s="23"/>
      <c r="J2105" s="6"/>
      <c r="K2105" s="6"/>
      <c r="L2105" s="6" t="s">
        <v>137</v>
      </c>
      <c r="M2105" s="10" t="s">
        <v>24</v>
      </c>
      <c r="N2105" s="6" t="s">
        <v>30</v>
      </c>
      <c r="O2105" s="12" t="str">
        <f ca="1">IF(Table1[[#This Row],[HANDLER]]="","",VLOOKUP(Table1[[#This Row],[HANDLER]],[1]MemberList!C:W,21,FALSE))</f>
        <v>Y</v>
      </c>
      <c r="P2105" s="12" t="str">
        <f>IF(Table1[[#This Row],[HANDLER]]="","",VLOOKUP(Table1[[#This Row],[HANDLER]]&amp;Table1[[#This Row],[DOG CALL NAME]],[1]DOG_INFO!A:B,2,FALSE))</f>
        <v>Y</v>
      </c>
      <c r="Q2105" s="12">
        <f>YEAR(Table1[[#This Row],[DATE]])</f>
        <v>2022</v>
      </c>
      <c r="R2105" s="10" t="str">
        <f ca="1">VLOOKUP(Table1[[#This Row],[HANDLER]]&amp;Table1[[#This Row],[DOG CALL NAME]],[1]DOG_INFO!A:J,10,FALSE)</f>
        <v>Adult</v>
      </c>
      <c r="S2105" s="26"/>
    </row>
    <row r="2106" spans="1:19" ht="15" hidden="1" customHeight="1" x14ac:dyDescent="0.2">
      <c r="A2106" s="6" t="s">
        <v>1355</v>
      </c>
      <c r="B2106" s="6" t="s">
        <v>1356</v>
      </c>
      <c r="C2106" s="6" t="s">
        <v>37</v>
      </c>
      <c r="D2106" s="6" t="s">
        <v>38</v>
      </c>
      <c r="E2106" s="7">
        <v>44926</v>
      </c>
      <c r="F2106" s="17" t="s">
        <v>739</v>
      </c>
      <c r="G2106" s="21">
        <v>1</v>
      </c>
      <c r="H2106" s="6"/>
      <c r="I2106" s="23"/>
      <c r="J2106" s="6"/>
      <c r="K2106" s="6"/>
      <c r="L2106" s="6"/>
      <c r="M2106" s="6"/>
      <c r="N2106" s="6" t="s">
        <v>30</v>
      </c>
      <c r="O2106" s="12" t="str">
        <f ca="1">IF(Table1[[#This Row],[HANDLER]]="","",VLOOKUP(Table1[[#This Row],[HANDLER]],[1]MemberList!C:W,21,FALSE))</f>
        <v>Y</v>
      </c>
      <c r="P2106" s="12" t="str">
        <f>IF(Table1[[#This Row],[HANDLER]]="","",VLOOKUP(Table1[[#This Row],[HANDLER]]&amp;Table1[[#This Row],[DOG CALL NAME]],[1]DOG_INFO!A:B,2,FALSE))</f>
        <v>Y</v>
      </c>
      <c r="Q2106" s="12">
        <f>YEAR(Table1[[#This Row],[DATE]])</f>
        <v>2022</v>
      </c>
      <c r="R2106" s="10" t="str">
        <f ca="1">VLOOKUP(Table1[[#This Row],[HANDLER]]&amp;Table1[[#This Row],[DOG CALL NAME]],[1]DOG_INFO!A:J,10,FALSE)</f>
        <v>Adult</v>
      </c>
      <c r="S2106" s="26"/>
    </row>
    <row r="2107" spans="1:19" ht="15" hidden="1" customHeight="1" x14ac:dyDescent="0.2">
      <c r="A2107" s="6" t="s">
        <v>1355</v>
      </c>
      <c r="B2107" s="6" t="s">
        <v>1356</v>
      </c>
      <c r="C2107" s="6" t="s">
        <v>37</v>
      </c>
      <c r="D2107" s="6" t="s">
        <v>38</v>
      </c>
      <c r="E2107" s="7">
        <v>44926</v>
      </c>
      <c r="F2107" s="17" t="s">
        <v>39</v>
      </c>
      <c r="G2107" s="21">
        <v>1</v>
      </c>
      <c r="H2107" s="6"/>
      <c r="I2107" s="23"/>
      <c r="J2107" s="6"/>
      <c r="K2107" s="6"/>
      <c r="L2107" s="6"/>
      <c r="M2107" s="6"/>
      <c r="N2107" s="6" t="s">
        <v>30</v>
      </c>
      <c r="O2107" s="12" t="str">
        <f ca="1">IF(Table1[[#This Row],[HANDLER]]="","",VLOOKUP(Table1[[#This Row],[HANDLER]],[1]MemberList!C:W,21,FALSE))</f>
        <v>Y</v>
      </c>
      <c r="P2107" s="12" t="str">
        <f>IF(Table1[[#This Row],[HANDLER]]="","",VLOOKUP(Table1[[#This Row],[HANDLER]]&amp;Table1[[#This Row],[DOG CALL NAME]],[1]DOG_INFO!A:B,2,FALSE))</f>
        <v>Y</v>
      </c>
      <c r="Q2107" s="12">
        <f>YEAR(Table1[[#This Row],[DATE]])</f>
        <v>2022</v>
      </c>
      <c r="R2107" s="10" t="str">
        <f ca="1">VLOOKUP(Table1[[#This Row],[HANDLER]]&amp;Table1[[#This Row],[DOG CALL NAME]],[1]DOG_INFO!A:J,10,FALSE)</f>
        <v>Adult</v>
      </c>
      <c r="S2107" s="26"/>
    </row>
    <row r="2108" spans="1:19" ht="15" hidden="1" customHeight="1" x14ac:dyDescent="0.2">
      <c r="A2108" s="6" t="s">
        <v>1355</v>
      </c>
      <c r="B2108" s="6" t="s">
        <v>1356</v>
      </c>
      <c r="C2108" s="6" t="s">
        <v>37</v>
      </c>
      <c r="D2108" s="6" t="s">
        <v>38</v>
      </c>
      <c r="E2108" s="7">
        <v>44926</v>
      </c>
      <c r="F2108" s="17" t="s">
        <v>42</v>
      </c>
      <c r="G2108" s="21">
        <v>1</v>
      </c>
      <c r="H2108" s="6"/>
      <c r="I2108" s="23"/>
      <c r="J2108" s="6"/>
      <c r="K2108" s="6"/>
      <c r="L2108" s="6"/>
      <c r="M2108" s="6"/>
      <c r="N2108" s="6" t="s">
        <v>30</v>
      </c>
      <c r="O2108" s="12" t="str">
        <f ca="1">IF(Table1[[#This Row],[HANDLER]]="","",VLOOKUP(Table1[[#This Row],[HANDLER]],[1]MemberList!C:W,21,FALSE))</f>
        <v>Y</v>
      </c>
      <c r="P2108" s="12" t="str">
        <f>IF(Table1[[#This Row],[HANDLER]]="","",VLOOKUP(Table1[[#This Row],[HANDLER]]&amp;Table1[[#This Row],[DOG CALL NAME]],[1]DOG_INFO!A:B,2,FALSE))</f>
        <v>Y</v>
      </c>
      <c r="Q2108" s="12">
        <f>YEAR(Table1[[#This Row],[DATE]])</f>
        <v>2022</v>
      </c>
      <c r="R2108" s="10" t="str">
        <f ca="1">VLOOKUP(Table1[[#This Row],[HANDLER]]&amp;Table1[[#This Row],[DOG CALL NAME]],[1]DOG_INFO!A:J,10,FALSE)</f>
        <v>Adult</v>
      </c>
      <c r="S2108" s="26"/>
    </row>
    <row r="2109" spans="1:19" ht="15" hidden="1" customHeight="1" x14ac:dyDescent="0.2">
      <c r="A2109" s="6" t="s">
        <v>1355</v>
      </c>
      <c r="B2109" s="6" t="s">
        <v>1356</v>
      </c>
      <c r="C2109" s="6" t="s">
        <v>21</v>
      </c>
      <c r="D2109" s="6" t="s">
        <v>22</v>
      </c>
      <c r="E2109" s="7">
        <v>45001</v>
      </c>
      <c r="F2109" s="17" t="s">
        <v>293</v>
      </c>
      <c r="G2109" s="21"/>
      <c r="H2109" s="6"/>
      <c r="I2109" s="23">
        <v>1615.38</v>
      </c>
      <c r="J2109" s="6"/>
      <c r="K2109" s="6"/>
      <c r="L2109" s="6"/>
      <c r="M2109" s="10"/>
      <c r="N2109" s="6" t="s">
        <v>195</v>
      </c>
      <c r="O2109" s="12" t="str">
        <f ca="1">IF(Table1[[#This Row],[HANDLER]]="","",VLOOKUP(Table1[[#This Row],[HANDLER]],[1]MemberList!C:W,21,FALSE))</f>
        <v>Y</v>
      </c>
      <c r="P2109" s="12" t="str">
        <f>IF(Table1[[#This Row],[HANDLER]]="","",VLOOKUP(Table1[[#This Row],[HANDLER]]&amp;Table1[[#This Row],[DOG CALL NAME]],[1]DOG_INFO!A:B,2,FALSE))</f>
        <v>Y</v>
      </c>
      <c r="Q2109" s="12">
        <f>YEAR(Table1[[#This Row],[DATE]])</f>
        <v>2023</v>
      </c>
      <c r="R2109" s="10" t="str">
        <f ca="1">VLOOKUP(Table1[[#This Row],[HANDLER]]&amp;Table1[[#This Row],[DOG CALL NAME]],[1]DOG_INFO!A:J,10,FALSE)</f>
        <v>Adult</v>
      </c>
      <c r="S2109" s="26"/>
    </row>
    <row r="2110" spans="1:19" ht="15" hidden="1" customHeight="1" x14ac:dyDescent="0.2">
      <c r="A2110" s="6" t="s">
        <v>368</v>
      </c>
      <c r="B2110" s="6" t="s">
        <v>1358</v>
      </c>
      <c r="C2110" s="6" t="s">
        <v>217</v>
      </c>
      <c r="D2110" s="6" t="s">
        <v>228</v>
      </c>
      <c r="E2110" s="7">
        <v>44927</v>
      </c>
      <c r="F2110" s="17" t="s">
        <v>305</v>
      </c>
      <c r="G2110" s="21"/>
      <c r="H2110" s="6"/>
      <c r="I2110" s="23"/>
      <c r="J2110" s="6"/>
      <c r="K2110" s="6">
        <v>121</v>
      </c>
      <c r="L2110" s="6"/>
      <c r="M2110" s="6"/>
      <c r="N2110" s="6" t="s">
        <v>30</v>
      </c>
      <c r="O2110" s="12" t="str">
        <f ca="1">IF(Table1[[#This Row],[HANDLER]]="","",VLOOKUP(Table1[[#This Row],[HANDLER]],[1]MemberList!C:W,21,FALSE))</f>
        <v>Y</v>
      </c>
      <c r="P2110" s="12" t="str">
        <f>IF(Table1[[#This Row],[HANDLER]]="","",VLOOKUP(Table1[[#This Row],[HANDLER]]&amp;Table1[[#This Row],[DOG CALL NAME]],[1]DOG_INFO!A:B,2,FALSE))</f>
        <v>Y</v>
      </c>
      <c r="Q2110" s="12">
        <f>YEAR(Table1[[#This Row],[DATE]])</f>
        <v>2023</v>
      </c>
      <c r="R2110" s="10" t="str">
        <f ca="1">VLOOKUP(Table1[[#This Row],[HANDLER]]&amp;Table1[[#This Row],[DOG CALL NAME]],[1]DOG_INFO!A:J,10,FALSE)</f>
        <v>Adult</v>
      </c>
      <c r="S2110" s="26" t="s">
        <v>1359</v>
      </c>
    </row>
    <row r="2111" spans="1:19" ht="15" customHeight="1" x14ac:dyDescent="0.2">
      <c r="A2111" s="6" t="s">
        <v>368</v>
      </c>
      <c r="B2111" s="6" t="s">
        <v>1358</v>
      </c>
      <c r="C2111" s="6" t="s">
        <v>386</v>
      </c>
      <c r="D2111" s="6" t="s">
        <v>387</v>
      </c>
      <c r="E2111" s="7">
        <v>44963</v>
      </c>
      <c r="F2111" s="17" t="s">
        <v>396</v>
      </c>
      <c r="G2111" s="21"/>
      <c r="H2111" s="6"/>
      <c r="I2111" s="23"/>
      <c r="J2111" s="6"/>
      <c r="K2111" s="6"/>
      <c r="L2111" s="6" t="s">
        <v>397</v>
      </c>
      <c r="M2111" s="6" t="s">
        <v>41</v>
      </c>
      <c r="N2111" s="6" t="s">
        <v>30</v>
      </c>
      <c r="O2111" s="12" t="str">
        <f ca="1">IF(Table1[[#This Row],[HANDLER]]="","",VLOOKUP(Table1[[#This Row],[HANDLER]],[1]MemberList!C:W,21,FALSE))</f>
        <v>Y</v>
      </c>
      <c r="P2111" s="12" t="str">
        <f>IF(Table1[[#This Row],[HANDLER]]="","",VLOOKUP(Table1[[#This Row],[HANDLER]]&amp;Table1[[#This Row],[DOG CALL NAME]],[1]DOG_INFO!A:B,2,FALSE))</f>
        <v>Y</v>
      </c>
      <c r="Q2111" s="12">
        <f>YEAR(Table1[[#This Row],[DATE]])</f>
        <v>2023</v>
      </c>
      <c r="R2111" s="10" t="str">
        <f ca="1">VLOOKUP(Table1[[#This Row],[HANDLER]]&amp;Table1[[#This Row],[DOG CALL NAME]],[1]DOG_INFO!A:J,10,FALSE)</f>
        <v>Adult</v>
      </c>
      <c r="S2111" s="17" t="s">
        <v>1360</v>
      </c>
    </row>
    <row r="2112" spans="1:19" ht="15" customHeight="1" x14ac:dyDescent="0.2">
      <c r="A2112" s="6" t="s">
        <v>1361</v>
      </c>
      <c r="B2112" s="6" t="s">
        <v>1362</v>
      </c>
      <c r="C2112" s="6" t="s">
        <v>104</v>
      </c>
      <c r="D2112" s="6" t="s">
        <v>22</v>
      </c>
      <c r="E2112" s="7">
        <v>44805</v>
      </c>
      <c r="F2112" s="8" t="s">
        <v>105</v>
      </c>
      <c r="G2112" s="21"/>
      <c r="H2112" s="6"/>
      <c r="I2112" s="23"/>
      <c r="J2112" s="6"/>
      <c r="K2112" s="6"/>
      <c r="L2112" s="6" t="s">
        <v>104</v>
      </c>
      <c r="M2112" s="10" t="s">
        <v>24</v>
      </c>
      <c r="N2112" s="6" t="s">
        <v>30</v>
      </c>
      <c r="O2112" s="12" t="str">
        <f ca="1">IF(Table1[[#This Row],[HANDLER]]="","",VLOOKUP(Table1[[#This Row],[HANDLER]],[1]MemberList!C:W,21,FALSE))</f>
        <v>Y</v>
      </c>
      <c r="P2112" s="12" t="str">
        <f>IF(Table1[[#This Row],[HANDLER]]="","",VLOOKUP(Table1[[#This Row],[HANDLER]]&amp;Table1[[#This Row],[DOG CALL NAME]],[1]DOG_INFO!A:B,2,FALSE))</f>
        <v>Y</v>
      </c>
      <c r="Q2112" s="12">
        <f>YEAR(Table1[[#This Row],[DATE]])</f>
        <v>2022</v>
      </c>
      <c r="R2112" s="10" t="str">
        <f ca="1">VLOOKUP(Table1[[#This Row],[HANDLER]]&amp;Table1[[#This Row],[DOG CALL NAME]],[1]DOG_INFO!A:J,10,FALSE)</f>
        <v>Adult</v>
      </c>
      <c r="S2112" s="26"/>
    </row>
    <row r="2113" spans="1:18" ht="15" customHeight="1" x14ac:dyDescent="0.2">
      <c r="A2113" s="6" t="s">
        <v>368</v>
      </c>
      <c r="B2113" s="6" t="s">
        <v>1358</v>
      </c>
      <c r="C2113" s="6" t="s">
        <v>104</v>
      </c>
      <c r="D2113" s="6" t="s">
        <v>22</v>
      </c>
      <c r="E2113" s="7">
        <v>42736</v>
      </c>
      <c r="F2113" s="8" t="s">
        <v>105</v>
      </c>
      <c r="L2113" s="10" t="s">
        <v>104</v>
      </c>
      <c r="M2113" s="10" t="s">
        <v>24</v>
      </c>
      <c r="N2113" s="6" t="s">
        <v>25</v>
      </c>
      <c r="O2113" s="12" t="str">
        <f ca="1">IF(Table1[[#This Row],[HANDLER]]="","",VLOOKUP(Table1[[#This Row],[HANDLER]],[1]MemberList!C:W,21,FALSE))</f>
        <v>Y</v>
      </c>
      <c r="P2113" s="12" t="str">
        <f>IF(Table1[[#This Row],[HANDLER]]="","",VLOOKUP(Table1[[#This Row],[HANDLER]]&amp;Table1[[#This Row],[DOG CALL NAME]],[1]DOG_INFO!A:B,2,FALSE))</f>
        <v>Y</v>
      </c>
      <c r="Q2113" s="12">
        <f>YEAR(Table1[[#This Row],[DATE]])</f>
        <v>2017</v>
      </c>
      <c r="R2113" s="10" t="str">
        <f ca="1">VLOOKUP(Table1[[#This Row],[HANDLER]]&amp;Table1[[#This Row],[DOG CALL NAME]],[1]DOG_INFO!A:J,10,FALSE)</f>
        <v>Adult</v>
      </c>
    </row>
    <row r="2114" spans="1:18" ht="15" customHeight="1" x14ac:dyDescent="0.2">
      <c r="A2114" s="6" t="s">
        <v>368</v>
      </c>
      <c r="B2114" s="6" t="s">
        <v>1358</v>
      </c>
      <c r="C2114" s="6" t="s">
        <v>131</v>
      </c>
      <c r="D2114" s="6" t="s">
        <v>22</v>
      </c>
      <c r="E2114" s="7">
        <v>42737</v>
      </c>
      <c r="F2114" s="8" t="s">
        <v>132</v>
      </c>
      <c r="L2114" s="10" t="s">
        <v>133</v>
      </c>
      <c r="M2114" s="10" t="s">
        <v>24</v>
      </c>
      <c r="N2114" s="6" t="s">
        <v>25</v>
      </c>
      <c r="O2114" s="12" t="str">
        <f ca="1">IF(Table1[[#This Row],[HANDLER]]="","",VLOOKUP(Table1[[#This Row],[HANDLER]],[1]MemberList!C:W,21,FALSE))</f>
        <v>Y</v>
      </c>
      <c r="P2114" s="12" t="str">
        <f>IF(Table1[[#This Row],[HANDLER]]="","",VLOOKUP(Table1[[#This Row],[HANDLER]]&amp;Table1[[#This Row],[DOG CALL NAME]],[1]DOG_INFO!A:B,2,FALSE))</f>
        <v>Y</v>
      </c>
      <c r="Q2114" s="12">
        <f>YEAR(Table1[[#This Row],[DATE]])</f>
        <v>2017</v>
      </c>
      <c r="R2114" s="10" t="str">
        <f ca="1">VLOOKUP(Table1[[#This Row],[HANDLER]]&amp;Table1[[#This Row],[DOG CALL NAME]],[1]DOG_INFO!A:J,10,FALSE)</f>
        <v>Adult</v>
      </c>
    </row>
    <row r="2115" spans="1:18" ht="15" customHeight="1" x14ac:dyDescent="0.2">
      <c r="A2115" s="6" t="s">
        <v>368</v>
      </c>
      <c r="B2115" s="6" t="s">
        <v>1358</v>
      </c>
      <c r="C2115" s="6" t="s">
        <v>37</v>
      </c>
      <c r="D2115" s="6" t="s">
        <v>359</v>
      </c>
      <c r="E2115" s="7">
        <v>42738</v>
      </c>
      <c r="F2115" s="8" t="s">
        <v>1363</v>
      </c>
      <c r="L2115" s="10" t="s">
        <v>1364</v>
      </c>
      <c r="M2115" s="6" t="s">
        <v>41</v>
      </c>
      <c r="N2115" s="6" t="s">
        <v>25</v>
      </c>
      <c r="O2115" s="12" t="str">
        <f ca="1">IF(Table1[[#This Row],[HANDLER]]="","",VLOOKUP(Table1[[#This Row],[HANDLER]],[1]MemberList!C:W,21,FALSE))</f>
        <v>Y</v>
      </c>
      <c r="P2115" s="12" t="str">
        <f>IF(Table1[[#This Row],[HANDLER]]="","",VLOOKUP(Table1[[#This Row],[HANDLER]]&amp;Table1[[#This Row],[DOG CALL NAME]],[1]DOG_INFO!A:B,2,FALSE))</f>
        <v>Y</v>
      </c>
      <c r="Q2115" s="12">
        <f>YEAR(Table1[[#This Row],[DATE]])</f>
        <v>2017</v>
      </c>
      <c r="R2115" s="10" t="str">
        <f ca="1">VLOOKUP(Table1[[#This Row],[HANDLER]]&amp;Table1[[#This Row],[DOG CALL NAME]],[1]DOG_INFO!A:J,10,FALSE)</f>
        <v>Adult</v>
      </c>
    </row>
    <row r="2116" spans="1:18" ht="15" customHeight="1" x14ac:dyDescent="0.2">
      <c r="A2116" s="6" t="s">
        <v>368</v>
      </c>
      <c r="B2116" s="6" t="s">
        <v>1358</v>
      </c>
      <c r="C2116" s="6" t="s">
        <v>37</v>
      </c>
      <c r="D2116" s="6" t="s">
        <v>359</v>
      </c>
      <c r="E2116" s="7">
        <v>42738</v>
      </c>
      <c r="F2116" s="8" t="s">
        <v>1365</v>
      </c>
      <c r="L2116" s="10" t="s">
        <v>1366</v>
      </c>
      <c r="M2116" s="6" t="s">
        <v>41</v>
      </c>
      <c r="N2116" s="6" t="s">
        <v>25</v>
      </c>
      <c r="O2116" s="12" t="str">
        <f ca="1">IF(Table1[[#This Row],[HANDLER]]="","",VLOOKUP(Table1[[#This Row],[HANDLER]],[1]MemberList!C:W,21,FALSE))</f>
        <v>Y</v>
      </c>
      <c r="P2116" s="12" t="str">
        <f>IF(Table1[[#This Row],[HANDLER]]="","",VLOOKUP(Table1[[#This Row],[HANDLER]]&amp;Table1[[#This Row],[DOG CALL NAME]],[1]DOG_INFO!A:B,2,FALSE))</f>
        <v>Y</v>
      </c>
      <c r="Q2116" s="12">
        <f>YEAR(Table1[[#This Row],[DATE]])</f>
        <v>2017</v>
      </c>
      <c r="R2116" s="10" t="str">
        <f ca="1">VLOOKUP(Table1[[#This Row],[HANDLER]]&amp;Table1[[#This Row],[DOG CALL NAME]],[1]DOG_INFO!A:J,10,FALSE)</f>
        <v>Adult</v>
      </c>
    </row>
    <row r="2117" spans="1:18" ht="15" customHeight="1" x14ac:dyDescent="0.2">
      <c r="A2117" s="6" t="s">
        <v>368</v>
      </c>
      <c r="B2117" s="6" t="s">
        <v>1358</v>
      </c>
      <c r="C2117" s="6" t="s">
        <v>131</v>
      </c>
      <c r="D2117" s="6" t="s">
        <v>22</v>
      </c>
      <c r="E2117" s="7">
        <v>42738</v>
      </c>
      <c r="F2117" s="8" t="s">
        <v>136</v>
      </c>
      <c r="L2117" s="10" t="s">
        <v>137</v>
      </c>
      <c r="M2117" s="10" t="s">
        <v>24</v>
      </c>
      <c r="N2117" s="6" t="s">
        <v>25</v>
      </c>
      <c r="O2117" s="12" t="str">
        <f ca="1">IF(Table1[[#This Row],[HANDLER]]="","",VLOOKUP(Table1[[#This Row],[HANDLER]],[1]MemberList!C:W,21,FALSE))</f>
        <v>Y</v>
      </c>
      <c r="P2117" s="12" t="str">
        <f>IF(Table1[[#This Row],[HANDLER]]="","",VLOOKUP(Table1[[#This Row],[HANDLER]]&amp;Table1[[#This Row],[DOG CALL NAME]],[1]DOG_INFO!A:B,2,FALSE))</f>
        <v>Y</v>
      </c>
      <c r="Q2117" s="12">
        <f>YEAR(Table1[[#This Row],[DATE]])</f>
        <v>2017</v>
      </c>
      <c r="R2117" s="10" t="str">
        <f ca="1">VLOOKUP(Table1[[#This Row],[HANDLER]]&amp;Table1[[#This Row],[DOG CALL NAME]],[1]DOG_INFO!A:J,10,FALSE)</f>
        <v>Adult</v>
      </c>
    </row>
    <row r="2118" spans="1:18" ht="15" customHeight="1" x14ac:dyDescent="0.2">
      <c r="A2118" s="6" t="s">
        <v>368</v>
      </c>
      <c r="B2118" s="6" t="s">
        <v>1358</v>
      </c>
      <c r="C2118" s="6" t="s">
        <v>37</v>
      </c>
      <c r="D2118" s="6" t="s">
        <v>359</v>
      </c>
      <c r="E2118" s="7">
        <v>42738</v>
      </c>
      <c r="F2118" s="8" t="s">
        <v>1367</v>
      </c>
      <c r="L2118" s="10" t="s">
        <v>1368</v>
      </c>
      <c r="M2118" s="6" t="s">
        <v>41</v>
      </c>
      <c r="N2118" s="6" t="s">
        <v>25</v>
      </c>
      <c r="O2118" s="12" t="str">
        <f ca="1">IF(Table1[[#This Row],[HANDLER]]="","",VLOOKUP(Table1[[#This Row],[HANDLER]],[1]MemberList!C:W,21,FALSE))</f>
        <v>Y</v>
      </c>
      <c r="P2118" s="12" t="str">
        <f>IF(Table1[[#This Row],[HANDLER]]="","",VLOOKUP(Table1[[#This Row],[HANDLER]]&amp;Table1[[#This Row],[DOG CALL NAME]],[1]DOG_INFO!A:B,2,FALSE))</f>
        <v>Y</v>
      </c>
      <c r="Q2118" s="12">
        <f>YEAR(Table1[[#This Row],[DATE]])</f>
        <v>2017</v>
      </c>
      <c r="R2118" s="10" t="str">
        <f ca="1">VLOOKUP(Table1[[#This Row],[HANDLER]]&amp;Table1[[#This Row],[DOG CALL NAME]],[1]DOG_INFO!A:J,10,FALSE)</f>
        <v>Adult</v>
      </c>
    </row>
    <row r="2119" spans="1:18" ht="15" customHeight="1" x14ac:dyDescent="0.2">
      <c r="A2119" s="6" t="s">
        <v>368</v>
      </c>
      <c r="B2119" s="6" t="s">
        <v>1358</v>
      </c>
      <c r="C2119" s="6" t="s">
        <v>131</v>
      </c>
      <c r="D2119" s="6" t="s">
        <v>22</v>
      </c>
      <c r="E2119" s="7">
        <v>42739</v>
      </c>
      <c r="F2119" s="8" t="s">
        <v>134</v>
      </c>
      <c r="L2119" s="10" t="s">
        <v>135</v>
      </c>
      <c r="M2119" s="10" t="s">
        <v>24</v>
      </c>
      <c r="N2119" s="6" t="s">
        <v>25</v>
      </c>
      <c r="O2119" s="12" t="str">
        <f ca="1">IF(Table1[[#This Row],[HANDLER]]="","",VLOOKUP(Table1[[#This Row],[HANDLER]],[1]MemberList!C:W,21,FALSE))</f>
        <v>Y</v>
      </c>
      <c r="P2119" s="12" t="str">
        <f>IF(Table1[[#This Row],[HANDLER]]="","",VLOOKUP(Table1[[#This Row],[HANDLER]]&amp;Table1[[#This Row],[DOG CALL NAME]],[1]DOG_INFO!A:B,2,FALSE))</f>
        <v>Y</v>
      </c>
      <c r="Q2119" s="12">
        <f>YEAR(Table1[[#This Row],[DATE]])</f>
        <v>2017</v>
      </c>
      <c r="R2119" s="10" t="str">
        <f ca="1">VLOOKUP(Table1[[#This Row],[HANDLER]]&amp;Table1[[#This Row],[DOG CALL NAME]],[1]DOG_INFO!A:J,10,FALSE)</f>
        <v>Adult</v>
      </c>
    </row>
    <row r="2120" spans="1:18" ht="15" customHeight="1" x14ac:dyDescent="0.2">
      <c r="A2120" s="6" t="s">
        <v>368</v>
      </c>
      <c r="B2120" s="6" t="s">
        <v>1358</v>
      </c>
      <c r="C2120" s="6" t="s">
        <v>131</v>
      </c>
      <c r="D2120" s="6" t="s">
        <v>163</v>
      </c>
      <c r="E2120" s="7">
        <v>42765</v>
      </c>
      <c r="F2120" s="8" t="s">
        <v>164</v>
      </c>
      <c r="L2120" s="10" t="s">
        <v>165</v>
      </c>
      <c r="M2120" s="6" t="s">
        <v>41</v>
      </c>
      <c r="N2120" s="6" t="s">
        <v>25</v>
      </c>
      <c r="O2120" s="12" t="str">
        <f ca="1">IF(Table1[[#This Row],[HANDLER]]="","",VLOOKUP(Table1[[#This Row],[HANDLER]],[1]MemberList!C:W,21,FALSE))</f>
        <v>Y</v>
      </c>
      <c r="P2120" s="12" t="str">
        <f>IF(Table1[[#This Row],[HANDLER]]="","",VLOOKUP(Table1[[#This Row],[HANDLER]]&amp;Table1[[#This Row],[DOG CALL NAME]],[1]DOG_INFO!A:B,2,FALSE))</f>
        <v>Y</v>
      </c>
      <c r="Q2120" s="12">
        <f>YEAR(Table1[[#This Row],[DATE]])</f>
        <v>2017</v>
      </c>
      <c r="R2120" s="10" t="str">
        <f ca="1">VLOOKUP(Table1[[#This Row],[HANDLER]]&amp;Table1[[#This Row],[DOG CALL NAME]],[1]DOG_INFO!A:J,10,FALSE)</f>
        <v>Adult</v>
      </c>
    </row>
    <row r="2121" spans="1:18" ht="15" customHeight="1" x14ac:dyDescent="0.2">
      <c r="A2121" s="6" t="s">
        <v>368</v>
      </c>
      <c r="B2121" s="6" t="s">
        <v>1358</v>
      </c>
      <c r="C2121" s="6" t="s">
        <v>131</v>
      </c>
      <c r="D2121" s="6" t="s">
        <v>163</v>
      </c>
      <c r="E2121" s="7">
        <v>42794</v>
      </c>
      <c r="F2121" s="8" t="s">
        <v>166</v>
      </c>
      <c r="L2121" s="10" t="s">
        <v>167</v>
      </c>
      <c r="M2121" s="6" t="s">
        <v>41</v>
      </c>
      <c r="N2121" s="6" t="s">
        <v>25</v>
      </c>
      <c r="O2121" s="12" t="str">
        <f ca="1">IF(Table1[[#This Row],[HANDLER]]="","",VLOOKUP(Table1[[#This Row],[HANDLER]],[1]MemberList!C:W,21,FALSE))</f>
        <v>Y</v>
      </c>
      <c r="P2121" s="12" t="str">
        <f>IF(Table1[[#This Row],[HANDLER]]="","",VLOOKUP(Table1[[#This Row],[HANDLER]]&amp;Table1[[#This Row],[DOG CALL NAME]],[1]DOG_INFO!A:B,2,FALSE))</f>
        <v>Y</v>
      </c>
      <c r="Q2121" s="12">
        <f>YEAR(Table1[[#This Row],[DATE]])</f>
        <v>2017</v>
      </c>
      <c r="R2121" s="10" t="str">
        <f ca="1">VLOOKUP(Table1[[#This Row],[HANDLER]]&amp;Table1[[#This Row],[DOG CALL NAME]],[1]DOG_INFO!A:J,10,FALSE)</f>
        <v>Adult</v>
      </c>
    </row>
    <row r="2122" spans="1:18" ht="15" customHeight="1" x14ac:dyDescent="0.2">
      <c r="A2122" s="6" t="s">
        <v>368</v>
      </c>
      <c r="B2122" s="6" t="s">
        <v>1358</v>
      </c>
      <c r="C2122" s="6" t="s">
        <v>104</v>
      </c>
      <c r="D2122" s="6" t="s">
        <v>22</v>
      </c>
      <c r="E2122" s="7">
        <v>43283</v>
      </c>
      <c r="F2122" s="8" t="s">
        <v>222</v>
      </c>
      <c r="L2122" s="10" t="s">
        <v>223</v>
      </c>
      <c r="M2122" s="10" t="s">
        <v>24</v>
      </c>
      <c r="N2122" s="6" t="s">
        <v>25</v>
      </c>
      <c r="O2122" s="12" t="str">
        <f ca="1">IF(Table1[[#This Row],[HANDLER]]="","",VLOOKUP(Table1[[#This Row],[HANDLER]],[1]MemberList!C:W,21,FALSE))</f>
        <v>Y</v>
      </c>
      <c r="P2122" s="12" t="str">
        <f>IF(Table1[[#This Row],[HANDLER]]="","",VLOOKUP(Table1[[#This Row],[HANDLER]]&amp;Table1[[#This Row],[DOG CALL NAME]],[1]DOG_INFO!A:B,2,FALSE))</f>
        <v>Y</v>
      </c>
      <c r="Q2122" s="12">
        <f>YEAR(Table1[[#This Row],[DATE]])</f>
        <v>2018</v>
      </c>
      <c r="R2122" s="10" t="str">
        <f ca="1">VLOOKUP(Table1[[#This Row],[HANDLER]]&amp;Table1[[#This Row],[DOG CALL NAME]],[1]DOG_INFO!A:J,10,FALSE)</f>
        <v>Adult</v>
      </c>
    </row>
    <row r="2123" spans="1:18" ht="15" customHeight="1" x14ac:dyDescent="0.2">
      <c r="A2123" s="6" t="s">
        <v>368</v>
      </c>
      <c r="B2123" s="6" t="s">
        <v>1358</v>
      </c>
      <c r="C2123" s="6" t="s">
        <v>37</v>
      </c>
      <c r="D2123" s="6" t="s">
        <v>377</v>
      </c>
      <c r="E2123" s="7">
        <v>43434</v>
      </c>
      <c r="F2123" s="8" t="s">
        <v>636</v>
      </c>
      <c r="L2123" s="10" t="s">
        <v>637</v>
      </c>
      <c r="M2123" s="6" t="s">
        <v>41</v>
      </c>
      <c r="N2123" s="6" t="s">
        <v>25</v>
      </c>
      <c r="O2123" s="12" t="str">
        <f ca="1">IF(Table1[[#This Row],[HANDLER]]="","",VLOOKUP(Table1[[#This Row],[HANDLER]],[1]MemberList!C:W,21,FALSE))</f>
        <v>Y</v>
      </c>
      <c r="P2123" s="12" t="str">
        <f>IF(Table1[[#This Row],[HANDLER]]="","",VLOOKUP(Table1[[#This Row],[HANDLER]]&amp;Table1[[#This Row],[DOG CALL NAME]],[1]DOG_INFO!A:B,2,FALSE))</f>
        <v>Y</v>
      </c>
      <c r="Q2123" s="12">
        <f>YEAR(Table1[[#This Row],[DATE]])</f>
        <v>2018</v>
      </c>
      <c r="R2123" s="10" t="str">
        <f ca="1">VLOOKUP(Table1[[#This Row],[HANDLER]]&amp;Table1[[#This Row],[DOG CALL NAME]],[1]DOG_INFO!A:J,10,FALSE)</f>
        <v>Adult</v>
      </c>
    </row>
    <row r="2124" spans="1:18" ht="15" customHeight="1" x14ac:dyDescent="0.2">
      <c r="A2124" s="6" t="s">
        <v>368</v>
      </c>
      <c r="B2124" s="6" t="s">
        <v>1358</v>
      </c>
      <c r="C2124" s="6" t="s">
        <v>131</v>
      </c>
      <c r="D2124" s="6" t="s">
        <v>22</v>
      </c>
      <c r="E2124" s="7">
        <v>43515</v>
      </c>
      <c r="F2124" s="8" t="s">
        <v>261</v>
      </c>
      <c r="L2124" s="10" t="s">
        <v>138</v>
      </c>
      <c r="M2124" s="10" t="s">
        <v>24</v>
      </c>
      <c r="N2124" s="6" t="s">
        <v>25</v>
      </c>
      <c r="O2124" s="12" t="str">
        <f ca="1">IF(Table1[[#This Row],[HANDLER]]="","",VLOOKUP(Table1[[#This Row],[HANDLER]],[1]MemberList!C:W,21,FALSE))</f>
        <v>Y</v>
      </c>
      <c r="P2124" s="12" t="str">
        <f>IF(Table1[[#This Row],[HANDLER]]="","",VLOOKUP(Table1[[#This Row],[HANDLER]]&amp;Table1[[#This Row],[DOG CALL NAME]],[1]DOG_INFO!A:B,2,FALSE))</f>
        <v>Y</v>
      </c>
      <c r="Q2124" s="12">
        <f>YEAR(Table1[[#This Row],[DATE]])</f>
        <v>2019</v>
      </c>
      <c r="R2124" s="10" t="str">
        <f ca="1">VLOOKUP(Table1[[#This Row],[HANDLER]]&amp;Table1[[#This Row],[DOG CALL NAME]],[1]DOG_INFO!A:J,10,FALSE)</f>
        <v>Adult</v>
      </c>
    </row>
    <row r="2125" spans="1:18" ht="15" customHeight="1" x14ac:dyDescent="0.2">
      <c r="A2125" s="6" t="s">
        <v>368</v>
      </c>
      <c r="B2125" s="6" t="s">
        <v>1358</v>
      </c>
      <c r="C2125" s="6" t="s">
        <v>386</v>
      </c>
      <c r="D2125" s="6" t="s">
        <v>387</v>
      </c>
      <c r="E2125" s="7">
        <v>43515</v>
      </c>
      <c r="F2125" s="8" t="s">
        <v>388</v>
      </c>
      <c r="L2125" s="10" t="s">
        <v>389</v>
      </c>
      <c r="M2125" s="6" t="s">
        <v>41</v>
      </c>
      <c r="N2125" s="6" t="s">
        <v>25</v>
      </c>
      <c r="O2125" s="12" t="str">
        <f ca="1">IF(Table1[[#This Row],[HANDLER]]="","",VLOOKUP(Table1[[#This Row],[HANDLER]],[1]MemberList!C:W,21,FALSE))</f>
        <v>Y</v>
      </c>
      <c r="P2125" s="12" t="str">
        <f>IF(Table1[[#This Row],[HANDLER]]="","",VLOOKUP(Table1[[#This Row],[HANDLER]]&amp;Table1[[#This Row],[DOG CALL NAME]],[1]DOG_INFO!A:B,2,FALSE))</f>
        <v>Y</v>
      </c>
      <c r="Q2125" s="12">
        <f>YEAR(Table1[[#This Row],[DATE]])</f>
        <v>2019</v>
      </c>
      <c r="R2125" s="10" t="str">
        <f ca="1">VLOOKUP(Table1[[#This Row],[HANDLER]]&amp;Table1[[#This Row],[DOG CALL NAME]],[1]DOG_INFO!A:J,10,FALSE)</f>
        <v>Adult</v>
      </c>
    </row>
    <row r="2126" spans="1:18" ht="15" customHeight="1" x14ac:dyDescent="0.2">
      <c r="A2126" s="6" t="s">
        <v>368</v>
      </c>
      <c r="B2126" s="6" t="s">
        <v>1358</v>
      </c>
      <c r="C2126" s="6" t="s">
        <v>37</v>
      </c>
      <c r="D2126" s="6" t="s">
        <v>22</v>
      </c>
      <c r="E2126" s="7">
        <v>43590</v>
      </c>
      <c r="F2126" s="8" t="s">
        <v>373</v>
      </c>
      <c r="L2126" s="10" t="s">
        <v>374</v>
      </c>
      <c r="M2126" s="10" t="s">
        <v>24</v>
      </c>
      <c r="N2126" s="6" t="s">
        <v>25</v>
      </c>
      <c r="O2126" s="12" t="str">
        <f ca="1">IF(Table1[[#This Row],[HANDLER]]="","",VLOOKUP(Table1[[#This Row],[HANDLER]],[1]MemberList!C:W,21,FALSE))</f>
        <v>Y</v>
      </c>
      <c r="P2126" s="12" t="str">
        <f>IF(Table1[[#This Row],[HANDLER]]="","",VLOOKUP(Table1[[#This Row],[HANDLER]]&amp;Table1[[#This Row],[DOG CALL NAME]],[1]DOG_INFO!A:B,2,FALSE))</f>
        <v>Y</v>
      </c>
      <c r="Q2126" s="12">
        <f>YEAR(Table1[[#This Row],[DATE]])</f>
        <v>2019</v>
      </c>
      <c r="R2126" s="10" t="str">
        <f ca="1">VLOOKUP(Table1[[#This Row],[HANDLER]]&amp;Table1[[#This Row],[DOG CALL NAME]],[1]DOG_INFO!A:J,10,FALSE)</f>
        <v>Adult</v>
      </c>
    </row>
    <row r="2127" spans="1:18" ht="15" customHeight="1" x14ac:dyDescent="0.2">
      <c r="A2127" s="6" t="s">
        <v>368</v>
      </c>
      <c r="B2127" s="6" t="s">
        <v>1358</v>
      </c>
      <c r="C2127" s="6" t="s">
        <v>37</v>
      </c>
      <c r="D2127" s="6" t="s">
        <v>22</v>
      </c>
      <c r="E2127" s="7">
        <v>43590</v>
      </c>
      <c r="F2127" s="8" t="s">
        <v>375</v>
      </c>
      <c r="L2127" s="10" t="s">
        <v>376</v>
      </c>
      <c r="M2127" s="10" t="s">
        <v>24</v>
      </c>
      <c r="N2127" s="6" t="s">
        <v>25</v>
      </c>
      <c r="O2127" s="12" t="str">
        <f ca="1">IF(Table1[[#This Row],[HANDLER]]="","",VLOOKUP(Table1[[#This Row],[HANDLER]],[1]MemberList!C:W,21,FALSE))</f>
        <v>Y</v>
      </c>
      <c r="P2127" s="12" t="str">
        <f>IF(Table1[[#This Row],[HANDLER]]="","",VLOOKUP(Table1[[#This Row],[HANDLER]]&amp;Table1[[#This Row],[DOG CALL NAME]],[1]DOG_INFO!A:B,2,FALSE))</f>
        <v>Y</v>
      </c>
      <c r="Q2127" s="12">
        <f>YEAR(Table1[[#This Row],[DATE]])</f>
        <v>2019</v>
      </c>
      <c r="R2127" s="10" t="str">
        <f ca="1">VLOOKUP(Table1[[#This Row],[HANDLER]]&amp;Table1[[#This Row],[DOG CALL NAME]],[1]DOG_INFO!A:J,10,FALSE)</f>
        <v>Adult</v>
      </c>
    </row>
    <row r="2128" spans="1:18" ht="15" customHeight="1" x14ac:dyDescent="0.2">
      <c r="A2128" s="6" t="s">
        <v>368</v>
      </c>
      <c r="B2128" s="6" t="s">
        <v>1358</v>
      </c>
      <c r="C2128" s="6" t="s">
        <v>386</v>
      </c>
      <c r="D2128" s="6" t="s">
        <v>387</v>
      </c>
      <c r="E2128" s="7">
        <v>43590</v>
      </c>
      <c r="F2128" s="8" t="s">
        <v>390</v>
      </c>
      <c r="L2128" s="10" t="s">
        <v>391</v>
      </c>
      <c r="M2128" s="6" t="s">
        <v>41</v>
      </c>
      <c r="N2128" s="6" t="s">
        <v>25</v>
      </c>
      <c r="O2128" s="12" t="str">
        <f ca="1">IF(Table1[[#This Row],[HANDLER]]="","",VLOOKUP(Table1[[#This Row],[HANDLER]],[1]MemberList!C:W,21,FALSE))</f>
        <v>Y</v>
      </c>
      <c r="P2128" s="12" t="str">
        <f>IF(Table1[[#This Row],[HANDLER]]="","",VLOOKUP(Table1[[#This Row],[HANDLER]]&amp;Table1[[#This Row],[DOG CALL NAME]],[1]DOG_INFO!A:B,2,FALSE))</f>
        <v>Y</v>
      </c>
      <c r="Q2128" s="12">
        <f>YEAR(Table1[[#This Row],[DATE]])</f>
        <v>2019</v>
      </c>
      <c r="R2128" s="10" t="str">
        <f ca="1">VLOOKUP(Table1[[#This Row],[HANDLER]]&amp;Table1[[#This Row],[DOG CALL NAME]],[1]DOG_INFO!A:J,10,FALSE)</f>
        <v>Adult</v>
      </c>
    </row>
    <row r="2129" spans="1:18" ht="15" customHeight="1" x14ac:dyDescent="0.2">
      <c r="A2129" s="6" t="s">
        <v>368</v>
      </c>
      <c r="B2129" s="6" t="s">
        <v>1358</v>
      </c>
      <c r="C2129" s="6" t="s">
        <v>37</v>
      </c>
      <c r="D2129" s="6" t="s">
        <v>377</v>
      </c>
      <c r="E2129" s="7">
        <v>43617</v>
      </c>
      <c r="F2129" s="8" t="s">
        <v>1369</v>
      </c>
      <c r="L2129" s="10" t="s">
        <v>1370</v>
      </c>
      <c r="M2129" s="6" t="s">
        <v>41</v>
      </c>
      <c r="N2129" s="6" t="s">
        <v>25</v>
      </c>
      <c r="O2129" s="12" t="str">
        <f ca="1">IF(Table1[[#This Row],[HANDLER]]="","",VLOOKUP(Table1[[#This Row],[HANDLER]],[1]MemberList!C:W,21,FALSE))</f>
        <v>Y</v>
      </c>
      <c r="P2129" s="12" t="str">
        <f>IF(Table1[[#This Row],[HANDLER]]="","",VLOOKUP(Table1[[#This Row],[HANDLER]]&amp;Table1[[#This Row],[DOG CALL NAME]],[1]DOG_INFO!A:B,2,FALSE))</f>
        <v>Y</v>
      </c>
      <c r="Q2129" s="12">
        <f>YEAR(Table1[[#This Row],[DATE]])</f>
        <v>2019</v>
      </c>
      <c r="R2129" s="10" t="str">
        <f ca="1">VLOOKUP(Table1[[#This Row],[HANDLER]]&amp;Table1[[#This Row],[DOG CALL NAME]],[1]DOG_INFO!A:J,10,FALSE)</f>
        <v>Adult</v>
      </c>
    </row>
    <row r="2130" spans="1:18" ht="15" customHeight="1" x14ac:dyDescent="0.2">
      <c r="A2130" s="6" t="s">
        <v>368</v>
      </c>
      <c r="B2130" s="6" t="s">
        <v>1358</v>
      </c>
      <c r="C2130" s="6" t="s">
        <v>217</v>
      </c>
      <c r="D2130" s="6" t="s">
        <v>22</v>
      </c>
      <c r="E2130" s="7">
        <v>43639</v>
      </c>
      <c r="F2130" s="8" t="s">
        <v>220</v>
      </c>
      <c r="L2130" s="10" t="s">
        <v>221</v>
      </c>
      <c r="M2130" s="10" t="s">
        <v>24</v>
      </c>
      <c r="N2130" s="6" t="s">
        <v>25</v>
      </c>
      <c r="O2130" s="12" t="str">
        <f ca="1">IF(Table1[[#This Row],[HANDLER]]="","",VLOOKUP(Table1[[#This Row],[HANDLER]],[1]MemberList!C:W,21,FALSE))</f>
        <v>Y</v>
      </c>
      <c r="P2130" s="12" t="str">
        <f>IF(Table1[[#This Row],[HANDLER]]="","",VLOOKUP(Table1[[#This Row],[HANDLER]]&amp;Table1[[#This Row],[DOG CALL NAME]],[1]DOG_INFO!A:B,2,FALSE))</f>
        <v>Y</v>
      </c>
      <c r="Q2130" s="12">
        <f>YEAR(Table1[[#This Row],[DATE]])</f>
        <v>2019</v>
      </c>
      <c r="R2130" s="10" t="str">
        <f ca="1">VLOOKUP(Table1[[#This Row],[HANDLER]]&amp;Table1[[#This Row],[DOG CALL NAME]],[1]DOG_INFO!A:J,10,FALSE)</f>
        <v>Adult</v>
      </c>
    </row>
    <row r="2131" spans="1:18" ht="15" customHeight="1" x14ac:dyDescent="0.2">
      <c r="A2131" s="6" t="s">
        <v>368</v>
      </c>
      <c r="B2131" s="6" t="s">
        <v>1358</v>
      </c>
      <c r="C2131" s="6" t="s">
        <v>217</v>
      </c>
      <c r="D2131" s="6" t="s">
        <v>228</v>
      </c>
      <c r="E2131" s="7">
        <v>43639</v>
      </c>
      <c r="F2131" s="8" t="s">
        <v>220</v>
      </c>
      <c r="L2131" s="10" t="s">
        <v>221</v>
      </c>
      <c r="M2131" s="6" t="s">
        <v>41</v>
      </c>
      <c r="N2131" s="6" t="s">
        <v>25</v>
      </c>
      <c r="O2131" s="12" t="str">
        <f ca="1">IF(Table1[[#This Row],[HANDLER]]="","",VLOOKUP(Table1[[#This Row],[HANDLER]],[1]MemberList!C:W,21,FALSE))</f>
        <v>Y</v>
      </c>
      <c r="P2131" s="12" t="str">
        <f>IF(Table1[[#This Row],[HANDLER]]="","",VLOOKUP(Table1[[#This Row],[HANDLER]]&amp;Table1[[#This Row],[DOG CALL NAME]],[1]DOG_INFO!A:B,2,FALSE))</f>
        <v>Y</v>
      </c>
      <c r="Q2131" s="12">
        <f>YEAR(Table1[[#This Row],[DATE]])</f>
        <v>2019</v>
      </c>
      <c r="R2131" s="10" t="str">
        <f ca="1">VLOOKUP(Table1[[#This Row],[HANDLER]]&amp;Table1[[#This Row],[DOG CALL NAME]],[1]DOG_INFO!A:J,10,FALSE)</f>
        <v>Adult</v>
      </c>
    </row>
    <row r="2132" spans="1:18" ht="15" customHeight="1" x14ac:dyDescent="0.2">
      <c r="A2132" s="6" t="s">
        <v>368</v>
      </c>
      <c r="B2132" s="6" t="s">
        <v>1358</v>
      </c>
      <c r="C2132" s="6" t="s">
        <v>386</v>
      </c>
      <c r="D2132" s="6" t="s">
        <v>387</v>
      </c>
      <c r="E2132" s="7">
        <v>43678</v>
      </c>
      <c r="F2132" s="8" t="s">
        <v>392</v>
      </c>
      <c r="L2132" s="10" t="s">
        <v>393</v>
      </c>
      <c r="M2132" s="6" t="s">
        <v>41</v>
      </c>
      <c r="N2132" s="6" t="s">
        <v>25</v>
      </c>
      <c r="O2132" s="12" t="str">
        <f ca="1">IF(Table1[[#This Row],[HANDLER]]="","",VLOOKUP(Table1[[#This Row],[HANDLER]],[1]MemberList!C:W,21,FALSE))</f>
        <v>Y</v>
      </c>
      <c r="P2132" s="12" t="str">
        <f>IF(Table1[[#This Row],[HANDLER]]="","",VLOOKUP(Table1[[#This Row],[HANDLER]]&amp;Table1[[#This Row],[DOG CALL NAME]],[1]DOG_INFO!A:B,2,FALSE))</f>
        <v>Y</v>
      </c>
      <c r="Q2132" s="12">
        <f>YEAR(Table1[[#This Row],[DATE]])</f>
        <v>2019</v>
      </c>
      <c r="R2132" s="10" t="str">
        <f ca="1">VLOOKUP(Table1[[#This Row],[HANDLER]]&amp;Table1[[#This Row],[DOG CALL NAME]],[1]DOG_INFO!A:J,10,FALSE)</f>
        <v>Adult</v>
      </c>
    </row>
    <row r="2133" spans="1:18" ht="15" customHeight="1" x14ac:dyDescent="0.2">
      <c r="A2133" s="6" t="s">
        <v>368</v>
      </c>
      <c r="B2133" s="6" t="s">
        <v>1358</v>
      </c>
      <c r="C2133" s="6" t="s">
        <v>37</v>
      </c>
      <c r="D2133" s="6" t="s">
        <v>377</v>
      </c>
      <c r="E2133" s="7">
        <v>43738</v>
      </c>
      <c r="F2133" s="8" t="s">
        <v>380</v>
      </c>
      <c r="L2133" s="10" t="s">
        <v>381</v>
      </c>
      <c r="M2133" s="6" t="s">
        <v>41</v>
      </c>
      <c r="N2133" s="6" t="s">
        <v>25</v>
      </c>
      <c r="O2133" s="12" t="str">
        <f ca="1">IF(Table1[[#This Row],[HANDLER]]="","",VLOOKUP(Table1[[#This Row],[HANDLER]],[1]MemberList!C:W,21,FALSE))</f>
        <v>Y</v>
      </c>
      <c r="P2133" s="12" t="str">
        <f>IF(Table1[[#This Row],[HANDLER]]="","",VLOOKUP(Table1[[#This Row],[HANDLER]]&amp;Table1[[#This Row],[DOG CALL NAME]],[1]DOG_INFO!A:B,2,FALSE))</f>
        <v>Y</v>
      </c>
      <c r="Q2133" s="12">
        <f>YEAR(Table1[[#This Row],[DATE]])</f>
        <v>2019</v>
      </c>
      <c r="R2133" s="10" t="str">
        <f ca="1">VLOOKUP(Table1[[#This Row],[HANDLER]]&amp;Table1[[#This Row],[DOG CALL NAME]],[1]DOG_INFO!A:J,10,FALSE)</f>
        <v>Adult</v>
      </c>
    </row>
    <row r="2134" spans="1:18" ht="15" customHeight="1" x14ac:dyDescent="0.2">
      <c r="A2134" s="6" t="s">
        <v>368</v>
      </c>
      <c r="B2134" s="6" t="s">
        <v>1358</v>
      </c>
      <c r="C2134" s="6" t="s">
        <v>217</v>
      </c>
      <c r="D2134" s="6" t="s">
        <v>22</v>
      </c>
      <c r="E2134" s="7">
        <v>43741</v>
      </c>
      <c r="F2134" s="8" t="s">
        <v>697</v>
      </c>
      <c r="L2134" s="10" t="s">
        <v>698</v>
      </c>
      <c r="M2134" s="10" t="s">
        <v>24</v>
      </c>
      <c r="N2134" s="6" t="s">
        <v>25</v>
      </c>
      <c r="O2134" s="12" t="str">
        <f ca="1">IF(Table1[[#This Row],[HANDLER]]="","",VLOOKUP(Table1[[#This Row],[HANDLER]],[1]MemberList!C:W,21,FALSE))</f>
        <v>Y</v>
      </c>
      <c r="P2134" s="12" t="str">
        <f>IF(Table1[[#This Row],[HANDLER]]="","",VLOOKUP(Table1[[#This Row],[HANDLER]]&amp;Table1[[#This Row],[DOG CALL NAME]],[1]DOG_INFO!A:B,2,FALSE))</f>
        <v>Y</v>
      </c>
      <c r="Q2134" s="12">
        <f>YEAR(Table1[[#This Row],[DATE]])</f>
        <v>2019</v>
      </c>
      <c r="R2134" s="10" t="str">
        <f ca="1">VLOOKUP(Table1[[#This Row],[HANDLER]]&amp;Table1[[#This Row],[DOG CALL NAME]],[1]DOG_INFO!A:J,10,FALSE)</f>
        <v>Adult</v>
      </c>
    </row>
    <row r="2135" spans="1:18" ht="15" customHeight="1" x14ac:dyDescent="0.2">
      <c r="A2135" s="6" t="s">
        <v>368</v>
      </c>
      <c r="B2135" s="6" t="s">
        <v>1358</v>
      </c>
      <c r="C2135" s="6" t="s">
        <v>217</v>
      </c>
      <c r="D2135" s="6" t="s">
        <v>228</v>
      </c>
      <c r="E2135" s="7">
        <v>43741</v>
      </c>
      <c r="F2135" s="8" t="s">
        <v>697</v>
      </c>
      <c r="L2135" s="10" t="s">
        <v>698</v>
      </c>
      <c r="M2135" s="6" t="s">
        <v>41</v>
      </c>
      <c r="N2135" s="6" t="s">
        <v>25</v>
      </c>
      <c r="O2135" s="12" t="str">
        <f ca="1">IF(Table1[[#This Row],[HANDLER]]="","",VLOOKUP(Table1[[#This Row],[HANDLER]],[1]MemberList!C:W,21,FALSE))</f>
        <v>Y</v>
      </c>
      <c r="P2135" s="12" t="str">
        <f>IF(Table1[[#This Row],[HANDLER]]="","",VLOOKUP(Table1[[#This Row],[HANDLER]]&amp;Table1[[#This Row],[DOG CALL NAME]],[1]DOG_INFO!A:B,2,FALSE))</f>
        <v>Y</v>
      </c>
      <c r="Q2135" s="12">
        <f>YEAR(Table1[[#This Row],[DATE]])</f>
        <v>2019</v>
      </c>
      <c r="R2135" s="10" t="str">
        <f ca="1">VLOOKUP(Table1[[#This Row],[HANDLER]]&amp;Table1[[#This Row],[DOG CALL NAME]],[1]DOG_INFO!A:J,10,FALSE)</f>
        <v>Adult</v>
      </c>
    </row>
    <row r="2136" spans="1:18" ht="15" customHeight="1" x14ac:dyDescent="0.2">
      <c r="A2136" s="6" t="s">
        <v>368</v>
      </c>
      <c r="B2136" s="6" t="s">
        <v>1358</v>
      </c>
      <c r="C2136" s="6" t="s">
        <v>37</v>
      </c>
      <c r="D2136" s="6" t="s">
        <v>22</v>
      </c>
      <c r="E2136" s="7">
        <v>43779</v>
      </c>
      <c r="F2136" s="8" t="s">
        <v>364</v>
      </c>
      <c r="L2136" s="10" t="s">
        <v>365</v>
      </c>
      <c r="M2136" s="10" t="s">
        <v>24</v>
      </c>
      <c r="N2136" s="6" t="s">
        <v>25</v>
      </c>
      <c r="O2136" s="12" t="str">
        <f ca="1">IF(Table1[[#This Row],[HANDLER]]="","",VLOOKUP(Table1[[#This Row],[HANDLER]],[1]MemberList!C:W,21,FALSE))</f>
        <v>Y</v>
      </c>
      <c r="P2136" s="12" t="str">
        <f>IF(Table1[[#This Row],[HANDLER]]="","",VLOOKUP(Table1[[#This Row],[HANDLER]]&amp;Table1[[#This Row],[DOG CALL NAME]],[1]DOG_INFO!A:B,2,FALSE))</f>
        <v>Y</v>
      </c>
      <c r="Q2136" s="12">
        <f>YEAR(Table1[[#This Row],[DATE]])</f>
        <v>2019</v>
      </c>
      <c r="R2136" s="10" t="str">
        <f ca="1">VLOOKUP(Table1[[#This Row],[HANDLER]]&amp;Table1[[#This Row],[DOG CALL NAME]],[1]DOG_INFO!A:J,10,FALSE)</f>
        <v>Adult</v>
      </c>
    </row>
    <row r="2137" spans="1:18" ht="15" customHeight="1" x14ac:dyDescent="0.2">
      <c r="A2137" s="6" t="s">
        <v>368</v>
      </c>
      <c r="B2137" s="6" t="s">
        <v>1358</v>
      </c>
      <c r="C2137" s="6" t="s">
        <v>386</v>
      </c>
      <c r="D2137" s="6" t="s">
        <v>387</v>
      </c>
      <c r="E2137" s="7">
        <v>43799</v>
      </c>
      <c r="F2137" s="8" t="s">
        <v>388</v>
      </c>
      <c r="L2137" s="10" t="s">
        <v>389</v>
      </c>
      <c r="M2137" s="6" t="s">
        <v>41</v>
      </c>
      <c r="N2137" s="6" t="s">
        <v>25</v>
      </c>
      <c r="O2137" s="12" t="str">
        <f ca="1">IF(Table1[[#This Row],[HANDLER]]="","",VLOOKUP(Table1[[#This Row],[HANDLER]],[1]MemberList!C:W,21,FALSE))</f>
        <v>Y</v>
      </c>
      <c r="P2137" s="12" t="str">
        <f>IF(Table1[[#This Row],[HANDLER]]="","",VLOOKUP(Table1[[#This Row],[HANDLER]]&amp;Table1[[#This Row],[DOG CALL NAME]],[1]DOG_INFO!A:B,2,FALSE))</f>
        <v>Y</v>
      </c>
      <c r="Q2137" s="12">
        <f>YEAR(Table1[[#This Row],[DATE]])</f>
        <v>2019</v>
      </c>
      <c r="R2137" s="10" t="str">
        <f ca="1">VLOOKUP(Table1[[#This Row],[HANDLER]]&amp;Table1[[#This Row],[DOG CALL NAME]],[1]DOG_INFO!A:J,10,FALSE)</f>
        <v>Adult</v>
      </c>
    </row>
    <row r="2138" spans="1:18" ht="15" customHeight="1" x14ac:dyDescent="0.2">
      <c r="A2138" s="6" t="s">
        <v>368</v>
      </c>
      <c r="B2138" s="6" t="s">
        <v>1358</v>
      </c>
      <c r="C2138" s="6" t="s">
        <v>131</v>
      </c>
      <c r="D2138" s="6" t="s">
        <v>22</v>
      </c>
      <c r="E2138" s="7">
        <v>43876</v>
      </c>
      <c r="F2138" s="8" t="s">
        <v>394</v>
      </c>
      <c r="L2138" s="10" t="s">
        <v>395</v>
      </c>
      <c r="M2138" s="10" t="s">
        <v>24</v>
      </c>
      <c r="N2138" s="6" t="s">
        <v>25</v>
      </c>
      <c r="O2138" s="12" t="str">
        <f ca="1">IF(Table1[[#This Row],[HANDLER]]="","",VLOOKUP(Table1[[#This Row],[HANDLER]],[1]MemberList!C:W,21,FALSE))</f>
        <v>Y</v>
      </c>
      <c r="P2138" s="12" t="str">
        <f>IF(Table1[[#This Row],[HANDLER]]="","",VLOOKUP(Table1[[#This Row],[HANDLER]]&amp;Table1[[#This Row],[DOG CALL NAME]],[1]DOG_INFO!A:B,2,FALSE))</f>
        <v>Y</v>
      </c>
      <c r="Q2138" s="12">
        <f>YEAR(Table1[[#This Row],[DATE]])</f>
        <v>2020</v>
      </c>
      <c r="R2138" s="10" t="str">
        <f ca="1">VLOOKUP(Table1[[#This Row],[HANDLER]]&amp;Table1[[#This Row],[DOG CALL NAME]],[1]DOG_INFO!A:J,10,FALSE)</f>
        <v>Adult</v>
      </c>
    </row>
    <row r="2139" spans="1:18" ht="15" customHeight="1" x14ac:dyDescent="0.2">
      <c r="A2139" s="6" t="s">
        <v>368</v>
      </c>
      <c r="B2139" s="6" t="s">
        <v>1358</v>
      </c>
      <c r="C2139" s="6" t="s">
        <v>386</v>
      </c>
      <c r="D2139" s="6" t="s">
        <v>387</v>
      </c>
      <c r="E2139" s="7">
        <v>43890</v>
      </c>
      <c r="F2139" s="8" t="s">
        <v>396</v>
      </c>
      <c r="L2139" s="10" t="s">
        <v>397</v>
      </c>
      <c r="M2139" s="6" t="s">
        <v>41</v>
      </c>
      <c r="N2139" s="6" t="s">
        <v>25</v>
      </c>
      <c r="O2139" s="12" t="str">
        <f ca="1">IF(Table1[[#This Row],[HANDLER]]="","",VLOOKUP(Table1[[#This Row],[HANDLER]],[1]MemberList!C:W,21,FALSE))</f>
        <v>Y</v>
      </c>
      <c r="P2139" s="12" t="str">
        <f>IF(Table1[[#This Row],[HANDLER]]="","",VLOOKUP(Table1[[#This Row],[HANDLER]]&amp;Table1[[#This Row],[DOG CALL NAME]],[1]DOG_INFO!A:B,2,FALSE))</f>
        <v>Y</v>
      </c>
      <c r="Q2139" s="12">
        <f>YEAR(Table1[[#This Row],[DATE]])</f>
        <v>2020</v>
      </c>
      <c r="R2139" s="10" t="str">
        <f ca="1">VLOOKUP(Table1[[#This Row],[HANDLER]]&amp;Table1[[#This Row],[DOG CALL NAME]],[1]DOG_INFO!A:J,10,FALSE)</f>
        <v>Adult</v>
      </c>
    </row>
    <row r="2140" spans="1:18" ht="15" customHeight="1" x14ac:dyDescent="0.2">
      <c r="A2140" s="6" t="s">
        <v>368</v>
      </c>
      <c r="B2140" s="6" t="s">
        <v>1358</v>
      </c>
      <c r="C2140" s="6" t="s">
        <v>147</v>
      </c>
      <c r="D2140" s="6" t="s">
        <v>148</v>
      </c>
      <c r="E2140" s="7">
        <v>43928</v>
      </c>
      <c r="F2140" s="8" t="s">
        <v>149</v>
      </c>
      <c r="L2140" s="10" t="s">
        <v>150</v>
      </c>
      <c r="M2140" s="6" t="s">
        <v>41</v>
      </c>
      <c r="N2140" s="6" t="s">
        <v>25</v>
      </c>
      <c r="O2140" s="12" t="str">
        <f ca="1">IF(Table1[[#This Row],[HANDLER]]="","",VLOOKUP(Table1[[#This Row],[HANDLER]],[1]MemberList!C:W,21,FALSE))</f>
        <v>Y</v>
      </c>
      <c r="P2140" s="12" t="str">
        <f>IF(Table1[[#This Row],[HANDLER]]="","",VLOOKUP(Table1[[#This Row],[HANDLER]]&amp;Table1[[#This Row],[DOG CALL NAME]],[1]DOG_INFO!A:B,2,FALSE))</f>
        <v>Y</v>
      </c>
      <c r="Q2140" s="12">
        <f>YEAR(Table1[[#This Row],[DATE]])</f>
        <v>2020</v>
      </c>
      <c r="R2140" s="10" t="str">
        <f ca="1">VLOOKUP(Table1[[#This Row],[HANDLER]]&amp;Table1[[#This Row],[DOG CALL NAME]],[1]DOG_INFO!A:J,10,FALSE)</f>
        <v>Adult</v>
      </c>
    </row>
    <row r="2141" spans="1:18" ht="15" customHeight="1" x14ac:dyDescent="0.2">
      <c r="A2141" s="6" t="s">
        <v>368</v>
      </c>
      <c r="B2141" s="6" t="s">
        <v>1358</v>
      </c>
      <c r="C2141" s="6" t="s">
        <v>44</v>
      </c>
      <c r="D2141" s="6" t="s">
        <v>22</v>
      </c>
      <c r="E2141" s="7">
        <v>43989</v>
      </c>
      <c r="F2141" s="8" t="s">
        <v>129</v>
      </c>
      <c r="L2141" s="10" t="s">
        <v>130</v>
      </c>
      <c r="M2141" s="10" t="s">
        <v>24</v>
      </c>
      <c r="N2141" s="6" t="s">
        <v>25</v>
      </c>
      <c r="O2141" s="12" t="str">
        <f ca="1">IF(Table1[[#This Row],[HANDLER]]="","",VLOOKUP(Table1[[#This Row],[HANDLER]],[1]MemberList!C:W,21,FALSE))</f>
        <v>Y</v>
      </c>
      <c r="P2141" s="12" t="str">
        <f>IF(Table1[[#This Row],[HANDLER]]="","",VLOOKUP(Table1[[#This Row],[HANDLER]]&amp;Table1[[#This Row],[DOG CALL NAME]],[1]DOG_INFO!A:B,2,FALSE))</f>
        <v>Y</v>
      </c>
      <c r="Q2141" s="12">
        <f>YEAR(Table1[[#This Row],[DATE]])</f>
        <v>2020</v>
      </c>
      <c r="R2141" s="10" t="str">
        <f ca="1">VLOOKUP(Table1[[#This Row],[HANDLER]]&amp;Table1[[#This Row],[DOG CALL NAME]],[1]DOG_INFO!A:J,10,FALSE)</f>
        <v>Adult</v>
      </c>
    </row>
    <row r="2142" spans="1:18" ht="15" customHeight="1" x14ac:dyDescent="0.2">
      <c r="A2142" s="6" t="s">
        <v>368</v>
      </c>
      <c r="B2142" s="6" t="s">
        <v>1358</v>
      </c>
      <c r="C2142" s="6" t="s">
        <v>386</v>
      </c>
      <c r="D2142" s="6" t="s">
        <v>387</v>
      </c>
      <c r="E2142" s="7">
        <v>44043</v>
      </c>
      <c r="F2142" s="8" t="s">
        <v>392</v>
      </c>
      <c r="L2142" s="10" t="s">
        <v>393</v>
      </c>
      <c r="M2142" s="6" t="s">
        <v>41</v>
      </c>
      <c r="N2142" s="6" t="s">
        <v>25</v>
      </c>
      <c r="O2142" s="12" t="str">
        <f ca="1">IF(Table1[[#This Row],[HANDLER]]="","",VLOOKUP(Table1[[#This Row],[HANDLER]],[1]MemberList!C:W,21,FALSE))</f>
        <v>Y</v>
      </c>
      <c r="P2142" s="12" t="str">
        <f>IF(Table1[[#This Row],[HANDLER]]="","",VLOOKUP(Table1[[#This Row],[HANDLER]]&amp;Table1[[#This Row],[DOG CALL NAME]],[1]DOG_INFO!A:B,2,FALSE))</f>
        <v>Y</v>
      </c>
      <c r="Q2142" s="12">
        <f>YEAR(Table1[[#This Row],[DATE]])</f>
        <v>2020</v>
      </c>
      <c r="R2142" s="10" t="str">
        <f ca="1">VLOOKUP(Table1[[#This Row],[HANDLER]]&amp;Table1[[#This Row],[DOG CALL NAME]],[1]DOG_INFO!A:J,10,FALSE)</f>
        <v>Adult</v>
      </c>
    </row>
    <row r="2143" spans="1:18" ht="15" customHeight="1" x14ac:dyDescent="0.2">
      <c r="A2143" s="6" t="s">
        <v>368</v>
      </c>
      <c r="B2143" s="6" t="s">
        <v>1358</v>
      </c>
      <c r="C2143" s="6" t="s">
        <v>217</v>
      </c>
      <c r="D2143" s="6" t="s">
        <v>228</v>
      </c>
      <c r="E2143" s="7">
        <v>44079</v>
      </c>
      <c r="F2143" s="8" t="s">
        <v>226</v>
      </c>
      <c r="L2143" s="10" t="s">
        <v>227</v>
      </c>
      <c r="M2143" s="6" t="s">
        <v>41</v>
      </c>
      <c r="N2143" s="6" t="s">
        <v>25</v>
      </c>
      <c r="O2143" s="12" t="str">
        <f ca="1">IF(Table1[[#This Row],[HANDLER]]="","",VLOOKUP(Table1[[#This Row],[HANDLER]],[1]MemberList!C:W,21,FALSE))</f>
        <v>Y</v>
      </c>
      <c r="P2143" s="12" t="str">
        <f>IF(Table1[[#This Row],[HANDLER]]="","",VLOOKUP(Table1[[#This Row],[HANDLER]]&amp;Table1[[#This Row],[DOG CALL NAME]],[1]DOG_INFO!A:B,2,FALSE))</f>
        <v>Y</v>
      </c>
      <c r="Q2143" s="12">
        <f>YEAR(Table1[[#This Row],[DATE]])</f>
        <v>2020</v>
      </c>
      <c r="R2143" s="10" t="str">
        <f ca="1">VLOOKUP(Table1[[#This Row],[HANDLER]]&amp;Table1[[#This Row],[DOG CALL NAME]],[1]DOG_INFO!A:J,10,FALSE)</f>
        <v>Adult</v>
      </c>
    </row>
    <row r="2144" spans="1:18" ht="15" customHeight="1" x14ac:dyDescent="0.2">
      <c r="A2144" s="6" t="s">
        <v>368</v>
      </c>
      <c r="B2144" s="6" t="s">
        <v>1358</v>
      </c>
      <c r="C2144" s="6" t="s">
        <v>217</v>
      </c>
      <c r="D2144" s="6" t="s">
        <v>22</v>
      </c>
      <c r="E2144" s="7">
        <v>44080</v>
      </c>
      <c r="F2144" s="8" t="s">
        <v>226</v>
      </c>
      <c r="L2144" s="10" t="s">
        <v>227</v>
      </c>
      <c r="M2144" s="10" t="s">
        <v>24</v>
      </c>
      <c r="N2144" s="6" t="s">
        <v>25</v>
      </c>
      <c r="O2144" s="12" t="str">
        <f ca="1">IF(Table1[[#This Row],[HANDLER]]="","",VLOOKUP(Table1[[#This Row],[HANDLER]],[1]MemberList!C:W,21,FALSE))</f>
        <v>Y</v>
      </c>
      <c r="P2144" s="12" t="str">
        <f>IF(Table1[[#This Row],[HANDLER]]="","",VLOOKUP(Table1[[#This Row],[HANDLER]]&amp;Table1[[#This Row],[DOG CALL NAME]],[1]DOG_INFO!A:B,2,FALSE))</f>
        <v>Y</v>
      </c>
      <c r="Q2144" s="12">
        <f>YEAR(Table1[[#This Row],[DATE]])</f>
        <v>2020</v>
      </c>
      <c r="R2144" s="10" t="str">
        <f ca="1">VLOOKUP(Table1[[#This Row],[HANDLER]]&amp;Table1[[#This Row],[DOG CALL NAME]],[1]DOG_INFO!A:J,10,FALSE)</f>
        <v>Adult</v>
      </c>
    </row>
    <row r="2145" spans="1:19" ht="15" customHeight="1" x14ac:dyDescent="0.2">
      <c r="A2145" s="6" t="s">
        <v>368</v>
      </c>
      <c r="B2145" s="6" t="s">
        <v>1358</v>
      </c>
      <c r="C2145" s="6" t="s">
        <v>217</v>
      </c>
      <c r="D2145" s="6" t="s">
        <v>22</v>
      </c>
      <c r="E2145" s="7">
        <v>44108</v>
      </c>
      <c r="F2145" s="8" t="s">
        <v>1371</v>
      </c>
      <c r="L2145" s="10" t="s">
        <v>1372</v>
      </c>
      <c r="M2145" s="10" t="s">
        <v>24</v>
      </c>
      <c r="N2145" s="6" t="s">
        <v>25</v>
      </c>
      <c r="O2145" s="12" t="str">
        <f ca="1">IF(Table1[[#This Row],[HANDLER]]="","",VLOOKUP(Table1[[#This Row],[HANDLER]],[1]MemberList!C:W,21,FALSE))</f>
        <v>Y</v>
      </c>
      <c r="P2145" s="12" t="str">
        <f>IF(Table1[[#This Row],[HANDLER]]="","",VLOOKUP(Table1[[#This Row],[HANDLER]]&amp;Table1[[#This Row],[DOG CALL NAME]],[1]DOG_INFO!A:B,2,FALSE))</f>
        <v>Y</v>
      </c>
      <c r="Q2145" s="12">
        <f>YEAR(Table1[[#This Row],[DATE]])</f>
        <v>2020</v>
      </c>
      <c r="R2145" s="10" t="str">
        <f ca="1">VLOOKUP(Table1[[#This Row],[HANDLER]]&amp;Table1[[#This Row],[DOG CALL NAME]],[1]DOG_INFO!A:J,10,FALSE)</f>
        <v>Adult</v>
      </c>
    </row>
    <row r="2146" spans="1:19" ht="15" customHeight="1" x14ac:dyDescent="0.2">
      <c r="A2146" s="6" t="s">
        <v>368</v>
      </c>
      <c r="B2146" s="6" t="s">
        <v>1358</v>
      </c>
      <c r="C2146" s="6" t="s">
        <v>217</v>
      </c>
      <c r="D2146" s="6" t="s">
        <v>228</v>
      </c>
      <c r="E2146" s="7">
        <v>44108</v>
      </c>
      <c r="F2146" s="8" t="s">
        <v>1371</v>
      </c>
      <c r="L2146" s="10" t="s">
        <v>1372</v>
      </c>
      <c r="M2146" s="6" t="s">
        <v>41</v>
      </c>
      <c r="N2146" s="6" t="s">
        <v>25</v>
      </c>
      <c r="O2146" s="12" t="str">
        <f ca="1">IF(Table1[[#This Row],[HANDLER]]="","",VLOOKUP(Table1[[#This Row],[HANDLER]],[1]MemberList!C:W,21,FALSE))</f>
        <v>Y</v>
      </c>
      <c r="P2146" s="12" t="str">
        <f>IF(Table1[[#This Row],[HANDLER]]="","",VLOOKUP(Table1[[#This Row],[HANDLER]]&amp;Table1[[#This Row],[DOG CALL NAME]],[1]DOG_INFO!A:B,2,FALSE))</f>
        <v>Y</v>
      </c>
      <c r="Q2146" s="12">
        <f>YEAR(Table1[[#This Row],[DATE]])</f>
        <v>2020</v>
      </c>
      <c r="R2146" s="10" t="str">
        <f ca="1">VLOOKUP(Table1[[#This Row],[HANDLER]]&amp;Table1[[#This Row],[DOG CALL NAME]],[1]DOG_INFO!A:J,10,FALSE)</f>
        <v>Adult</v>
      </c>
    </row>
    <row r="2147" spans="1:19" ht="15" customHeight="1" x14ac:dyDescent="0.2">
      <c r="A2147" s="6" t="s">
        <v>368</v>
      </c>
      <c r="B2147" s="6" t="s">
        <v>1358</v>
      </c>
      <c r="C2147" s="6" t="s">
        <v>386</v>
      </c>
      <c r="D2147" s="6" t="s">
        <v>387</v>
      </c>
      <c r="E2147" s="7">
        <v>44180</v>
      </c>
      <c r="F2147" s="8" t="s">
        <v>388</v>
      </c>
      <c r="L2147" s="10" t="s">
        <v>389</v>
      </c>
      <c r="M2147" s="6" t="s">
        <v>41</v>
      </c>
      <c r="N2147" s="6" t="s">
        <v>25</v>
      </c>
      <c r="O2147" s="12" t="str">
        <f ca="1">IF(Table1[[#This Row],[HANDLER]]="","",VLOOKUP(Table1[[#This Row],[HANDLER]],[1]MemberList!C:W,21,FALSE))</f>
        <v>Y</v>
      </c>
      <c r="P2147" s="12" t="str">
        <f>IF(Table1[[#This Row],[HANDLER]]="","",VLOOKUP(Table1[[#This Row],[HANDLER]]&amp;Table1[[#This Row],[DOG CALL NAME]],[1]DOG_INFO!A:B,2,FALSE))</f>
        <v>Y</v>
      </c>
      <c r="Q2147" s="12">
        <f>YEAR(Table1[[#This Row],[DATE]])</f>
        <v>2020</v>
      </c>
      <c r="R2147" s="10" t="str">
        <f ca="1">VLOOKUP(Table1[[#This Row],[HANDLER]]&amp;Table1[[#This Row],[DOG CALL NAME]],[1]DOG_INFO!A:J,10,FALSE)</f>
        <v>Adult</v>
      </c>
    </row>
    <row r="2148" spans="1:19" ht="15" customHeight="1" x14ac:dyDescent="0.2">
      <c r="A2148" s="6" t="s">
        <v>368</v>
      </c>
      <c r="B2148" s="6" t="s">
        <v>1358</v>
      </c>
      <c r="C2148" s="6" t="s">
        <v>37</v>
      </c>
      <c r="D2148" s="6" t="s">
        <v>22</v>
      </c>
      <c r="E2148" s="7">
        <v>44317</v>
      </c>
      <c r="F2148" s="8" t="s">
        <v>362</v>
      </c>
      <c r="L2148" s="10" t="s">
        <v>363</v>
      </c>
      <c r="M2148" s="10" t="s">
        <v>24</v>
      </c>
      <c r="N2148" s="6" t="s">
        <v>25</v>
      </c>
      <c r="O2148" s="12" t="str">
        <f ca="1">IF(Table1[[#This Row],[HANDLER]]="","",VLOOKUP(Table1[[#This Row],[HANDLER]],[1]MemberList!C:W,21,FALSE))</f>
        <v>Y</v>
      </c>
      <c r="P2148" s="12" t="str">
        <f>IF(Table1[[#This Row],[HANDLER]]="","",VLOOKUP(Table1[[#This Row],[HANDLER]]&amp;Table1[[#This Row],[DOG CALL NAME]],[1]DOG_INFO!A:B,2,FALSE))</f>
        <v>Y</v>
      </c>
      <c r="Q2148" s="12">
        <f>YEAR(Table1[[#This Row],[DATE]])</f>
        <v>2021</v>
      </c>
      <c r="R2148" s="10" t="str">
        <f ca="1">VLOOKUP(Table1[[#This Row],[HANDLER]]&amp;Table1[[#This Row],[DOG CALL NAME]],[1]DOG_INFO!A:J,10,FALSE)</f>
        <v>Adult</v>
      </c>
    </row>
    <row r="2149" spans="1:19" ht="15" customHeight="1" x14ac:dyDescent="0.2">
      <c r="A2149" s="6" t="s">
        <v>368</v>
      </c>
      <c r="B2149" s="6" t="s">
        <v>1358</v>
      </c>
      <c r="C2149" s="6" t="s">
        <v>37</v>
      </c>
      <c r="D2149" s="6" t="s">
        <v>22</v>
      </c>
      <c r="E2149" s="7">
        <v>44317</v>
      </c>
      <c r="F2149" s="8" t="s">
        <v>398</v>
      </c>
      <c r="L2149" s="10" t="s">
        <v>399</v>
      </c>
      <c r="M2149" s="10" t="s">
        <v>24</v>
      </c>
      <c r="N2149" s="6" t="s">
        <v>25</v>
      </c>
      <c r="O2149" s="12" t="str">
        <f ca="1">IF(Table1[[#This Row],[HANDLER]]="","",VLOOKUP(Table1[[#This Row],[HANDLER]],[1]MemberList!C:W,21,FALSE))</f>
        <v>Y</v>
      </c>
      <c r="P2149" s="12" t="str">
        <f>IF(Table1[[#This Row],[HANDLER]]="","",VLOOKUP(Table1[[#This Row],[HANDLER]]&amp;Table1[[#This Row],[DOG CALL NAME]],[1]DOG_INFO!A:B,2,FALSE))</f>
        <v>Y</v>
      </c>
      <c r="Q2149" s="12">
        <f>YEAR(Table1[[#This Row],[DATE]])</f>
        <v>2021</v>
      </c>
      <c r="R2149" s="10" t="str">
        <f ca="1">VLOOKUP(Table1[[#This Row],[HANDLER]]&amp;Table1[[#This Row],[DOG CALL NAME]],[1]DOG_INFO!A:J,10,FALSE)</f>
        <v>Adult</v>
      </c>
    </row>
    <row r="2150" spans="1:19" ht="15" customHeight="1" x14ac:dyDescent="0.2">
      <c r="A2150" s="6" t="s">
        <v>368</v>
      </c>
      <c r="B2150" s="6" t="s">
        <v>1358</v>
      </c>
      <c r="C2150" s="6" t="s">
        <v>217</v>
      </c>
      <c r="D2150" s="6" t="s">
        <v>22</v>
      </c>
      <c r="E2150" s="7">
        <v>44380</v>
      </c>
      <c r="F2150" s="8" t="s">
        <v>240</v>
      </c>
      <c r="L2150" s="10" t="s">
        <v>241</v>
      </c>
      <c r="M2150" s="10" t="s">
        <v>24</v>
      </c>
      <c r="N2150" s="6" t="s">
        <v>25</v>
      </c>
      <c r="O2150" s="12" t="str">
        <f ca="1">IF(Table1[[#This Row],[HANDLER]]="","",VLOOKUP(Table1[[#This Row],[HANDLER]],[1]MemberList!C:W,21,FALSE))</f>
        <v>Y</v>
      </c>
      <c r="P2150" s="12" t="str">
        <f>IF(Table1[[#This Row],[HANDLER]]="","",VLOOKUP(Table1[[#This Row],[HANDLER]]&amp;Table1[[#This Row],[DOG CALL NAME]],[1]DOG_INFO!A:B,2,FALSE))</f>
        <v>Y</v>
      </c>
      <c r="Q2150" s="12">
        <f>YEAR(Table1[[#This Row],[DATE]])</f>
        <v>2021</v>
      </c>
      <c r="R2150" s="10" t="str">
        <f ca="1">VLOOKUP(Table1[[#This Row],[HANDLER]]&amp;Table1[[#This Row],[DOG CALL NAME]],[1]DOG_INFO!A:J,10,FALSE)</f>
        <v>Adult</v>
      </c>
    </row>
    <row r="2151" spans="1:19" ht="15" customHeight="1" x14ac:dyDescent="0.2">
      <c r="A2151" s="6" t="s">
        <v>368</v>
      </c>
      <c r="B2151" s="6" t="s">
        <v>1358</v>
      </c>
      <c r="C2151" s="6" t="s">
        <v>217</v>
      </c>
      <c r="D2151" s="6" t="s">
        <v>22</v>
      </c>
      <c r="E2151" s="7">
        <v>44415</v>
      </c>
      <c r="F2151" s="8" t="s">
        <v>1373</v>
      </c>
      <c r="L2151" s="10" t="s">
        <v>1374</v>
      </c>
      <c r="M2151" s="10" t="s">
        <v>24</v>
      </c>
      <c r="N2151" s="6" t="s">
        <v>25</v>
      </c>
      <c r="O2151" s="12" t="str">
        <f ca="1">IF(Table1[[#This Row],[HANDLER]]="","",VLOOKUP(Table1[[#This Row],[HANDLER]],[1]MemberList!C:W,21,FALSE))</f>
        <v>Y</v>
      </c>
      <c r="P2151" s="12" t="str">
        <f>IF(Table1[[#This Row],[HANDLER]]="","",VLOOKUP(Table1[[#This Row],[HANDLER]]&amp;Table1[[#This Row],[DOG CALL NAME]],[1]DOG_INFO!A:B,2,FALSE))</f>
        <v>Y</v>
      </c>
      <c r="Q2151" s="12">
        <f>YEAR(Table1[[#This Row],[DATE]])</f>
        <v>2021</v>
      </c>
      <c r="R2151" s="10" t="str">
        <f ca="1">VLOOKUP(Table1[[#This Row],[HANDLER]]&amp;Table1[[#This Row],[DOG CALL NAME]],[1]DOG_INFO!A:J,10,FALSE)</f>
        <v>Adult</v>
      </c>
    </row>
    <row r="2152" spans="1:19" ht="15" customHeight="1" x14ac:dyDescent="0.2">
      <c r="A2152" s="6" t="s">
        <v>368</v>
      </c>
      <c r="B2152" s="6" t="s">
        <v>1358</v>
      </c>
      <c r="C2152" s="6" t="s">
        <v>386</v>
      </c>
      <c r="D2152" s="6" t="s">
        <v>387</v>
      </c>
      <c r="E2152" s="7">
        <v>44429</v>
      </c>
      <c r="F2152" s="8" t="s">
        <v>400</v>
      </c>
      <c r="L2152" s="17" t="s">
        <v>401</v>
      </c>
      <c r="M2152" s="6" t="s">
        <v>41</v>
      </c>
      <c r="N2152" s="6" t="s">
        <v>25</v>
      </c>
      <c r="O2152" s="12" t="str">
        <f ca="1">IF(Table1[[#This Row],[HANDLER]]="","",VLOOKUP(Table1[[#This Row],[HANDLER]],[1]MemberList!C:W,21,FALSE))</f>
        <v>Y</v>
      </c>
      <c r="P2152" s="12" t="str">
        <f>IF(Table1[[#This Row],[HANDLER]]="","",VLOOKUP(Table1[[#This Row],[HANDLER]]&amp;Table1[[#This Row],[DOG CALL NAME]],[1]DOG_INFO!A:B,2,FALSE))</f>
        <v>Y</v>
      </c>
      <c r="Q2152" s="12">
        <f>YEAR(Table1[[#This Row],[DATE]])</f>
        <v>2021</v>
      </c>
      <c r="R2152" s="10" t="str">
        <f ca="1">VLOOKUP(Table1[[#This Row],[HANDLER]]&amp;Table1[[#This Row],[DOG CALL NAME]],[1]DOG_INFO!A:J,10,FALSE)</f>
        <v>Adult</v>
      </c>
    </row>
    <row r="2153" spans="1:19" ht="15" customHeight="1" x14ac:dyDescent="0.2">
      <c r="A2153" s="6" t="s">
        <v>368</v>
      </c>
      <c r="B2153" s="6" t="s">
        <v>1358</v>
      </c>
      <c r="C2153" s="6" t="s">
        <v>217</v>
      </c>
      <c r="D2153" s="6" t="s">
        <v>228</v>
      </c>
      <c r="E2153" s="7">
        <v>44429</v>
      </c>
      <c r="F2153" s="8" t="s">
        <v>240</v>
      </c>
      <c r="L2153" s="10" t="s">
        <v>241</v>
      </c>
      <c r="M2153" s="6" t="s">
        <v>41</v>
      </c>
      <c r="N2153" s="6" t="s">
        <v>25</v>
      </c>
      <c r="O2153" s="12" t="str">
        <f ca="1">IF(Table1[[#This Row],[HANDLER]]="","",VLOOKUP(Table1[[#This Row],[HANDLER]],[1]MemberList!C:W,21,FALSE))</f>
        <v>Y</v>
      </c>
      <c r="P2153" s="12" t="str">
        <f>IF(Table1[[#This Row],[HANDLER]]="","",VLOOKUP(Table1[[#This Row],[HANDLER]]&amp;Table1[[#This Row],[DOG CALL NAME]],[1]DOG_INFO!A:B,2,FALSE))</f>
        <v>Y</v>
      </c>
      <c r="Q2153" s="12">
        <f>YEAR(Table1[[#This Row],[DATE]])</f>
        <v>2021</v>
      </c>
      <c r="R2153" s="10" t="str">
        <f ca="1">VLOOKUP(Table1[[#This Row],[HANDLER]]&amp;Table1[[#This Row],[DOG CALL NAME]],[1]DOG_INFO!A:J,10,FALSE)</f>
        <v>Adult</v>
      </c>
    </row>
    <row r="2154" spans="1:19" ht="15" customHeight="1" x14ac:dyDescent="0.2">
      <c r="A2154" s="6" t="s">
        <v>368</v>
      </c>
      <c r="B2154" s="6" t="s">
        <v>1358</v>
      </c>
      <c r="C2154" s="6" t="s">
        <v>386</v>
      </c>
      <c r="D2154" s="6" t="s">
        <v>387</v>
      </c>
      <c r="E2154" s="7">
        <v>44429</v>
      </c>
      <c r="F2154" s="8" t="s">
        <v>396</v>
      </c>
      <c r="L2154" s="10" t="s">
        <v>397</v>
      </c>
      <c r="M2154" s="6" t="s">
        <v>41</v>
      </c>
      <c r="N2154" s="6" t="s">
        <v>25</v>
      </c>
      <c r="O2154" s="12" t="str">
        <f ca="1">IF(Table1[[#This Row],[HANDLER]]="","",VLOOKUP(Table1[[#This Row],[HANDLER]],[1]MemberList!C:W,21,FALSE))</f>
        <v>Y</v>
      </c>
      <c r="P2154" s="12" t="str">
        <f>IF(Table1[[#This Row],[HANDLER]]="","",VLOOKUP(Table1[[#This Row],[HANDLER]]&amp;Table1[[#This Row],[DOG CALL NAME]],[1]DOG_INFO!A:B,2,FALSE))</f>
        <v>Y</v>
      </c>
      <c r="Q2154" s="12">
        <f>YEAR(Table1[[#This Row],[DATE]])</f>
        <v>2021</v>
      </c>
      <c r="R2154" s="10" t="str">
        <f ca="1">VLOOKUP(Table1[[#This Row],[HANDLER]]&amp;Table1[[#This Row],[DOG CALL NAME]],[1]DOG_INFO!A:J,10,FALSE)</f>
        <v>Adult</v>
      </c>
    </row>
    <row r="2155" spans="1:19" ht="15" customHeight="1" x14ac:dyDescent="0.2">
      <c r="A2155" s="6" t="s">
        <v>368</v>
      </c>
      <c r="B2155" s="6" t="s">
        <v>1358</v>
      </c>
      <c r="C2155" s="6" t="s">
        <v>386</v>
      </c>
      <c r="D2155" s="6" t="s">
        <v>387</v>
      </c>
      <c r="E2155" s="7">
        <v>44429</v>
      </c>
      <c r="F2155" s="8" t="s">
        <v>404</v>
      </c>
      <c r="L2155" s="10" t="s">
        <v>405</v>
      </c>
      <c r="M2155" s="6" t="s">
        <v>41</v>
      </c>
      <c r="N2155" s="6" t="s">
        <v>25</v>
      </c>
      <c r="O2155" s="12" t="str">
        <f ca="1">IF(Table1[[#This Row],[HANDLER]]="","",VLOOKUP(Table1[[#This Row],[HANDLER]],[1]MemberList!C:W,21,FALSE))</f>
        <v>Y</v>
      </c>
      <c r="P2155" s="12" t="str">
        <f>IF(Table1[[#This Row],[HANDLER]]="","",VLOOKUP(Table1[[#This Row],[HANDLER]]&amp;Table1[[#This Row],[DOG CALL NAME]],[1]DOG_INFO!A:B,2,FALSE))</f>
        <v>Y</v>
      </c>
      <c r="Q2155" s="12">
        <f>YEAR(Table1[[#This Row],[DATE]])</f>
        <v>2021</v>
      </c>
      <c r="R2155" s="10" t="str">
        <f ca="1">VLOOKUP(Table1[[#This Row],[HANDLER]]&amp;Table1[[#This Row],[DOG CALL NAME]],[1]DOG_INFO!A:J,10,FALSE)</f>
        <v>Adult</v>
      </c>
    </row>
    <row r="2156" spans="1:19" ht="15" customHeight="1" x14ac:dyDescent="0.2">
      <c r="A2156" s="6" t="s">
        <v>368</v>
      </c>
      <c r="B2156" s="6" t="s">
        <v>1358</v>
      </c>
      <c r="C2156" s="6" t="s">
        <v>190</v>
      </c>
      <c r="D2156" s="6" t="s">
        <v>163</v>
      </c>
      <c r="E2156" s="7">
        <v>44430</v>
      </c>
      <c r="F2156" s="8" t="s">
        <v>268</v>
      </c>
      <c r="L2156" s="10" t="s">
        <v>269</v>
      </c>
      <c r="M2156" s="6" t="s">
        <v>41</v>
      </c>
      <c r="N2156" s="6" t="s">
        <v>25</v>
      </c>
      <c r="O2156" s="12" t="str">
        <f ca="1">IF(Table1[[#This Row],[HANDLER]]="","",VLOOKUP(Table1[[#This Row],[HANDLER]],[1]MemberList!C:W,21,FALSE))</f>
        <v>Y</v>
      </c>
      <c r="P2156" s="12" t="str">
        <f>IF(Table1[[#This Row],[HANDLER]]="","",VLOOKUP(Table1[[#This Row],[HANDLER]]&amp;Table1[[#This Row],[DOG CALL NAME]],[1]DOG_INFO!A:B,2,FALSE))</f>
        <v>Y</v>
      </c>
      <c r="Q2156" s="12">
        <f>YEAR(Table1[[#This Row],[DATE]])</f>
        <v>2021</v>
      </c>
      <c r="R2156" s="10" t="str">
        <f ca="1">VLOOKUP(Table1[[#This Row],[HANDLER]]&amp;Table1[[#This Row],[DOG CALL NAME]],[1]DOG_INFO!A:J,10,FALSE)</f>
        <v>Adult</v>
      </c>
    </row>
    <row r="2157" spans="1:19" ht="15" customHeight="1" x14ac:dyDescent="0.2">
      <c r="A2157" s="6" t="s">
        <v>368</v>
      </c>
      <c r="B2157" s="6" t="s">
        <v>1358</v>
      </c>
      <c r="C2157" s="6" t="s">
        <v>217</v>
      </c>
      <c r="D2157" s="6" t="s">
        <v>228</v>
      </c>
      <c r="E2157" s="7">
        <v>44430</v>
      </c>
      <c r="F2157" s="8" t="s">
        <v>1373</v>
      </c>
      <c r="L2157" s="10" t="s">
        <v>1374</v>
      </c>
      <c r="M2157" s="6" t="s">
        <v>41</v>
      </c>
      <c r="N2157" s="6" t="s">
        <v>25</v>
      </c>
      <c r="O2157" s="12" t="str">
        <f ca="1">IF(Table1[[#This Row],[HANDLER]]="","",VLOOKUP(Table1[[#This Row],[HANDLER]],[1]MemberList!C:W,21,FALSE))</f>
        <v>Y</v>
      </c>
      <c r="P2157" s="12" t="str">
        <f>IF(Table1[[#This Row],[HANDLER]]="","",VLOOKUP(Table1[[#This Row],[HANDLER]]&amp;Table1[[#This Row],[DOG CALL NAME]],[1]DOG_INFO!A:B,2,FALSE))</f>
        <v>Y</v>
      </c>
      <c r="Q2157" s="12">
        <f>YEAR(Table1[[#This Row],[DATE]])</f>
        <v>2021</v>
      </c>
      <c r="R2157" s="10" t="str">
        <f ca="1">VLOOKUP(Table1[[#This Row],[HANDLER]]&amp;Table1[[#This Row],[DOG CALL NAME]],[1]DOG_INFO!A:J,10,FALSE)</f>
        <v>Adult</v>
      </c>
    </row>
    <row r="2158" spans="1:19" ht="15" customHeight="1" x14ac:dyDescent="0.2">
      <c r="A2158" s="6" t="s">
        <v>368</v>
      </c>
      <c r="B2158" s="6" t="s">
        <v>1358</v>
      </c>
      <c r="C2158" s="6" t="s">
        <v>37</v>
      </c>
      <c r="D2158" s="6" t="s">
        <v>22</v>
      </c>
      <c r="E2158" s="7">
        <v>44514</v>
      </c>
      <c r="F2158" s="8" t="s">
        <v>366</v>
      </c>
      <c r="L2158" s="10" t="s">
        <v>367</v>
      </c>
      <c r="M2158" s="10" t="s">
        <v>24</v>
      </c>
      <c r="N2158" s="6" t="s">
        <v>25</v>
      </c>
      <c r="O2158" s="12" t="str">
        <f ca="1">IF(Table1[[#This Row],[HANDLER]]="","",VLOOKUP(Table1[[#This Row],[HANDLER]],[1]MemberList!C:W,21,FALSE))</f>
        <v>Y</v>
      </c>
      <c r="P2158" s="12" t="str">
        <f>IF(Table1[[#This Row],[HANDLER]]="","",VLOOKUP(Table1[[#This Row],[HANDLER]]&amp;Table1[[#This Row],[DOG CALL NAME]],[1]DOG_INFO!A:B,2,FALSE))</f>
        <v>Y</v>
      </c>
      <c r="Q2158" s="12">
        <f>YEAR(Table1[[#This Row],[DATE]])</f>
        <v>2021</v>
      </c>
      <c r="R2158" s="10" t="str">
        <f ca="1">VLOOKUP(Table1[[#This Row],[HANDLER]]&amp;Table1[[#This Row],[DOG CALL NAME]],[1]DOG_INFO!A:J,10,FALSE)</f>
        <v>Adult</v>
      </c>
    </row>
    <row r="2159" spans="1:19" ht="15" hidden="1" customHeight="1" x14ac:dyDescent="0.2">
      <c r="A2159" s="6" t="s">
        <v>368</v>
      </c>
      <c r="B2159" s="6" t="s">
        <v>1358</v>
      </c>
      <c r="C2159" s="6" t="s">
        <v>217</v>
      </c>
      <c r="D2159" s="6" t="s">
        <v>228</v>
      </c>
      <c r="E2159" s="7">
        <v>44562</v>
      </c>
      <c r="F2159" s="17" t="s">
        <v>284</v>
      </c>
      <c r="G2159" s="21"/>
      <c r="H2159" s="6"/>
      <c r="I2159" s="23"/>
      <c r="J2159" s="6"/>
      <c r="K2159" s="6"/>
      <c r="L2159" s="6"/>
      <c r="M2159" s="6"/>
      <c r="N2159" s="6" t="s">
        <v>30</v>
      </c>
      <c r="O2159" s="12" t="str">
        <f ca="1">IF(Table1[[#This Row],[HANDLER]]="","",VLOOKUP(Table1[[#This Row],[HANDLER]],[1]MemberList!C:W,21,FALSE))</f>
        <v>Y</v>
      </c>
      <c r="P2159" s="12" t="str">
        <f>IF(Table1[[#This Row],[HANDLER]]="","",VLOOKUP(Table1[[#This Row],[HANDLER]]&amp;Table1[[#This Row],[DOG CALL NAME]],[1]DOG_INFO!A:B,2,FALSE))</f>
        <v>Y</v>
      </c>
      <c r="Q2159" s="12">
        <f>YEAR(Table1[[#This Row],[DATE]])</f>
        <v>2022</v>
      </c>
      <c r="R2159" s="10" t="str">
        <f ca="1">VLOOKUP(Table1[[#This Row],[HANDLER]]&amp;Table1[[#This Row],[DOG CALL NAME]],[1]DOG_INFO!A:J,10,FALSE)</f>
        <v>Adult</v>
      </c>
      <c r="S2159" s="17" t="s">
        <v>1375</v>
      </c>
    </row>
    <row r="2160" spans="1:19" ht="15" hidden="1" customHeight="1" x14ac:dyDescent="0.2">
      <c r="A2160" s="6" t="s">
        <v>368</v>
      </c>
      <c r="B2160" s="6" t="s">
        <v>1358</v>
      </c>
      <c r="C2160" s="6" t="s">
        <v>217</v>
      </c>
      <c r="D2160" s="6" t="s">
        <v>228</v>
      </c>
      <c r="E2160" s="7">
        <v>44562</v>
      </c>
      <c r="F2160" s="17" t="s">
        <v>284</v>
      </c>
      <c r="G2160" s="21"/>
      <c r="H2160" s="6"/>
      <c r="I2160" s="23"/>
      <c r="J2160" s="6"/>
      <c r="K2160" s="6"/>
      <c r="L2160" s="6"/>
      <c r="M2160" s="6"/>
      <c r="N2160" s="6" t="s">
        <v>30</v>
      </c>
      <c r="O2160" s="12" t="str">
        <f ca="1">IF(Table1[[#This Row],[HANDLER]]="","",VLOOKUP(Table1[[#This Row],[HANDLER]],[1]MemberList!C:W,21,FALSE))</f>
        <v>Y</v>
      </c>
      <c r="P2160" s="12" t="str">
        <f>IF(Table1[[#This Row],[HANDLER]]="","",VLOOKUP(Table1[[#This Row],[HANDLER]]&amp;Table1[[#This Row],[DOG CALL NAME]],[1]DOG_INFO!A:B,2,FALSE))</f>
        <v>Y</v>
      </c>
      <c r="Q2160" s="12">
        <f>YEAR(Table1[[#This Row],[DATE]])</f>
        <v>2022</v>
      </c>
      <c r="R2160" s="10" t="str">
        <f ca="1">VLOOKUP(Table1[[#This Row],[HANDLER]]&amp;Table1[[#This Row],[DOG CALL NAME]],[1]DOG_INFO!A:J,10,FALSE)</f>
        <v>Adult</v>
      </c>
      <c r="S2160" s="17" t="s">
        <v>1376</v>
      </c>
    </row>
    <row r="2161" spans="1:19" ht="15" customHeight="1" x14ac:dyDescent="0.2">
      <c r="A2161" s="6" t="s">
        <v>368</v>
      </c>
      <c r="B2161" s="6" t="s">
        <v>1358</v>
      </c>
      <c r="C2161" s="6" t="s">
        <v>131</v>
      </c>
      <c r="D2161" s="6" t="s">
        <v>163</v>
      </c>
      <c r="E2161" s="7">
        <v>44572</v>
      </c>
      <c r="F2161" s="17" t="s">
        <v>274</v>
      </c>
      <c r="G2161" s="21"/>
      <c r="H2161" s="6"/>
      <c r="I2161" s="23"/>
      <c r="J2161" s="6"/>
      <c r="K2161" s="6"/>
      <c r="L2161" s="6" t="s">
        <v>275</v>
      </c>
      <c r="M2161" s="6" t="s">
        <v>41</v>
      </c>
      <c r="N2161" s="6" t="s">
        <v>30</v>
      </c>
      <c r="O2161" s="12" t="str">
        <f ca="1">IF(Table1[[#This Row],[HANDLER]]="","",VLOOKUP(Table1[[#This Row],[HANDLER]],[1]MemberList!C:W,21,FALSE))</f>
        <v>Y</v>
      </c>
      <c r="P2161" s="12" t="str">
        <f>IF(Table1[[#This Row],[HANDLER]]="","",VLOOKUP(Table1[[#This Row],[HANDLER]]&amp;Table1[[#This Row],[DOG CALL NAME]],[1]DOG_INFO!A:B,2,FALSE))</f>
        <v>Y</v>
      </c>
      <c r="Q2161" s="12">
        <f>YEAR(Table1[[#This Row],[DATE]])</f>
        <v>2022</v>
      </c>
      <c r="R2161" s="10" t="str">
        <f ca="1">VLOOKUP(Table1[[#This Row],[HANDLER]]&amp;Table1[[#This Row],[DOG CALL NAME]],[1]DOG_INFO!A:J,10,FALSE)</f>
        <v>Adult</v>
      </c>
      <c r="S2161" s="26"/>
    </row>
    <row r="2162" spans="1:19" ht="15" customHeight="1" x14ac:dyDescent="0.2">
      <c r="A2162" s="6" t="s">
        <v>368</v>
      </c>
      <c r="B2162" s="6" t="s">
        <v>1358</v>
      </c>
      <c r="C2162" s="6" t="s">
        <v>386</v>
      </c>
      <c r="D2162" s="6" t="s">
        <v>387</v>
      </c>
      <c r="E2162" s="7">
        <v>44597</v>
      </c>
      <c r="F2162" s="17" t="s">
        <v>396</v>
      </c>
      <c r="G2162" s="21"/>
      <c r="H2162" s="6"/>
      <c r="I2162" s="23"/>
      <c r="J2162" s="6"/>
      <c r="K2162" s="6"/>
      <c r="L2162" s="6" t="s">
        <v>397</v>
      </c>
      <c r="M2162" s="6" t="s">
        <v>41</v>
      </c>
      <c r="N2162" s="6" t="s">
        <v>195</v>
      </c>
      <c r="O2162" s="12" t="str">
        <f ca="1">IF(Table1[[#This Row],[HANDLER]]="","",VLOOKUP(Table1[[#This Row],[HANDLER]],[1]MemberList!C:W,21,FALSE))</f>
        <v>Y</v>
      </c>
      <c r="P2162" s="12" t="str">
        <f>IF(Table1[[#This Row],[HANDLER]]="","",VLOOKUP(Table1[[#This Row],[HANDLER]]&amp;Table1[[#This Row],[DOG CALL NAME]],[1]DOG_INFO!A:B,2,FALSE))</f>
        <v>Y</v>
      </c>
      <c r="Q2162" s="12">
        <f>YEAR(Table1[[#This Row],[DATE]])</f>
        <v>2022</v>
      </c>
      <c r="R2162" s="10" t="str">
        <f ca="1">VLOOKUP(Table1[[#This Row],[HANDLER]]&amp;Table1[[#This Row],[DOG CALL NAME]],[1]DOG_INFO!A:J,10,FALSE)</f>
        <v>Adult</v>
      </c>
      <c r="S2162" s="26" t="s">
        <v>1377</v>
      </c>
    </row>
    <row r="2163" spans="1:19" ht="15" customHeight="1" x14ac:dyDescent="0.2">
      <c r="A2163" s="6" t="s">
        <v>368</v>
      </c>
      <c r="B2163" s="6" t="s">
        <v>1358</v>
      </c>
      <c r="C2163" s="6" t="s">
        <v>386</v>
      </c>
      <c r="D2163" s="6" t="s">
        <v>387</v>
      </c>
      <c r="E2163" s="7">
        <v>44646</v>
      </c>
      <c r="F2163" s="17" t="s">
        <v>400</v>
      </c>
      <c r="G2163" s="21"/>
      <c r="H2163" s="6"/>
      <c r="I2163" s="23"/>
      <c r="J2163" s="6"/>
      <c r="K2163" s="6"/>
      <c r="L2163" s="17" t="s">
        <v>401</v>
      </c>
      <c r="M2163" s="6" t="s">
        <v>41</v>
      </c>
      <c r="N2163" s="6" t="s">
        <v>30</v>
      </c>
      <c r="O2163" s="12" t="str">
        <f ca="1">IF(Table1[[#This Row],[HANDLER]]="","",VLOOKUP(Table1[[#This Row],[HANDLER]],[1]MemberList!C:W,21,FALSE))</f>
        <v>Y</v>
      </c>
      <c r="P2163" s="12" t="str">
        <f>IF(Table1[[#This Row],[HANDLER]]="","",VLOOKUP(Table1[[#This Row],[HANDLER]]&amp;Table1[[#This Row],[DOG CALL NAME]],[1]DOG_INFO!A:B,2,FALSE))</f>
        <v>Y</v>
      </c>
      <c r="Q2163" s="12">
        <f>YEAR(Table1[[#This Row],[DATE]])</f>
        <v>2022</v>
      </c>
      <c r="R2163" s="10" t="str">
        <f ca="1">VLOOKUP(Table1[[#This Row],[HANDLER]]&amp;Table1[[#This Row],[DOG CALL NAME]],[1]DOG_INFO!A:J,10,FALSE)</f>
        <v>Adult</v>
      </c>
      <c r="S2163" s="26" t="s">
        <v>1378</v>
      </c>
    </row>
    <row r="2164" spans="1:19" ht="15" customHeight="1" x14ac:dyDescent="0.2">
      <c r="A2164" s="6" t="s">
        <v>368</v>
      </c>
      <c r="B2164" s="6" t="s">
        <v>1358</v>
      </c>
      <c r="C2164" s="6" t="s">
        <v>217</v>
      </c>
      <c r="D2164" s="6" t="s">
        <v>22</v>
      </c>
      <c r="E2164" s="7">
        <v>44689</v>
      </c>
      <c r="F2164" s="17" t="s">
        <v>695</v>
      </c>
      <c r="G2164" s="21"/>
      <c r="H2164" s="6"/>
      <c r="I2164" s="23"/>
      <c r="J2164" s="6"/>
      <c r="K2164" s="6"/>
      <c r="L2164" s="6" t="s">
        <v>696</v>
      </c>
      <c r="M2164" s="10" t="s">
        <v>24</v>
      </c>
      <c r="N2164" s="6" t="s">
        <v>195</v>
      </c>
      <c r="O2164" s="12" t="str">
        <f ca="1">IF(Table1[[#This Row],[HANDLER]]="","",VLOOKUP(Table1[[#This Row],[HANDLER]],[1]MemberList!C:W,21,FALSE))</f>
        <v>Y</v>
      </c>
      <c r="P2164" s="12" t="str">
        <f>IF(Table1[[#This Row],[HANDLER]]="","",VLOOKUP(Table1[[#This Row],[HANDLER]]&amp;Table1[[#This Row],[DOG CALL NAME]],[1]DOG_INFO!A:B,2,FALSE))</f>
        <v>Y</v>
      </c>
      <c r="Q2164" s="12">
        <f>YEAR(Table1[[#This Row],[DATE]])</f>
        <v>2022</v>
      </c>
      <c r="R2164" s="10" t="str">
        <f ca="1">VLOOKUP(Table1[[#This Row],[HANDLER]]&amp;Table1[[#This Row],[DOG CALL NAME]],[1]DOG_INFO!A:J,10,FALSE)</f>
        <v>Adult</v>
      </c>
      <c r="S2164" s="26"/>
    </row>
    <row r="2165" spans="1:19" ht="15" customHeight="1" x14ac:dyDescent="0.2">
      <c r="A2165" s="6" t="s">
        <v>368</v>
      </c>
      <c r="B2165" s="6" t="s">
        <v>1358</v>
      </c>
      <c r="C2165" s="6" t="s">
        <v>217</v>
      </c>
      <c r="D2165" s="6" t="s">
        <v>228</v>
      </c>
      <c r="E2165" s="7">
        <v>44689</v>
      </c>
      <c r="F2165" s="17" t="s">
        <v>695</v>
      </c>
      <c r="G2165" s="21"/>
      <c r="H2165" s="6"/>
      <c r="I2165" s="23"/>
      <c r="J2165" s="6"/>
      <c r="K2165" s="6"/>
      <c r="L2165" s="6" t="s">
        <v>696</v>
      </c>
      <c r="M2165" s="6" t="s">
        <v>41</v>
      </c>
      <c r="N2165" s="6" t="s">
        <v>195</v>
      </c>
      <c r="O2165" s="12" t="str">
        <f ca="1">IF(Table1[[#This Row],[HANDLER]]="","",VLOOKUP(Table1[[#This Row],[HANDLER]],[1]MemberList!C:W,21,FALSE))</f>
        <v>Y</v>
      </c>
      <c r="P2165" s="12" t="str">
        <f>IF(Table1[[#This Row],[HANDLER]]="","",VLOOKUP(Table1[[#This Row],[HANDLER]]&amp;Table1[[#This Row],[DOG CALL NAME]],[1]DOG_INFO!A:B,2,FALSE))</f>
        <v>Y</v>
      </c>
      <c r="Q2165" s="12">
        <f>YEAR(Table1[[#This Row],[DATE]])</f>
        <v>2022</v>
      </c>
      <c r="R2165" s="10" t="str">
        <f ca="1">VLOOKUP(Table1[[#This Row],[HANDLER]]&amp;Table1[[#This Row],[DOG CALL NAME]],[1]DOG_INFO!A:J,10,FALSE)</f>
        <v>Adult</v>
      </c>
      <c r="S2165" s="26"/>
    </row>
    <row r="2166" spans="1:19" ht="15" customHeight="1" x14ac:dyDescent="0.2">
      <c r="A2166" s="6" t="s">
        <v>368</v>
      </c>
      <c r="B2166" s="6" t="s">
        <v>1358</v>
      </c>
      <c r="C2166" s="6" t="s">
        <v>386</v>
      </c>
      <c r="D2166" s="6" t="s">
        <v>387</v>
      </c>
      <c r="E2166" s="7">
        <v>44696</v>
      </c>
      <c r="F2166" s="17" t="s">
        <v>390</v>
      </c>
      <c r="G2166" s="21"/>
      <c r="H2166" s="6"/>
      <c r="I2166" s="23"/>
      <c r="J2166" s="6"/>
      <c r="K2166" s="6"/>
      <c r="L2166" s="6" t="s">
        <v>391</v>
      </c>
      <c r="M2166" s="6" t="s">
        <v>41</v>
      </c>
      <c r="N2166" s="6" t="s">
        <v>30</v>
      </c>
      <c r="O2166" s="12" t="str">
        <f ca="1">IF(Table1[[#This Row],[HANDLER]]="","",VLOOKUP(Table1[[#This Row],[HANDLER]],[1]MemberList!C:W,21,FALSE))</f>
        <v>Y</v>
      </c>
      <c r="P2166" s="12" t="str">
        <f>IF(Table1[[#This Row],[HANDLER]]="","",VLOOKUP(Table1[[#This Row],[HANDLER]]&amp;Table1[[#This Row],[DOG CALL NAME]],[1]DOG_INFO!A:B,2,FALSE))</f>
        <v>Y</v>
      </c>
      <c r="Q2166" s="12">
        <f>YEAR(Table1[[#This Row],[DATE]])</f>
        <v>2022</v>
      </c>
      <c r="R2166" s="10" t="str">
        <f ca="1">VLOOKUP(Table1[[#This Row],[HANDLER]]&amp;Table1[[#This Row],[DOG CALL NAME]],[1]DOG_INFO!A:J,10,FALSE)</f>
        <v>Adult</v>
      </c>
      <c r="S2166" s="26" t="s">
        <v>1379</v>
      </c>
    </row>
    <row r="2167" spans="1:19" ht="15" customHeight="1" x14ac:dyDescent="0.2">
      <c r="A2167" s="6" t="s">
        <v>368</v>
      </c>
      <c r="B2167" s="6" t="s">
        <v>1358</v>
      </c>
      <c r="C2167" s="6" t="s">
        <v>110</v>
      </c>
      <c r="D2167" s="6" t="s">
        <v>22</v>
      </c>
      <c r="E2167" s="7">
        <v>44716</v>
      </c>
      <c r="F2167" s="13" t="s">
        <v>111</v>
      </c>
      <c r="G2167" s="21"/>
      <c r="H2167" s="6"/>
      <c r="I2167" s="23"/>
      <c r="J2167" s="6"/>
      <c r="K2167" s="6"/>
      <c r="L2167" s="6" t="s">
        <v>110</v>
      </c>
      <c r="M2167" s="10" t="s">
        <v>24</v>
      </c>
      <c r="N2167" s="6" t="s">
        <v>30</v>
      </c>
      <c r="O2167" s="12" t="str">
        <f ca="1">IF(Table1[[#This Row],[HANDLER]]="","",VLOOKUP(Table1[[#This Row],[HANDLER]],[1]MemberList!C:W,21,FALSE))</f>
        <v>Y</v>
      </c>
      <c r="P2167" s="12" t="str">
        <f>IF(Table1[[#This Row],[HANDLER]]="","",VLOOKUP(Table1[[#This Row],[HANDLER]]&amp;Table1[[#This Row],[DOG CALL NAME]],[1]DOG_INFO!A:B,2,FALSE))</f>
        <v>Y</v>
      </c>
      <c r="Q2167" s="12">
        <f>YEAR(Table1[[#This Row],[DATE]])</f>
        <v>2022</v>
      </c>
      <c r="R2167" s="10" t="str">
        <f ca="1">VLOOKUP(Table1[[#This Row],[HANDLER]]&amp;Table1[[#This Row],[DOG CALL NAME]],[1]DOG_INFO!A:J,10,FALSE)</f>
        <v>Adult</v>
      </c>
      <c r="S2167" s="26"/>
    </row>
    <row r="2168" spans="1:19" ht="15" customHeight="1" x14ac:dyDescent="0.2">
      <c r="A2168" s="6" t="s">
        <v>368</v>
      </c>
      <c r="B2168" s="6" t="s">
        <v>1358</v>
      </c>
      <c r="C2168" s="6" t="s">
        <v>264</v>
      </c>
      <c r="D2168" s="6" t="s">
        <v>22</v>
      </c>
      <c r="E2168" s="7">
        <v>44717</v>
      </c>
      <c r="F2168" s="8" t="s">
        <v>265</v>
      </c>
      <c r="G2168" s="21"/>
      <c r="H2168" s="6"/>
      <c r="I2168" s="23"/>
      <c r="J2168" s="6"/>
      <c r="K2168" s="6"/>
      <c r="L2168" s="6" t="s">
        <v>264</v>
      </c>
      <c r="M2168" s="10" t="s">
        <v>24</v>
      </c>
      <c r="N2168" s="6" t="s">
        <v>30</v>
      </c>
      <c r="O2168" s="12" t="str">
        <f ca="1">IF(Table1[[#This Row],[HANDLER]]="","",VLOOKUP(Table1[[#This Row],[HANDLER]],[1]MemberList!C:W,21,FALSE))</f>
        <v>Y</v>
      </c>
      <c r="P2168" s="12" t="str">
        <f>IF(Table1[[#This Row],[HANDLER]]="","",VLOOKUP(Table1[[#This Row],[HANDLER]]&amp;Table1[[#This Row],[DOG CALL NAME]],[1]DOG_INFO!A:B,2,FALSE))</f>
        <v>Y</v>
      </c>
      <c r="Q2168" s="12">
        <f>YEAR(Table1[[#This Row],[DATE]])</f>
        <v>2022</v>
      </c>
      <c r="R2168" s="10" t="str">
        <f ca="1">VLOOKUP(Table1[[#This Row],[HANDLER]]&amp;Table1[[#This Row],[DOG CALL NAME]],[1]DOG_INFO!A:J,10,FALSE)</f>
        <v>Adult</v>
      </c>
      <c r="S2168" s="26"/>
    </row>
    <row r="2169" spans="1:19" ht="15" customHeight="1" x14ac:dyDescent="0.2">
      <c r="A2169" s="6" t="s">
        <v>368</v>
      </c>
      <c r="B2169" s="6" t="s">
        <v>1358</v>
      </c>
      <c r="C2169" s="6" t="s">
        <v>217</v>
      </c>
      <c r="D2169" s="6" t="s">
        <v>22</v>
      </c>
      <c r="E2169" s="7">
        <v>44724</v>
      </c>
      <c r="F2169" s="17" t="s">
        <v>1380</v>
      </c>
      <c r="G2169" s="21"/>
      <c r="H2169" s="6"/>
      <c r="I2169" s="23"/>
      <c r="J2169" s="6"/>
      <c r="K2169" s="6"/>
      <c r="L2169" s="6" t="s">
        <v>1381</v>
      </c>
      <c r="M2169" s="6" t="s">
        <v>24</v>
      </c>
      <c r="N2169" s="6" t="s">
        <v>30</v>
      </c>
      <c r="O2169" s="12" t="str">
        <f ca="1">IF(Table1[[#This Row],[HANDLER]]="","",VLOOKUP(Table1[[#This Row],[HANDLER]],[1]MemberList!C:W,21,FALSE))</f>
        <v>Y</v>
      </c>
      <c r="P2169" s="12" t="str">
        <f>IF(Table1[[#This Row],[HANDLER]]="","",VLOOKUP(Table1[[#This Row],[HANDLER]]&amp;Table1[[#This Row],[DOG CALL NAME]],[1]DOG_INFO!A:B,2,FALSE))</f>
        <v>Y</v>
      </c>
      <c r="Q2169" s="12">
        <f>YEAR(Table1[[#This Row],[DATE]])</f>
        <v>2022</v>
      </c>
      <c r="R2169" s="10" t="str">
        <f ca="1">VLOOKUP(Table1[[#This Row],[HANDLER]]&amp;Table1[[#This Row],[DOG CALL NAME]],[1]DOG_INFO!A:J,10,FALSE)</f>
        <v>Adult</v>
      </c>
      <c r="S2169" s="26"/>
    </row>
    <row r="2170" spans="1:19" ht="15" customHeight="1" x14ac:dyDescent="0.2">
      <c r="A2170" s="6" t="s">
        <v>368</v>
      </c>
      <c r="B2170" s="6" t="s">
        <v>1358</v>
      </c>
      <c r="C2170" s="6" t="s">
        <v>217</v>
      </c>
      <c r="D2170" s="6" t="s">
        <v>228</v>
      </c>
      <c r="E2170" s="7">
        <v>44724</v>
      </c>
      <c r="F2170" s="17" t="s">
        <v>1380</v>
      </c>
      <c r="G2170" s="21"/>
      <c r="H2170" s="6"/>
      <c r="I2170" s="23"/>
      <c r="J2170" s="6"/>
      <c r="K2170" s="6"/>
      <c r="L2170" s="6" t="s">
        <v>1381</v>
      </c>
      <c r="M2170" s="6" t="s">
        <v>41</v>
      </c>
      <c r="N2170" s="6" t="s">
        <v>30</v>
      </c>
      <c r="O2170" s="12" t="str">
        <f ca="1">IF(Table1[[#This Row],[HANDLER]]="","",VLOOKUP(Table1[[#This Row],[HANDLER]],[1]MemberList!C:W,21,FALSE))</f>
        <v>Y</v>
      </c>
      <c r="P2170" s="12" t="str">
        <f>IF(Table1[[#This Row],[HANDLER]]="","",VLOOKUP(Table1[[#This Row],[HANDLER]]&amp;Table1[[#This Row],[DOG CALL NAME]],[1]DOG_INFO!A:B,2,FALSE))</f>
        <v>Y</v>
      </c>
      <c r="Q2170" s="12">
        <f>YEAR(Table1[[#This Row],[DATE]])</f>
        <v>2022</v>
      </c>
      <c r="R2170" s="10" t="str">
        <f ca="1">VLOOKUP(Table1[[#This Row],[HANDLER]]&amp;Table1[[#This Row],[DOG CALL NAME]],[1]DOG_INFO!A:J,10,FALSE)</f>
        <v>Adult</v>
      </c>
      <c r="S2170" s="26"/>
    </row>
    <row r="2171" spans="1:19" ht="15" hidden="1" customHeight="1" x14ac:dyDescent="0.2">
      <c r="A2171" s="6" t="s">
        <v>368</v>
      </c>
      <c r="B2171" s="6" t="s">
        <v>1358</v>
      </c>
      <c r="C2171" s="6" t="s">
        <v>217</v>
      </c>
      <c r="D2171" s="6" t="s">
        <v>228</v>
      </c>
      <c r="E2171" s="7">
        <v>44724</v>
      </c>
      <c r="F2171" s="17" t="s">
        <v>284</v>
      </c>
      <c r="G2171" s="21"/>
      <c r="H2171" s="6"/>
      <c r="I2171" s="23"/>
      <c r="J2171" s="6"/>
      <c r="K2171" s="6"/>
      <c r="L2171" s="6"/>
      <c r="M2171" s="6"/>
      <c r="N2171" s="6" t="s">
        <v>30</v>
      </c>
      <c r="O2171" s="12" t="str">
        <f ca="1">IF(Table1[[#This Row],[HANDLER]]="","",VLOOKUP(Table1[[#This Row],[HANDLER]],[1]MemberList!C:W,21,FALSE))</f>
        <v>Y</v>
      </c>
      <c r="P2171" s="12" t="str">
        <f>IF(Table1[[#This Row],[HANDLER]]="","",VLOOKUP(Table1[[#This Row],[HANDLER]]&amp;Table1[[#This Row],[DOG CALL NAME]],[1]DOG_INFO!A:B,2,FALSE))</f>
        <v>Y</v>
      </c>
      <c r="Q2171" s="12">
        <f>YEAR(Table1[[#This Row],[DATE]])</f>
        <v>2022</v>
      </c>
      <c r="R2171" s="10" t="str">
        <f ca="1">VLOOKUP(Table1[[#This Row],[HANDLER]]&amp;Table1[[#This Row],[DOG CALL NAME]],[1]DOG_INFO!A:J,10,FALSE)</f>
        <v>Adult</v>
      </c>
      <c r="S2171" s="17" t="s">
        <v>1382</v>
      </c>
    </row>
    <row r="2172" spans="1:19" ht="15" customHeight="1" x14ac:dyDescent="0.2">
      <c r="A2172" s="6" t="s">
        <v>368</v>
      </c>
      <c r="B2172" s="6" t="s">
        <v>1358</v>
      </c>
      <c r="C2172" s="6" t="s">
        <v>217</v>
      </c>
      <c r="D2172" s="6" t="s">
        <v>22</v>
      </c>
      <c r="E2172" s="7">
        <v>44780</v>
      </c>
      <c r="F2172" s="17" t="s">
        <v>1383</v>
      </c>
      <c r="G2172" s="21"/>
      <c r="H2172" s="6"/>
      <c r="I2172" s="23"/>
      <c r="J2172" s="6"/>
      <c r="K2172" s="6"/>
      <c r="L2172" s="6" t="s">
        <v>1384</v>
      </c>
      <c r="M2172" s="10" t="s">
        <v>24</v>
      </c>
      <c r="N2172" s="6" t="s">
        <v>30</v>
      </c>
      <c r="O2172" s="12" t="str">
        <f ca="1">IF(Table1[[#This Row],[HANDLER]]="","",VLOOKUP(Table1[[#This Row],[HANDLER]],[1]MemberList!C:W,21,FALSE))</f>
        <v>Y</v>
      </c>
      <c r="P2172" s="12" t="str">
        <f>IF(Table1[[#This Row],[HANDLER]]="","",VLOOKUP(Table1[[#This Row],[HANDLER]]&amp;Table1[[#This Row],[DOG CALL NAME]],[1]DOG_INFO!A:B,2,FALSE))</f>
        <v>Y</v>
      </c>
      <c r="Q2172" s="12">
        <f>YEAR(Table1[[#This Row],[DATE]])</f>
        <v>2022</v>
      </c>
      <c r="R2172" s="10" t="str">
        <f ca="1">VLOOKUP(Table1[[#This Row],[HANDLER]]&amp;Table1[[#This Row],[DOG CALL NAME]],[1]DOG_INFO!A:J,10,FALSE)</f>
        <v>Adult</v>
      </c>
      <c r="S2172" s="26"/>
    </row>
    <row r="2173" spans="1:19" ht="15" customHeight="1" x14ac:dyDescent="0.2">
      <c r="A2173" s="6" t="s">
        <v>368</v>
      </c>
      <c r="B2173" s="6" t="s">
        <v>1358</v>
      </c>
      <c r="C2173" s="6" t="s">
        <v>217</v>
      </c>
      <c r="D2173" s="6" t="s">
        <v>228</v>
      </c>
      <c r="E2173" s="7">
        <v>44780</v>
      </c>
      <c r="F2173" s="17" t="s">
        <v>1383</v>
      </c>
      <c r="G2173" s="21"/>
      <c r="H2173" s="6"/>
      <c r="I2173" s="23"/>
      <c r="J2173" s="6"/>
      <c r="K2173" s="6"/>
      <c r="L2173" s="6" t="s">
        <v>1384</v>
      </c>
      <c r="M2173" s="6" t="s">
        <v>41</v>
      </c>
      <c r="N2173" s="6" t="s">
        <v>30</v>
      </c>
      <c r="O2173" s="12" t="str">
        <f ca="1">IF(Table1[[#This Row],[HANDLER]]="","",VLOOKUP(Table1[[#This Row],[HANDLER]],[1]MemberList!C:W,21,FALSE))</f>
        <v>Y</v>
      </c>
      <c r="P2173" s="12" t="str">
        <f>IF(Table1[[#This Row],[HANDLER]]="","",VLOOKUP(Table1[[#This Row],[HANDLER]]&amp;Table1[[#This Row],[DOG CALL NAME]],[1]DOG_INFO!A:B,2,FALSE))</f>
        <v>Y</v>
      </c>
      <c r="Q2173" s="12">
        <f>YEAR(Table1[[#This Row],[DATE]])</f>
        <v>2022</v>
      </c>
      <c r="R2173" s="10" t="str">
        <f ca="1">VLOOKUP(Table1[[#This Row],[HANDLER]]&amp;Table1[[#This Row],[DOG CALL NAME]],[1]DOG_INFO!A:J,10,FALSE)</f>
        <v>Adult</v>
      </c>
      <c r="S2173" s="26"/>
    </row>
    <row r="2174" spans="1:19" ht="15" hidden="1" customHeight="1" x14ac:dyDescent="0.2">
      <c r="A2174" s="6" t="s">
        <v>368</v>
      </c>
      <c r="B2174" s="6" t="s">
        <v>1358</v>
      </c>
      <c r="C2174" s="6" t="s">
        <v>217</v>
      </c>
      <c r="D2174" s="6" t="s">
        <v>228</v>
      </c>
      <c r="E2174" s="7">
        <v>44787</v>
      </c>
      <c r="F2174" s="17" t="s">
        <v>284</v>
      </c>
      <c r="G2174" s="21"/>
      <c r="H2174" s="6"/>
      <c r="I2174" s="23"/>
      <c r="J2174" s="6"/>
      <c r="K2174" s="6"/>
      <c r="L2174" s="6"/>
      <c r="M2174" s="6"/>
      <c r="N2174" s="6" t="s">
        <v>30</v>
      </c>
      <c r="O2174" s="12" t="str">
        <f ca="1">IF(Table1[[#This Row],[HANDLER]]="","",VLOOKUP(Table1[[#This Row],[HANDLER]],[1]MemberList!C:W,21,FALSE))</f>
        <v>Y</v>
      </c>
      <c r="P2174" s="12" t="str">
        <f>IF(Table1[[#This Row],[HANDLER]]="","",VLOOKUP(Table1[[#This Row],[HANDLER]]&amp;Table1[[#This Row],[DOG CALL NAME]],[1]DOG_INFO!A:B,2,FALSE))</f>
        <v>Y</v>
      </c>
      <c r="Q2174" s="12">
        <f>YEAR(Table1[[#This Row],[DATE]])</f>
        <v>2022</v>
      </c>
      <c r="R2174" s="10" t="str">
        <f ca="1">VLOOKUP(Table1[[#This Row],[HANDLER]]&amp;Table1[[#This Row],[DOG CALL NAME]],[1]DOG_INFO!A:J,10,FALSE)</f>
        <v>Adult</v>
      </c>
      <c r="S2174" s="17" t="s">
        <v>1385</v>
      </c>
    </row>
    <row r="2175" spans="1:19" ht="15" hidden="1" customHeight="1" x14ac:dyDescent="0.2">
      <c r="A2175" s="6" t="s">
        <v>368</v>
      </c>
      <c r="B2175" s="6" t="s">
        <v>1358</v>
      </c>
      <c r="C2175" s="6" t="s">
        <v>217</v>
      </c>
      <c r="D2175" s="6" t="s">
        <v>228</v>
      </c>
      <c r="E2175" s="7">
        <v>44835</v>
      </c>
      <c r="F2175" s="17" t="s">
        <v>284</v>
      </c>
      <c r="G2175" s="21"/>
      <c r="H2175" s="6"/>
      <c r="I2175" s="23"/>
      <c r="J2175" s="6"/>
      <c r="K2175" s="6"/>
      <c r="L2175" s="6"/>
      <c r="M2175" s="6"/>
      <c r="N2175" s="6" t="s">
        <v>30</v>
      </c>
      <c r="O2175" s="12" t="str">
        <f ca="1">IF(Table1[[#This Row],[HANDLER]]="","",VLOOKUP(Table1[[#This Row],[HANDLER]],[1]MemberList!C:W,21,FALSE))</f>
        <v>Y</v>
      </c>
      <c r="P2175" s="12" t="str">
        <f>IF(Table1[[#This Row],[HANDLER]]="","",VLOOKUP(Table1[[#This Row],[HANDLER]]&amp;Table1[[#This Row],[DOG CALL NAME]],[1]DOG_INFO!A:B,2,FALSE))</f>
        <v>Y</v>
      </c>
      <c r="Q2175" s="12">
        <f>YEAR(Table1[[#This Row],[DATE]])</f>
        <v>2022</v>
      </c>
      <c r="R2175" s="10" t="str">
        <f ca="1">VLOOKUP(Table1[[#This Row],[HANDLER]]&amp;Table1[[#This Row],[DOG CALL NAME]],[1]DOG_INFO!A:J,10,FALSE)</f>
        <v>Adult</v>
      </c>
      <c r="S2175" s="17" t="s">
        <v>1386</v>
      </c>
    </row>
    <row r="2176" spans="1:19" ht="15" customHeight="1" x14ac:dyDescent="0.2">
      <c r="A2176" s="6" t="s">
        <v>368</v>
      </c>
      <c r="B2176" s="6" t="s">
        <v>1358</v>
      </c>
      <c r="C2176" s="6" t="s">
        <v>217</v>
      </c>
      <c r="D2176" s="6" t="s">
        <v>22</v>
      </c>
      <c r="E2176" s="7">
        <v>44841</v>
      </c>
      <c r="F2176" s="17" t="s">
        <v>266</v>
      </c>
      <c r="G2176" s="21"/>
      <c r="H2176" s="6"/>
      <c r="I2176" s="23"/>
      <c r="J2176" s="6"/>
      <c r="K2176" s="6"/>
      <c r="L2176" s="6" t="s">
        <v>267</v>
      </c>
      <c r="M2176" s="10" t="s">
        <v>24</v>
      </c>
      <c r="N2176" s="6" t="s">
        <v>30</v>
      </c>
      <c r="O2176" s="12" t="str">
        <f ca="1">IF(Table1[[#This Row],[HANDLER]]="","",VLOOKUP(Table1[[#This Row],[HANDLER]],[1]MemberList!C:W,21,FALSE))</f>
        <v>Y</v>
      </c>
      <c r="P2176" s="12" t="str">
        <f>IF(Table1[[#This Row],[HANDLER]]="","",VLOOKUP(Table1[[#This Row],[HANDLER]]&amp;Table1[[#This Row],[DOG CALL NAME]],[1]DOG_INFO!A:B,2,FALSE))</f>
        <v>Y</v>
      </c>
      <c r="Q2176" s="12">
        <f>YEAR(Table1[[#This Row],[DATE]])</f>
        <v>2022</v>
      </c>
      <c r="R2176" s="10" t="str">
        <f ca="1">VLOOKUP(Table1[[#This Row],[HANDLER]]&amp;Table1[[#This Row],[DOG CALL NAME]],[1]DOG_INFO!A:J,10,FALSE)</f>
        <v>Adult</v>
      </c>
      <c r="S2176" s="26"/>
    </row>
    <row r="2177" spans="1:19" ht="15" customHeight="1" x14ac:dyDescent="0.2">
      <c r="A2177" s="6" t="s">
        <v>368</v>
      </c>
      <c r="B2177" s="6" t="s">
        <v>1358</v>
      </c>
      <c r="C2177" s="6" t="s">
        <v>217</v>
      </c>
      <c r="D2177" s="6" t="s">
        <v>228</v>
      </c>
      <c r="E2177" s="7">
        <v>44841</v>
      </c>
      <c r="F2177" s="17" t="s">
        <v>266</v>
      </c>
      <c r="G2177" s="21"/>
      <c r="H2177" s="6"/>
      <c r="I2177" s="23"/>
      <c r="J2177" s="6"/>
      <c r="K2177" s="6"/>
      <c r="L2177" s="6" t="s">
        <v>267</v>
      </c>
      <c r="M2177" s="6" t="s">
        <v>41</v>
      </c>
      <c r="N2177" s="6" t="s">
        <v>30</v>
      </c>
      <c r="O2177" s="12" t="str">
        <f ca="1">IF(Table1[[#This Row],[HANDLER]]="","",VLOOKUP(Table1[[#This Row],[HANDLER]],[1]MemberList!C:W,21,FALSE))</f>
        <v>Y</v>
      </c>
      <c r="P2177" s="12" t="str">
        <f>IF(Table1[[#This Row],[HANDLER]]="","",VLOOKUP(Table1[[#This Row],[HANDLER]]&amp;Table1[[#This Row],[DOG CALL NAME]],[1]DOG_INFO!A:B,2,FALSE))</f>
        <v>Y</v>
      </c>
      <c r="Q2177" s="12">
        <f>YEAR(Table1[[#This Row],[DATE]])</f>
        <v>2022</v>
      </c>
      <c r="R2177" s="10" t="str">
        <f ca="1">VLOOKUP(Table1[[#This Row],[HANDLER]]&amp;Table1[[#This Row],[DOG CALL NAME]],[1]DOG_INFO!A:J,10,FALSE)</f>
        <v>Adult</v>
      </c>
      <c r="S2177" s="26" t="s">
        <v>1387</v>
      </c>
    </row>
    <row r="2178" spans="1:19" ht="15" hidden="1" customHeight="1" x14ac:dyDescent="0.2">
      <c r="A2178" s="6" t="s">
        <v>368</v>
      </c>
      <c r="B2178" s="6" t="s">
        <v>1358</v>
      </c>
      <c r="C2178" s="6" t="s">
        <v>217</v>
      </c>
      <c r="D2178" s="6" t="s">
        <v>228</v>
      </c>
      <c r="E2178" s="7">
        <v>44863</v>
      </c>
      <c r="F2178" s="17" t="s">
        <v>284</v>
      </c>
      <c r="G2178" s="21"/>
      <c r="H2178" s="6"/>
      <c r="I2178" s="23"/>
      <c r="J2178" s="6"/>
      <c r="K2178" s="6"/>
      <c r="L2178" s="6"/>
      <c r="M2178" s="6"/>
      <c r="N2178" s="6" t="s">
        <v>30</v>
      </c>
      <c r="O2178" s="12" t="str">
        <f ca="1">IF(Table1[[#This Row],[HANDLER]]="","",VLOOKUP(Table1[[#This Row],[HANDLER]],[1]MemberList!C:W,21,FALSE))</f>
        <v>Y</v>
      </c>
      <c r="P2178" s="12" t="str">
        <f>IF(Table1[[#This Row],[HANDLER]]="","",VLOOKUP(Table1[[#This Row],[HANDLER]]&amp;Table1[[#This Row],[DOG CALL NAME]],[1]DOG_INFO!A:B,2,FALSE))</f>
        <v>Y</v>
      </c>
      <c r="Q2178" s="12">
        <f>YEAR(Table1[[#This Row],[DATE]])</f>
        <v>2022</v>
      </c>
      <c r="R2178" s="10" t="str">
        <f ca="1">VLOOKUP(Table1[[#This Row],[HANDLER]]&amp;Table1[[#This Row],[DOG CALL NAME]],[1]DOG_INFO!A:J,10,FALSE)</f>
        <v>Adult</v>
      </c>
      <c r="S2178" s="17" t="s">
        <v>1388</v>
      </c>
    </row>
    <row r="2179" spans="1:19" ht="15" customHeight="1" x14ac:dyDescent="0.2">
      <c r="A2179" s="6" t="s">
        <v>368</v>
      </c>
      <c r="B2179" s="6" t="s">
        <v>1358</v>
      </c>
      <c r="C2179" s="6" t="s">
        <v>386</v>
      </c>
      <c r="D2179" s="6" t="s">
        <v>387</v>
      </c>
      <c r="E2179" s="7">
        <v>44906</v>
      </c>
      <c r="F2179" s="17" t="s">
        <v>388</v>
      </c>
      <c r="G2179" s="21"/>
      <c r="H2179" s="6"/>
      <c r="I2179" s="23"/>
      <c r="J2179" s="6"/>
      <c r="K2179" s="6"/>
      <c r="L2179" s="6" t="s">
        <v>389</v>
      </c>
      <c r="M2179" s="6" t="s">
        <v>41</v>
      </c>
      <c r="N2179" s="6" t="s">
        <v>30</v>
      </c>
      <c r="O2179" s="12" t="str">
        <f ca="1">IF(Table1[[#This Row],[HANDLER]]="","",VLOOKUP(Table1[[#This Row],[HANDLER]],[1]MemberList!C:W,21,FALSE))</f>
        <v>Y</v>
      </c>
      <c r="P2179" s="12" t="str">
        <f>IF(Table1[[#This Row],[HANDLER]]="","",VLOOKUP(Table1[[#This Row],[HANDLER]]&amp;Table1[[#This Row],[DOG CALL NAME]],[1]DOG_INFO!A:B,2,FALSE))</f>
        <v>Y</v>
      </c>
      <c r="Q2179" s="12">
        <f>YEAR(Table1[[#This Row],[DATE]])</f>
        <v>2022</v>
      </c>
      <c r="R2179" s="10" t="str">
        <f ca="1">VLOOKUP(Table1[[#This Row],[HANDLER]]&amp;Table1[[#This Row],[DOG CALL NAME]],[1]DOG_INFO!A:J,10,FALSE)</f>
        <v>Adult</v>
      </c>
      <c r="S2179" s="26" t="s">
        <v>1389</v>
      </c>
    </row>
    <row r="2180" spans="1:19" ht="15" hidden="1" customHeight="1" x14ac:dyDescent="0.2">
      <c r="A2180" s="6" t="s">
        <v>368</v>
      </c>
      <c r="B2180" s="6" t="s">
        <v>1358</v>
      </c>
      <c r="C2180" s="6" t="s">
        <v>217</v>
      </c>
      <c r="D2180" s="6" t="s">
        <v>228</v>
      </c>
      <c r="E2180" s="7">
        <v>44926</v>
      </c>
      <c r="F2180" s="17" t="s">
        <v>284</v>
      </c>
      <c r="G2180" s="21"/>
      <c r="H2180" s="6"/>
      <c r="I2180" s="23"/>
      <c r="J2180" s="6"/>
      <c r="K2180" s="6"/>
      <c r="L2180" s="6"/>
      <c r="M2180" s="6"/>
      <c r="N2180" s="6" t="s">
        <v>30</v>
      </c>
      <c r="O2180" s="12" t="str">
        <f ca="1">IF(Table1[[#This Row],[HANDLER]]="","",VLOOKUP(Table1[[#This Row],[HANDLER]],[1]MemberList!C:W,21,FALSE))</f>
        <v>Y</v>
      </c>
      <c r="P2180" s="12" t="str">
        <f>IF(Table1[[#This Row],[HANDLER]]="","",VLOOKUP(Table1[[#This Row],[HANDLER]]&amp;Table1[[#This Row],[DOG CALL NAME]],[1]DOG_INFO!A:B,2,FALSE))</f>
        <v>Y</v>
      </c>
      <c r="Q2180" s="12">
        <f>YEAR(Table1[[#This Row],[DATE]])</f>
        <v>2022</v>
      </c>
      <c r="R2180" s="10" t="str">
        <f ca="1">VLOOKUP(Table1[[#This Row],[HANDLER]]&amp;Table1[[#This Row],[DOG CALL NAME]],[1]DOG_INFO!A:J,10,FALSE)</f>
        <v>Adult</v>
      </c>
      <c r="S2180" s="17" t="s">
        <v>1390</v>
      </c>
    </row>
    <row r="2181" spans="1:19" ht="15" hidden="1" customHeight="1" x14ac:dyDescent="0.2">
      <c r="A2181" s="6" t="s">
        <v>368</v>
      </c>
      <c r="B2181" s="6" t="s">
        <v>1358</v>
      </c>
      <c r="C2181" s="6" t="s">
        <v>217</v>
      </c>
      <c r="D2181" s="6" t="s">
        <v>228</v>
      </c>
      <c r="E2181" s="7">
        <v>45008</v>
      </c>
      <c r="F2181" s="17" t="s">
        <v>284</v>
      </c>
      <c r="G2181" s="21"/>
      <c r="H2181" s="6"/>
      <c r="I2181" s="23"/>
      <c r="J2181" s="6"/>
      <c r="K2181" s="6"/>
      <c r="L2181" s="6"/>
      <c r="M2181" s="6"/>
      <c r="N2181" s="6" t="s">
        <v>30</v>
      </c>
      <c r="O2181" s="12" t="str">
        <f ca="1">IF(Table1[[#This Row],[HANDLER]]="","",VLOOKUP(Table1[[#This Row],[HANDLER]],[1]MemberList!C:W,21,FALSE))</f>
        <v>Y</v>
      </c>
      <c r="P2181" s="12" t="str">
        <f>IF(Table1[[#This Row],[HANDLER]]="","",VLOOKUP(Table1[[#This Row],[HANDLER]]&amp;Table1[[#This Row],[DOG CALL NAME]],[1]DOG_INFO!A:B,2,FALSE))</f>
        <v>Y</v>
      </c>
      <c r="Q2181" s="12">
        <f>YEAR(Table1[[#This Row],[DATE]])</f>
        <v>2023</v>
      </c>
      <c r="R2181" s="10" t="str">
        <f ca="1">VLOOKUP(Table1[[#This Row],[HANDLER]]&amp;Table1[[#This Row],[DOG CALL NAME]],[1]DOG_INFO!A:J,10,FALSE)</f>
        <v>Adult</v>
      </c>
      <c r="S2181" s="17" t="s">
        <v>1391</v>
      </c>
    </row>
    <row r="2182" spans="1:19" ht="15" customHeight="1" x14ac:dyDescent="0.2">
      <c r="A2182" s="6" t="s">
        <v>368</v>
      </c>
      <c r="B2182" s="6" t="s">
        <v>1358</v>
      </c>
      <c r="C2182" s="6" t="s">
        <v>386</v>
      </c>
      <c r="D2182" s="6" t="s">
        <v>387</v>
      </c>
      <c r="E2182" s="7">
        <v>45011</v>
      </c>
      <c r="F2182" s="17" t="s">
        <v>400</v>
      </c>
      <c r="H2182" s="6"/>
      <c r="I2182" s="23"/>
      <c r="J2182" s="6"/>
      <c r="K2182" s="6"/>
      <c r="L2182" s="17" t="s">
        <v>401</v>
      </c>
      <c r="M2182" s="6" t="s">
        <v>41</v>
      </c>
      <c r="N2182" s="6" t="s">
        <v>30</v>
      </c>
      <c r="O2182" s="12" t="str">
        <f ca="1">IF(Table1[[#This Row],[HANDLER]]="","",VLOOKUP(Table1[[#This Row],[HANDLER]],[1]MemberList!C:W,21,FALSE))</f>
        <v>Y</v>
      </c>
      <c r="P2182" s="12" t="str">
        <f>IF(Table1[[#This Row],[HANDLER]]="","",VLOOKUP(Table1[[#This Row],[HANDLER]]&amp;Table1[[#This Row],[DOG CALL NAME]],[1]DOG_INFO!A:B,2,FALSE))</f>
        <v>Y</v>
      </c>
      <c r="Q2182" s="12">
        <f>YEAR(Table1[[#This Row],[DATE]])</f>
        <v>2023</v>
      </c>
      <c r="R2182" s="10" t="str">
        <f ca="1">VLOOKUP(Table1[[#This Row],[HANDLER]]&amp;Table1[[#This Row],[DOG CALL NAME]],[1]DOG_INFO!A:J,10,FALSE)</f>
        <v>Adult</v>
      </c>
      <c r="S2182" s="26" t="s">
        <v>1392</v>
      </c>
    </row>
    <row r="2183" spans="1:19" ht="15" customHeight="1" x14ac:dyDescent="0.2">
      <c r="A2183" s="6" t="s">
        <v>368</v>
      </c>
      <c r="B2183" s="6" t="s">
        <v>1358</v>
      </c>
      <c r="C2183" s="6" t="s">
        <v>37</v>
      </c>
      <c r="D2183" s="6" t="s">
        <v>22</v>
      </c>
      <c r="E2183" s="7">
        <v>45017</v>
      </c>
      <c r="F2183" s="8" t="s">
        <v>407</v>
      </c>
      <c r="G2183" s="21"/>
      <c r="H2183" s="6"/>
      <c r="I2183" s="23"/>
      <c r="J2183" s="6"/>
      <c r="K2183" s="6"/>
      <c r="L2183" s="6" t="s">
        <v>408</v>
      </c>
      <c r="M2183" s="6" t="s">
        <v>24</v>
      </c>
      <c r="N2183" s="6" t="s">
        <v>30</v>
      </c>
      <c r="O2183" s="12" t="str">
        <f ca="1">IF(Table1[[#This Row],[HANDLER]]="","",VLOOKUP(Table1[[#This Row],[HANDLER]],[1]MemberList!C:W,21,FALSE))</f>
        <v>Y</v>
      </c>
      <c r="P2183" s="12" t="str">
        <f>IF(Table1[[#This Row],[HANDLER]]="","",VLOOKUP(Table1[[#This Row],[HANDLER]]&amp;Table1[[#This Row],[DOG CALL NAME]],[1]DOG_INFO!A:B,2,FALSE))</f>
        <v>Y</v>
      </c>
      <c r="Q2183" s="12">
        <f>YEAR(Table1[[#This Row],[DATE]])</f>
        <v>2023</v>
      </c>
      <c r="R2183" s="10" t="str">
        <f ca="1">VLOOKUP(Table1[[#This Row],[HANDLER]]&amp;Table1[[#This Row],[DOG CALL NAME]],[1]DOG_INFO!A:J,10,FALSE)</f>
        <v>Adult</v>
      </c>
      <c r="S2183" s="17"/>
    </row>
    <row r="2184" spans="1:19" ht="15" customHeight="1" x14ac:dyDescent="0.2">
      <c r="A2184" s="6" t="s">
        <v>368</v>
      </c>
      <c r="B2184" s="6" t="s">
        <v>1358</v>
      </c>
      <c r="C2184" s="6" t="s">
        <v>190</v>
      </c>
      <c r="D2184" s="6" t="s">
        <v>163</v>
      </c>
      <c r="E2184" s="7">
        <v>45030</v>
      </c>
      <c r="F2184" s="17" t="s">
        <v>299</v>
      </c>
      <c r="G2184" s="21"/>
      <c r="H2184" s="6"/>
      <c r="I2184" s="23"/>
      <c r="J2184" s="6"/>
      <c r="K2184" s="6"/>
      <c r="L2184" s="6" t="s">
        <v>300</v>
      </c>
      <c r="M2184" s="6" t="s">
        <v>41</v>
      </c>
      <c r="N2184" s="6" t="s">
        <v>30</v>
      </c>
      <c r="O2184" s="12" t="str">
        <f ca="1">IF(Table1[[#This Row],[HANDLER]]="","",VLOOKUP(Table1[[#This Row],[HANDLER]],[1]MemberList!C:W,21,FALSE))</f>
        <v>Y</v>
      </c>
      <c r="P2184" s="12" t="str">
        <f>IF(Table1[[#This Row],[HANDLER]]="","",VLOOKUP(Table1[[#This Row],[HANDLER]]&amp;Table1[[#This Row],[DOG CALL NAME]],[1]DOG_INFO!A:B,2,FALSE))</f>
        <v>Y</v>
      </c>
      <c r="Q2184" s="12">
        <f>YEAR(Table1[[#This Row],[DATE]])</f>
        <v>2023</v>
      </c>
      <c r="R2184" s="10" t="str">
        <f ca="1">VLOOKUP(Table1[[#This Row],[HANDLER]]&amp;Table1[[#This Row],[DOG CALL NAME]],[1]DOG_INFO!A:J,10,FALSE)</f>
        <v>Adult</v>
      </c>
      <c r="S2184" s="17"/>
    </row>
    <row r="2185" spans="1:19" ht="15" customHeight="1" x14ac:dyDescent="0.2">
      <c r="A2185" s="6" t="s">
        <v>368</v>
      </c>
      <c r="B2185" s="6" t="s">
        <v>1358</v>
      </c>
      <c r="C2185" s="6" t="s">
        <v>386</v>
      </c>
      <c r="D2185" s="6" t="s">
        <v>387</v>
      </c>
      <c r="E2185" s="7">
        <v>45053</v>
      </c>
      <c r="F2185" s="17" t="s">
        <v>390</v>
      </c>
      <c r="H2185" s="6"/>
      <c r="I2185" s="23"/>
      <c r="J2185" s="6"/>
      <c r="K2185" s="6"/>
      <c r="L2185" s="17" t="s">
        <v>391</v>
      </c>
      <c r="M2185" s="6" t="s">
        <v>41</v>
      </c>
      <c r="N2185" s="6" t="s">
        <v>30</v>
      </c>
      <c r="O2185" s="12" t="str">
        <f ca="1">IF(Table1[[#This Row],[HANDLER]]="","",VLOOKUP(Table1[[#This Row],[HANDLER]],[1]MemberList!C:W,21,FALSE))</f>
        <v>Y</v>
      </c>
      <c r="P2185" s="12" t="str">
        <f>IF(Table1[[#This Row],[HANDLER]]="","",VLOOKUP(Table1[[#This Row],[HANDLER]]&amp;Table1[[#This Row],[DOG CALL NAME]],[1]DOG_INFO!A:B,2,FALSE))</f>
        <v>Y</v>
      </c>
      <c r="Q2185" s="12">
        <f>YEAR(Table1[[#This Row],[DATE]])</f>
        <v>2023</v>
      </c>
      <c r="R2185" s="10" t="str">
        <f ca="1">VLOOKUP(Table1[[#This Row],[HANDLER]]&amp;Table1[[#This Row],[DOG CALL NAME]],[1]DOG_INFO!A:J,10,FALSE)</f>
        <v>Adult</v>
      </c>
      <c r="S2185" s="26" t="s">
        <v>1393</v>
      </c>
    </row>
    <row r="2186" spans="1:19" ht="15" hidden="1" customHeight="1" x14ac:dyDescent="0.2">
      <c r="A2186" s="6" t="s">
        <v>440</v>
      </c>
      <c r="B2186" s="6" t="s">
        <v>1394</v>
      </c>
      <c r="C2186" s="6" t="s">
        <v>21</v>
      </c>
      <c r="D2186" s="6" t="s">
        <v>22</v>
      </c>
      <c r="E2186" s="7">
        <v>44934</v>
      </c>
      <c r="F2186" s="17" t="s">
        <v>293</v>
      </c>
      <c r="G2186" s="21"/>
      <c r="H2186" s="6"/>
      <c r="I2186" s="23">
        <v>204.4</v>
      </c>
      <c r="J2186" s="6"/>
      <c r="K2186" s="6"/>
      <c r="L2186" s="6"/>
      <c r="M2186" s="10"/>
      <c r="N2186" s="6" t="s">
        <v>30</v>
      </c>
      <c r="O2186" s="12" t="str">
        <f ca="1">IF(Table1[[#This Row],[HANDLER]]="","",VLOOKUP(Table1[[#This Row],[HANDLER]],[1]MemberList!C:W,21,FALSE))</f>
        <v>Y</v>
      </c>
      <c r="P2186" s="12" t="str">
        <f>IF(Table1[[#This Row],[HANDLER]]="","",VLOOKUP(Table1[[#This Row],[HANDLER]]&amp;Table1[[#This Row],[DOG CALL NAME]],[1]DOG_INFO!A:B,2,FALSE))</f>
        <v>Y</v>
      </c>
      <c r="Q2186" s="12">
        <f>YEAR(Table1[[#This Row],[DATE]])</f>
        <v>2023</v>
      </c>
      <c r="R2186" s="10" t="str">
        <f ca="1">VLOOKUP(Table1[[#This Row],[HANDLER]]&amp;Table1[[#This Row],[DOG CALL NAME]],[1]DOG_INFO!A:J,10,FALSE)</f>
        <v>Adult</v>
      </c>
      <c r="S2186" s="26"/>
    </row>
    <row r="2187" spans="1:19" ht="15" customHeight="1" x14ac:dyDescent="0.2">
      <c r="A2187" s="6" t="s">
        <v>440</v>
      </c>
      <c r="B2187" s="6" t="s">
        <v>1394</v>
      </c>
      <c r="C2187" s="6" t="s">
        <v>28</v>
      </c>
      <c r="D2187" s="6" t="s">
        <v>22</v>
      </c>
      <c r="E2187" s="7">
        <v>44435</v>
      </c>
      <c r="F2187" s="8" t="s">
        <v>313</v>
      </c>
      <c r="L2187" s="10" t="s">
        <v>314</v>
      </c>
      <c r="M2187" s="10" t="s">
        <v>24</v>
      </c>
      <c r="N2187" s="6" t="s">
        <v>25</v>
      </c>
      <c r="O2187" s="12" t="str">
        <f ca="1">IF(Table1[[#This Row],[HANDLER]]="","",VLOOKUP(Table1[[#This Row],[HANDLER]],[1]MemberList!C:W,21,FALSE))</f>
        <v>Y</v>
      </c>
      <c r="P2187" s="12" t="str">
        <f>IF(Table1[[#This Row],[HANDLER]]="","",VLOOKUP(Table1[[#This Row],[HANDLER]]&amp;Table1[[#This Row],[DOG CALL NAME]],[1]DOG_INFO!A:B,2,FALSE))</f>
        <v>Y</v>
      </c>
      <c r="Q2187" s="12">
        <f>YEAR(Table1[[#This Row],[DATE]])</f>
        <v>2021</v>
      </c>
      <c r="R2187" s="10" t="str">
        <f ca="1">VLOOKUP(Table1[[#This Row],[HANDLER]]&amp;Table1[[#This Row],[DOG CALL NAME]],[1]DOG_INFO!A:J,10,FALSE)</f>
        <v>Adult</v>
      </c>
    </row>
    <row r="2188" spans="1:19" ht="15" customHeight="1" x14ac:dyDescent="0.2">
      <c r="A2188" s="6" t="s">
        <v>440</v>
      </c>
      <c r="B2188" s="6" t="s">
        <v>1394</v>
      </c>
      <c r="C2188" s="6" t="s">
        <v>104</v>
      </c>
      <c r="D2188" s="6" t="s">
        <v>22</v>
      </c>
      <c r="E2188" s="7">
        <v>44835</v>
      </c>
      <c r="F2188" s="8" t="s">
        <v>105</v>
      </c>
      <c r="G2188" s="21"/>
      <c r="H2188" s="6"/>
      <c r="I2188" s="23"/>
      <c r="J2188" s="6"/>
      <c r="K2188" s="6"/>
      <c r="L2188" s="6" t="s">
        <v>104</v>
      </c>
      <c r="M2188" s="10" t="s">
        <v>24</v>
      </c>
      <c r="N2188" s="6" t="s">
        <v>30</v>
      </c>
      <c r="O2188" s="12" t="str">
        <f ca="1">IF(Table1[[#This Row],[HANDLER]]="","",VLOOKUP(Table1[[#This Row],[HANDLER]],[1]MemberList!C:W,21,FALSE))</f>
        <v>Y</v>
      </c>
      <c r="P2188" s="12" t="str">
        <f>IF(Table1[[#This Row],[HANDLER]]="","",VLOOKUP(Table1[[#This Row],[HANDLER]]&amp;Table1[[#This Row],[DOG CALL NAME]],[1]DOG_INFO!A:B,2,FALSE))</f>
        <v>Y</v>
      </c>
      <c r="Q2188" s="12">
        <f>YEAR(Table1[[#This Row],[DATE]])</f>
        <v>2022</v>
      </c>
      <c r="R2188" s="10" t="str">
        <f ca="1">VLOOKUP(Table1[[#This Row],[HANDLER]]&amp;Table1[[#This Row],[DOG CALL NAME]],[1]DOG_INFO!A:J,10,FALSE)</f>
        <v>Adult</v>
      </c>
      <c r="S2188" s="26"/>
    </row>
    <row r="2189" spans="1:19" ht="15" customHeight="1" x14ac:dyDescent="0.2">
      <c r="A2189" s="6" t="s">
        <v>440</v>
      </c>
      <c r="B2189" s="6" t="s">
        <v>1394</v>
      </c>
      <c r="C2189" s="6" t="s">
        <v>131</v>
      </c>
      <c r="D2189" s="6" t="s">
        <v>22</v>
      </c>
      <c r="E2189" s="7">
        <v>44835</v>
      </c>
      <c r="F2189" s="8" t="s">
        <v>136</v>
      </c>
      <c r="G2189" s="21"/>
      <c r="H2189" s="6"/>
      <c r="I2189" s="23"/>
      <c r="J2189" s="6"/>
      <c r="K2189" s="6"/>
      <c r="L2189" s="6" t="s">
        <v>137</v>
      </c>
      <c r="M2189" s="10" t="s">
        <v>24</v>
      </c>
      <c r="N2189" s="6" t="s">
        <v>30</v>
      </c>
      <c r="O2189" s="12" t="str">
        <f ca="1">IF(Table1[[#This Row],[HANDLER]]="","",VLOOKUP(Table1[[#This Row],[HANDLER]],[1]MemberList!C:W,21,FALSE))</f>
        <v>Y</v>
      </c>
      <c r="P2189" s="12" t="str">
        <f>IF(Table1[[#This Row],[HANDLER]]="","",VLOOKUP(Table1[[#This Row],[HANDLER]]&amp;Table1[[#This Row],[DOG CALL NAME]],[1]DOG_INFO!A:B,2,FALSE))</f>
        <v>Y</v>
      </c>
      <c r="Q2189" s="12">
        <f>YEAR(Table1[[#This Row],[DATE]])</f>
        <v>2022</v>
      </c>
      <c r="R2189" s="10" t="str">
        <f ca="1">VLOOKUP(Table1[[#This Row],[HANDLER]]&amp;Table1[[#This Row],[DOG CALL NAME]],[1]DOG_INFO!A:J,10,FALSE)</f>
        <v>Adult</v>
      </c>
      <c r="S2189" s="26"/>
    </row>
    <row r="2190" spans="1:19" ht="15" customHeight="1" x14ac:dyDescent="0.2">
      <c r="A2190" s="6" t="s">
        <v>440</v>
      </c>
      <c r="B2190" s="6" t="s">
        <v>1394</v>
      </c>
      <c r="C2190" s="6" t="s">
        <v>44</v>
      </c>
      <c r="D2190" s="6" t="s">
        <v>22</v>
      </c>
      <c r="E2190" s="7">
        <v>44976</v>
      </c>
      <c r="F2190" s="8" t="s">
        <v>129</v>
      </c>
      <c r="G2190" s="21"/>
      <c r="H2190" s="6"/>
      <c r="I2190" s="23"/>
      <c r="J2190" s="6"/>
      <c r="K2190" s="6"/>
      <c r="L2190" s="6" t="s">
        <v>130</v>
      </c>
      <c r="M2190" s="10" t="s">
        <v>24</v>
      </c>
      <c r="N2190" s="6" t="s">
        <v>30</v>
      </c>
      <c r="O2190" s="12" t="str">
        <f ca="1">IF(Table1[[#This Row],[HANDLER]]="","",VLOOKUP(Table1[[#This Row],[HANDLER]],[1]MemberList!C:W,21,FALSE))</f>
        <v>Y</v>
      </c>
      <c r="P2190" s="12" t="str">
        <f>IF(Table1[[#This Row],[HANDLER]]="","",VLOOKUP(Table1[[#This Row],[HANDLER]]&amp;Table1[[#This Row],[DOG CALL NAME]],[1]DOG_INFO!A:B,2,FALSE))</f>
        <v>Y</v>
      </c>
      <c r="Q2190" s="12">
        <f>YEAR(Table1[[#This Row],[DATE]])</f>
        <v>2023</v>
      </c>
      <c r="R2190" s="10" t="str">
        <f ca="1">VLOOKUP(Table1[[#This Row],[HANDLER]]&amp;Table1[[#This Row],[DOG CALL NAME]],[1]DOG_INFO!A:J,10,FALSE)</f>
        <v>Adult</v>
      </c>
      <c r="S2190" s="26"/>
    </row>
    <row r="2191" spans="1:19" ht="15" customHeight="1" x14ac:dyDescent="0.2">
      <c r="A2191" s="6" t="s">
        <v>440</v>
      </c>
      <c r="B2191" s="6" t="s">
        <v>1394</v>
      </c>
      <c r="C2191" s="6" t="s">
        <v>21</v>
      </c>
      <c r="D2191" s="6" t="s">
        <v>22</v>
      </c>
      <c r="E2191" s="7">
        <v>45010</v>
      </c>
      <c r="F2191" s="17" t="s">
        <v>23</v>
      </c>
      <c r="G2191" s="21"/>
      <c r="H2191" s="6"/>
      <c r="I2191" s="23"/>
      <c r="J2191" s="6"/>
      <c r="K2191" s="6"/>
      <c r="L2191" s="6" t="s">
        <v>23</v>
      </c>
      <c r="M2191" s="10" t="s">
        <v>24</v>
      </c>
      <c r="N2191" s="6" t="s">
        <v>30</v>
      </c>
      <c r="O2191" s="12" t="str">
        <f ca="1">IF(Table1[[#This Row],[HANDLER]]="","",VLOOKUP(Table1[[#This Row],[HANDLER]],[1]MemberList!C:W,21,FALSE))</f>
        <v>Y</v>
      </c>
      <c r="P2191" s="12" t="str">
        <f>IF(Table1[[#This Row],[HANDLER]]="","",VLOOKUP(Table1[[#This Row],[HANDLER]]&amp;Table1[[#This Row],[DOG CALL NAME]],[1]DOG_INFO!A:B,2,FALSE))</f>
        <v>Y</v>
      </c>
      <c r="Q2191" s="12">
        <f>YEAR(Table1[[#This Row],[DATE]])</f>
        <v>2023</v>
      </c>
      <c r="R2191" s="10" t="str">
        <f ca="1">VLOOKUP(Table1[[#This Row],[HANDLER]]&amp;Table1[[#This Row],[DOG CALL NAME]],[1]DOG_INFO!A:J,10,FALSE)</f>
        <v>Adult</v>
      </c>
      <c r="S2191" s="26"/>
    </row>
    <row r="2192" spans="1:19" ht="15" customHeight="1" x14ac:dyDescent="0.2">
      <c r="A2192" s="6" t="s">
        <v>1395</v>
      </c>
      <c r="B2192" s="6" t="s">
        <v>1396</v>
      </c>
      <c r="C2192" s="6" t="s">
        <v>104</v>
      </c>
      <c r="D2192" s="6" t="s">
        <v>22</v>
      </c>
      <c r="E2192" s="7">
        <v>45036</v>
      </c>
      <c r="F2192" s="17" t="s">
        <v>604</v>
      </c>
      <c r="G2192" s="21"/>
      <c r="H2192" s="6"/>
      <c r="I2192" s="23"/>
      <c r="J2192" s="6"/>
      <c r="K2192" s="6"/>
      <c r="L2192" s="6" t="s">
        <v>104</v>
      </c>
      <c r="M2192" s="6" t="s">
        <v>24</v>
      </c>
      <c r="N2192" s="6" t="s">
        <v>30</v>
      </c>
      <c r="O2192" s="12" t="str">
        <f ca="1">IF(Table1[[#This Row],[HANDLER]]="","",VLOOKUP(Table1[[#This Row],[HANDLER]],[1]MemberList!C:W,21,FALSE))</f>
        <v>Y</v>
      </c>
      <c r="P2192" s="12" t="str">
        <f>IF(Table1[[#This Row],[HANDLER]]="","",VLOOKUP(Table1[[#This Row],[HANDLER]]&amp;Table1[[#This Row],[DOG CALL NAME]],[1]DOG_INFO!A:B,2,FALSE))</f>
        <v>Y</v>
      </c>
      <c r="Q2192" s="12">
        <f>YEAR(Table1[[#This Row],[DATE]])</f>
        <v>2023</v>
      </c>
      <c r="R2192" s="10" t="str">
        <f ca="1">VLOOKUP(Table1[[#This Row],[HANDLER]]&amp;Table1[[#This Row],[DOG CALL NAME]],[1]DOG_INFO!A:J,10,FALSE)</f>
        <v>Puppy</v>
      </c>
      <c r="S2192" s="26"/>
    </row>
    <row r="2193" spans="1:19" ht="15" customHeight="1" x14ac:dyDescent="0.2">
      <c r="A2193" s="6" t="s">
        <v>468</v>
      </c>
      <c r="B2193" s="6" t="s">
        <v>1397</v>
      </c>
      <c r="C2193" s="6" t="s">
        <v>131</v>
      </c>
      <c r="D2193" s="6" t="s">
        <v>163</v>
      </c>
      <c r="E2193" s="7">
        <v>43405</v>
      </c>
      <c r="F2193" s="8" t="s">
        <v>166</v>
      </c>
      <c r="L2193" s="10" t="s">
        <v>167</v>
      </c>
      <c r="M2193" s="6" t="s">
        <v>41</v>
      </c>
      <c r="N2193" s="6" t="s">
        <v>25</v>
      </c>
      <c r="O2193" s="12" t="str">
        <f>IF(Table1[[#This Row],[HANDLER]]="","",VLOOKUP(Table1[[#This Row],[HANDLER]],[1]MemberList!C:W,21,FALSE))</f>
        <v>Y</v>
      </c>
      <c r="P2193" s="12" t="str">
        <f>IF(Table1[[#This Row],[HANDLER]]="","",VLOOKUP(Table1[[#This Row],[HANDLER]]&amp;Table1[[#This Row],[DOG CALL NAME]],[1]DOG_INFO!A:B,2,FALSE))</f>
        <v>N</v>
      </c>
      <c r="Q2193" s="12">
        <f>YEAR(Table1[[#This Row],[DATE]])</f>
        <v>2018</v>
      </c>
      <c r="R2193" s="10" t="str">
        <f ca="1">VLOOKUP(Table1[[#This Row],[HANDLER]]&amp;Table1[[#This Row],[DOG CALL NAME]],[1]DOG_INFO!A:J,10,FALSE)</f>
        <v>Adult</v>
      </c>
    </row>
    <row r="2194" spans="1:19" ht="15" customHeight="1" x14ac:dyDescent="0.2">
      <c r="A2194" s="6" t="s">
        <v>468</v>
      </c>
      <c r="B2194" s="6" t="s">
        <v>1397</v>
      </c>
      <c r="C2194" s="6" t="s">
        <v>131</v>
      </c>
      <c r="D2194" s="6" t="s">
        <v>163</v>
      </c>
      <c r="E2194" s="7">
        <v>43406</v>
      </c>
      <c r="F2194" s="8" t="s">
        <v>164</v>
      </c>
      <c r="L2194" s="10" t="s">
        <v>165</v>
      </c>
      <c r="M2194" s="6" t="s">
        <v>41</v>
      </c>
      <c r="N2194" s="6" t="s">
        <v>25</v>
      </c>
      <c r="O2194" s="12" t="str">
        <f>IF(Table1[[#This Row],[HANDLER]]="","",VLOOKUP(Table1[[#This Row],[HANDLER]],[1]MemberList!C:W,21,FALSE))</f>
        <v>Y</v>
      </c>
      <c r="P2194" s="12" t="str">
        <f>IF(Table1[[#This Row],[HANDLER]]="","",VLOOKUP(Table1[[#This Row],[HANDLER]]&amp;Table1[[#This Row],[DOG CALL NAME]],[1]DOG_INFO!A:B,2,FALSE))</f>
        <v>N</v>
      </c>
      <c r="Q2194" s="12">
        <f>YEAR(Table1[[#This Row],[DATE]])</f>
        <v>2018</v>
      </c>
      <c r="R2194" s="10" t="str">
        <f ca="1">VLOOKUP(Table1[[#This Row],[HANDLER]]&amp;Table1[[#This Row],[DOG CALL NAME]],[1]DOG_INFO!A:J,10,FALSE)</f>
        <v>Adult</v>
      </c>
    </row>
    <row r="2195" spans="1:19" ht="15" customHeight="1" x14ac:dyDescent="0.2">
      <c r="A2195" s="6" t="s">
        <v>468</v>
      </c>
      <c r="B2195" s="6" t="s">
        <v>1397</v>
      </c>
      <c r="C2195" s="6" t="s">
        <v>104</v>
      </c>
      <c r="D2195" s="6" t="s">
        <v>22</v>
      </c>
      <c r="E2195" s="7">
        <v>43567</v>
      </c>
      <c r="F2195" s="8" t="s">
        <v>105</v>
      </c>
      <c r="L2195" s="10" t="s">
        <v>104</v>
      </c>
      <c r="M2195" s="10" t="s">
        <v>24</v>
      </c>
      <c r="N2195" s="6" t="s">
        <v>25</v>
      </c>
      <c r="O2195" s="12" t="str">
        <f>IF(Table1[[#This Row],[HANDLER]]="","",VLOOKUP(Table1[[#This Row],[HANDLER]],[1]MemberList!C:W,21,FALSE))</f>
        <v>Y</v>
      </c>
      <c r="P2195" s="12" t="str">
        <f>IF(Table1[[#This Row],[HANDLER]]="","",VLOOKUP(Table1[[#This Row],[HANDLER]]&amp;Table1[[#This Row],[DOG CALL NAME]],[1]DOG_INFO!A:B,2,FALSE))</f>
        <v>N</v>
      </c>
      <c r="Q2195" s="12">
        <f>YEAR(Table1[[#This Row],[DATE]])</f>
        <v>2019</v>
      </c>
      <c r="R2195" s="10" t="str">
        <f ca="1">VLOOKUP(Table1[[#This Row],[HANDLER]]&amp;Table1[[#This Row],[DOG CALL NAME]],[1]DOG_INFO!A:J,10,FALSE)</f>
        <v>Adult</v>
      </c>
    </row>
    <row r="2196" spans="1:19" ht="15" customHeight="1" x14ac:dyDescent="0.2">
      <c r="A2196" s="6" t="s">
        <v>468</v>
      </c>
      <c r="B2196" s="6" t="s">
        <v>1397</v>
      </c>
      <c r="C2196" s="6" t="s">
        <v>205</v>
      </c>
      <c r="D2196" s="6" t="s">
        <v>22</v>
      </c>
      <c r="E2196" s="7">
        <v>43567</v>
      </c>
      <c r="F2196" s="17" t="s">
        <v>206</v>
      </c>
      <c r="L2196" s="10" t="s">
        <v>207</v>
      </c>
      <c r="M2196" s="10" t="s">
        <v>24</v>
      </c>
      <c r="N2196" s="6" t="s">
        <v>25</v>
      </c>
      <c r="O2196" s="12" t="str">
        <f>IF(Table1[[#This Row],[HANDLER]]="","",VLOOKUP(Table1[[#This Row],[HANDLER]],[1]MemberList!C:W,21,FALSE))</f>
        <v>Y</v>
      </c>
      <c r="P2196" s="12" t="str">
        <f>IF(Table1[[#This Row],[HANDLER]]="","",VLOOKUP(Table1[[#This Row],[HANDLER]]&amp;Table1[[#This Row],[DOG CALL NAME]],[1]DOG_INFO!A:B,2,FALSE))</f>
        <v>N</v>
      </c>
      <c r="Q2196" s="12">
        <f>YEAR(Table1[[#This Row],[DATE]])</f>
        <v>2019</v>
      </c>
      <c r="R2196" s="10" t="str">
        <f ca="1">VLOOKUP(Table1[[#This Row],[HANDLER]]&amp;Table1[[#This Row],[DOG CALL NAME]],[1]DOG_INFO!A:J,10,FALSE)</f>
        <v>Adult</v>
      </c>
    </row>
    <row r="2197" spans="1:19" ht="15" customHeight="1" x14ac:dyDescent="0.2">
      <c r="A2197" s="6" t="s">
        <v>468</v>
      </c>
      <c r="B2197" s="39" t="s">
        <v>1397</v>
      </c>
      <c r="C2197" s="6" t="s">
        <v>131</v>
      </c>
      <c r="D2197" s="6" t="s">
        <v>22</v>
      </c>
      <c r="E2197" s="7">
        <v>43567</v>
      </c>
      <c r="F2197" s="8" t="s">
        <v>134</v>
      </c>
      <c r="L2197" s="10" t="s">
        <v>135</v>
      </c>
      <c r="M2197" s="10" t="s">
        <v>24</v>
      </c>
      <c r="N2197" s="6" t="s">
        <v>25</v>
      </c>
      <c r="O2197" s="12" t="str">
        <f>IF(Table1[[#This Row],[HANDLER]]="","",VLOOKUP(Table1[[#This Row],[HANDLER]],[1]MemberList!C:W,21,FALSE))</f>
        <v>Y</v>
      </c>
      <c r="P2197" s="12" t="str">
        <f>IF(Table1[[#This Row],[HANDLER]]="","",VLOOKUP(Table1[[#This Row],[HANDLER]]&amp;Table1[[#This Row],[DOG CALL NAME]],[1]DOG_INFO!A:B,2,FALSE))</f>
        <v>N</v>
      </c>
      <c r="Q2197" s="12">
        <f>YEAR(Table1[[#This Row],[DATE]])</f>
        <v>2019</v>
      </c>
      <c r="R2197" s="10" t="str">
        <f ca="1">VLOOKUP(Table1[[#This Row],[HANDLER]]&amp;Table1[[#This Row],[DOG CALL NAME]],[1]DOG_INFO!A:J,10,FALSE)</f>
        <v>Adult</v>
      </c>
    </row>
    <row r="2198" spans="1:19" ht="15" customHeight="1" x14ac:dyDescent="0.2">
      <c r="A2198" s="6" t="s">
        <v>468</v>
      </c>
      <c r="B2198" s="39" t="s">
        <v>1397</v>
      </c>
      <c r="C2198" s="6" t="s">
        <v>131</v>
      </c>
      <c r="D2198" s="6" t="s">
        <v>22</v>
      </c>
      <c r="E2198" s="7">
        <v>43567</v>
      </c>
      <c r="F2198" s="8" t="s">
        <v>136</v>
      </c>
      <c r="L2198" s="10" t="s">
        <v>137</v>
      </c>
      <c r="M2198" s="10" t="s">
        <v>24</v>
      </c>
      <c r="N2198" s="6" t="s">
        <v>25</v>
      </c>
      <c r="O2198" s="12" t="str">
        <f>IF(Table1[[#This Row],[HANDLER]]="","",VLOOKUP(Table1[[#This Row],[HANDLER]],[1]MemberList!C:W,21,FALSE))</f>
        <v>Y</v>
      </c>
      <c r="P2198" s="12" t="str">
        <f>IF(Table1[[#This Row],[HANDLER]]="","",VLOOKUP(Table1[[#This Row],[HANDLER]]&amp;Table1[[#This Row],[DOG CALL NAME]],[1]DOG_INFO!A:B,2,FALSE))</f>
        <v>N</v>
      </c>
      <c r="Q2198" s="12">
        <f>YEAR(Table1[[#This Row],[DATE]])</f>
        <v>2019</v>
      </c>
      <c r="R2198" s="10" t="str">
        <f ca="1">VLOOKUP(Table1[[#This Row],[HANDLER]]&amp;Table1[[#This Row],[DOG CALL NAME]],[1]DOG_INFO!A:J,10,FALSE)</f>
        <v>Adult</v>
      </c>
    </row>
    <row r="2199" spans="1:19" ht="15" customHeight="1" x14ac:dyDescent="0.2">
      <c r="A2199" s="6" t="s">
        <v>1395</v>
      </c>
      <c r="B2199" s="39" t="s">
        <v>1396</v>
      </c>
      <c r="C2199" s="6" t="s">
        <v>104</v>
      </c>
      <c r="D2199" s="6" t="s">
        <v>22</v>
      </c>
      <c r="E2199" s="7">
        <v>45036</v>
      </c>
      <c r="F2199" s="17" t="s">
        <v>106</v>
      </c>
      <c r="G2199" s="21"/>
      <c r="H2199" s="6"/>
      <c r="I2199" s="23"/>
      <c r="J2199" s="6"/>
      <c r="K2199" s="6"/>
      <c r="L2199" s="6" t="s">
        <v>107</v>
      </c>
      <c r="M2199" s="6" t="s">
        <v>24</v>
      </c>
      <c r="N2199" s="6" t="s">
        <v>30</v>
      </c>
      <c r="O2199" s="12" t="str">
        <f ca="1">IF(Table1[[#This Row],[HANDLER]]="","",VLOOKUP(Table1[[#This Row],[HANDLER]],[1]MemberList!C:W,21,FALSE))</f>
        <v>Y</v>
      </c>
      <c r="P2199" s="12" t="str">
        <f>IF(Table1[[#This Row],[HANDLER]]="","",VLOOKUP(Table1[[#This Row],[HANDLER]]&amp;Table1[[#This Row],[DOG CALL NAME]],[1]DOG_INFO!A:B,2,FALSE))</f>
        <v>Y</v>
      </c>
      <c r="Q2199" s="12">
        <f>YEAR(Table1[[#This Row],[DATE]])</f>
        <v>2023</v>
      </c>
      <c r="R2199" s="10" t="str">
        <f ca="1">VLOOKUP(Table1[[#This Row],[HANDLER]]&amp;Table1[[#This Row],[DOG CALL NAME]],[1]DOG_INFO!A:J,10,FALSE)</f>
        <v>Puppy</v>
      </c>
      <c r="S2199" s="26"/>
    </row>
    <row r="2200" spans="1:19" ht="15" customHeight="1" x14ac:dyDescent="0.2">
      <c r="A2200" s="6" t="s">
        <v>1395</v>
      </c>
      <c r="B2200" s="39" t="s">
        <v>1396</v>
      </c>
      <c r="C2200" s="6" t="s">
        <v>131</v>
      </c>
      <c r="D2200" s="6" t="s">
        <v>22</v>
      </c>
      <c r="E2200" s="7">
        <v>45036</v>
      </c>
      <c r="F2200" s="17" t="s">
        <v>136</v>
      </c>
      <c r="G2200" s="21"/>
      <c r="H2200" s="6"/>
      <c r="I2200" s="23"/>
      <c r="J2200" s="6"/>
      <c r="K2200" s="6"/>
      <c r="L2200" s="6" t="s">
        <v>137</v>
      </c>
      <c r="M2200" s="6" t="s">
        <v>24</v>
      </c>
      <c r="N2200" s="6" t="s">
        <v>30</v>
      </c>
      <c r="O2200" s="12" t="str">
        <f ca="1">IF(Table1[[#This Row],[HANDLER]]="","",VLOOKUP(Table1[[#This Row],[HANDLER]],[1]MemberList!C:W,21,FALSE))</f>
        <v>Y</v>
      </c>
      <c r="P2200" s="12" t="str">
        <f>IF(Table1[[#This Row],[HANDLER]]="","",VLOOKUP(Table1[[#This Row],[HANDLER]]&amp;Table1[[#This Row],[DOG CALL NAME]],[1]DOG_INFO!A:B,2,FALSE))</f>
        <v>Y</v>
      </c>
      <c r="Q2200" s="12">
        <f>YEAR(Table1[[#This Row],[DATE]])</f>
        <v>2023</v>
      </c>
      <c r="R2200" s="10" t="str">
        <f ca="1">VLOOKUP(Table1[[#This Row],[HANDLER]]&amp;Table1[[#This Row],[DOG CALL NAME]],[1]DOG_INFO!A:J,10,FALSE)</f>
        <v>Puppy</v>
      </c>
      <c r="S2200" s="26"/>
    </row>
    <row r="2201" spans="1:19" ht="15" hidden="1" customHeight="1" x14ac:dyDescent="0.2">
      <c r="A2201" s="6" t="s">
        <v>1398</v>
      </c>
      <c r="B2201" s="39" t="s">
        <v>1399</v>
      </c>
      <c r="C2201" s="6" t="s">
        <v>44</v>
      </c>
      <c r="D2201" s="6" t="s">
        <v>22</v>
      </c>
      <c r="E2201" s="7">
        <v>44986</v>
      </c>
      <c r="F2201" s="17" t="s">
        <v>284</v>
      </c>
      <c r="G2201" s="21"/>
      <c r="H2201" s="6"/>
      <c r="I2201" s="23"/>
      <c r="J2201" s="6"/>
      <c r="K2201" s="6"/>
      <c r="L2201" s="6"/>
      <c r="M2201" s="10"/>
      <c r="N2201" s="6" t="s">
        <v>30</v>
      </c>
      <c r="O2201" s="12" t="str">
        <f ca="1">IF(Table1[[#This Row],[HANDLER]]="","",VLOOKUP(Table1[[#This Row],[HANDLER]],[1]MemberList!C:W,21,FALSE))</f>
        <v>Y</v>
      </c>
      <c r="P2201" s="12" t="str">
        <f>IF(Table1[[#This Row],[HANDLER]]="","",VLOOKUP(Table1[[#This Row],[HANDLER]]&amp;Table1[[#This Row],[DOG CALL NAME]],[1]DOG_INFO!A:B,2,FALSE))</f>
        <v>Y</v>
      </c>
      <c r="Q2201" s="12">
        <f>YEAR(Table1[[#This Row],[DATE]])</f>
        <v>2023</v>
      </c>
      <c r="R2201" s="10" t="str">
        <f ca="1">VLOOKUP(Table1[[#This Row],[HANDLER]]&amp;Table1[[#This Row],[DOG CALL NAME]],[1]DOG_INFO!A:J,10,FALSE)</f>
        <v>Adult</v>
      </c>
      <c r="S2201" s="26" t="s">
        <v>1400</v>
      </c>
    </row>
    <row r="2202" spans="1:19" ht="15" customHeight="1" x14ac:dyDescent="0.2">
      <c r="A2202" s="6" t="s">
        <v>35</v>
      </c>
      <c r="B2202" s="39" t="s">
        <v>1401</v>
      </c>
      <c r="C2202" s="6" t="s">
        <v>37</v>
      </c>
      <c r="D2202" s="6" t="s">
        <v>38</v>
      </c>
      <c r="E2202" s="7">
        <v>41250</v>
      </c>
      <c r="F2202" s="8" t="s">
        <v>739</v>
      </c>
      <c r="L2202" s="10" t="s">
        <v>740</v>
      </c>
      <c r="M2202" s="6" t="s">
        <v>41</v>
      </c>
      <c r="N2202" s="6" t="s">
        <v>25</v>
      </c>
      <c r="O2202" s="12" t="str">
        <f ca="1">IF(Table1[[#This Row],[HANDLER]]="","",VLOOKUP(Table1[[#This Row],[HANDLER]],[1]MemberList!C:W,21,FALSE))</f>
        <v>Y</v>
      </c>
      <c r="P2202" s="12" t="str">
        <f>IF(Table1[[#This Row],[HANDLER]]="","",VLOOKUP(Table1[[#This Row],[HANDLER]]&amp;Table1[[#This Row],[DOG CALL NAME]],[1]DOG_INFO!A:B,2,FALSE))</f>
        <v>N</v>
      </c>
      <c r="Q2202" s="12">
        <f>YEAR(Table1[[#This Row],[DATE]])</f>
        <v>2012</v>
      </c>
      <c r="R2202" s="10" t="str">
        <f ca="1">VLOOKUP(Table1[[#This Row],[HANDLER]]&amp;Table1[[#This Row],[DOG CALL NAME]],[1]DOG_INFO!A:J,10,FALSE)</f>
        <v>Veteran</v>
      </c>
    </row>
    <row r="2203" spans="1:19" ht="15" customHeight="1" x14ac:dyDescent="0.2">
      <c r="A2203" s="6" t="s">
        <v>35</v>
      </c>
      <c r="B2203" s="39" t="s">
        <v>1401</v>
      </c>
      <c r="C2203" s="6" t="s">
        <v>37</v>
      </c>
      <c r="D2203" s="6" t="s">
        <v>38</v>
      </c>
      <c r="E2203" s="7">
        <v>41250</v>
      </c>
      <c r="F2203" s="8" t="s">
        <v>39</v>
      </c>
      <c r="L2203" s="10" t="s">
        <v>40</v>
      </c>
      <c r="M2203" s="6" t="s">
        <v>41</v>
      </c>
      <c r="N2203" s="6" t="s">
        <v>25</v>
      </c>
      <c r="O2203" s="12" t="str">
        <f ca="1">IF(Table1[[#This Row],[HANDLER]]="","",VLOOKUP(Table1[[#This Row],[HANDLER]],[1]MemberList!C:W,21,FALSE))</f>
        <v>Y</v>
      </c>
      <c r="P2203" s="12" t="str">
        <f>IF(Table1[[#This Row],[HANDLER]]="","",VLOOKUP(Table1[[#This Row],[HANDLER]]&amp;Table1[[#This Row],[DOG CALL NAME]],[1]DOG_INFO!A:B,2,FALSE))</f>
        <v>N</v>
      </c>
      <c r="Q2203" s="12">
        <f>YEAR(Table1[[#This Row],[DATE]])</f>
        <v>2012</v>
      </c>
      <c r="R2203" s="10" t="str">
        <f ca="1">VLOOKUP(Table1[[#This Row],[HANDLER]]&amp;Table1[[#This Row],[DOG CALL NAME]],[1]DOG_INFO!A:J,10,FALSE)</f>
        <v>Veteran</v>
      </c>
    </row>
    <row r="2204" spans="1:19" ht="15" customHeight="1" x14ac:dyDescent="0.2">
      <c r="A2204" s="6" t="s">
        <v>35</v>
      </c>
      <c r="B2204" s="39" t="s">
        <v>1401</v>
      </c>
      <c r="C2204" s="6" t="s">
        <v>37</v>
      </c>
      <c r="D2204" s="6" t="s">
        <v>38</v>
      </c>
      <c r="E2204" s="7">
        <v>41250</v>
      </c>
      <c r="F2204" s="8" t="s">
        <v>42</v>
      </c>
      <c r="L2204" s="10" t="s">
        <v>43</v>
      </c>
      <c r="M2204" s="6" t="s">
        <v>41</v>
      </c>
      <c r="N2204" s="6" t="s">
        <v>25</v>
      </c>
      <c r="O2204" s="12" t="str">
        <f ca="1">IF(Table1[[#This Row],[HANDLER]]="","",VLOOKUP(Table1[[#This Row],[HANDLER]],[1]MemberList!C:W,21,FALSE))</f>
        <v>Y</v>
      </c>
      <c r="P2204" s="12" t="str">
        <f>IF(Table1[[#This Row],[HANDLER]]="","",VLOOKUP(Table1[[#This Row],[HANDLER]]&amp;Table1[[#This Row],[DOG CALL NAME]],[1]DOG_INFO!A:B,2,FALSE))</f>
        <v>N</v>
      </c>
      <c r="Q2204" s="12">
        <f>YEAR(Table1[[#This Row],[DATE]])</f>
        <v>2012</v>
      </c>
      <c r="R2204" s="10" t="str">
        <f ca="1">VLOOKUP(Table1[[#This Row],[HANDLER]]&amp;Table1[[#This Row],[DOG CALL NAME]],[1]DOG_INFO!A:J,10,FALSE)</f>
        <v>Veteran</v>
      </c>
    </row>
    <row r="2205" spans="1:19" ht="15" customHeight="1" x14ac:dyDescent="0.2">
      <c r="A2205" s="6" t="s">
        <v>35</v>
      </c>
      <c r="B2205" s="6" t="s">
        <v>1401</v>
      </c>
      <c r="C2205" s="6" t="s">
        <v>44</v>
      </c>
      <c r="D2205" s="6" t="s">
        <v>32</v>
      </c>
      <c r="E2205" s="7">
        <v>41447</v>
      </c>
      <c r="F2205" s="8" t="s">
        <v>45</v>
      </c>
      <c r="L2205" s="10" t="s">
        <v>46</v>
      </c>
      <c r="M2205" s="6" t="s">
        <v>41</v>
      </c>
      <c r="N2205" s="6" t="s">
        <v>25</v>
      </c>
      <c r="O2205" s="12" t="str">
        <f ca="1">IF(Table1[[#This Row],[HANDLER]]="","",VLOOKUP(Table1[[#This Row],[HANDLER]],[1]MemberList!C:W,21,FALSE))</f>
        <v>Y</v>
      </c>
      <c r="P2205" s="12" t="str">
        <f>IF(Table1[[#This Row],[HANDLER]]="","",VLOOKUP(Table1[[#This Row],[HANDLER]]&amp;Table1[[#This Row],[DOG CALL NAME]],[1]DOG_INFO!A:B,2,FALSE))</f>
        <v>N</v>
      </c>
      <c r="Q2205" s="12">
        <f>YEAR(Table1[[#This Row],[DATE]])</f>
        <v>2013</v>
      </c>
      <c r="R2205" s="10" t="str">
        <f ca="1">VLOOKUP(Table1[[#This Row],[HANDLER]]&amp;Table1[[#This Row],[DOG CALL NAME]],[1]DOG_INFO!A:J,10,FALSE)</f>
        <v>Veteran</v>
      </c>
    </row>
    <row r="2206" spans="1:19" ht="15" customHeight="1" x14ac:dyDescent="0.2">
      <c r="A2206" s="6" t="s">
        <v>35</v>
      </c>
      <c r="B2206" s="6" t="s">
        <v>1401</v>
      </c>
      <c r="C2206" s="6" t="s">
        <v>37</v>
      </c>
      <c r="D2206" s="6" t="s">
        <v>47</v>
      </c>
      <c r="E2206" s="7">
        <v>41525</v>
      </c>
      <c r="F2206" s="8" t="s">
        <v>50</v>
      </c>
      <c r="L2206" s="10" t="s">
        <v>51</v>
      </c>
      <c r="M2206" s="6" t="s">
        <v>41</v>
      </c>
      <c r="N2206" s="6" t="s">
        <v>25</v>
      </c>
      <c r="O2206" s="12" t="str">
        <f ca="1">IF(Table1[[#This Row],[HANDLER]]="","",VLOOKUP(Table1[[#This Row],[HANDLER]],[1]MemberList!C:W,21,FALSE))</f>
        <v>Y</v>
      </c>
      <c r="P2206" s="12" t="str">
        <f>IF(Table1[[#This Row],[HANDLER]]="","",VLOOKUP(Table1[[#This Row],[HANDLER]]&amp;Table1[[#This Row],[DOG CALL NAME]],[1]DOG_INFO!A:B,2,FALSE))</f>
        <v>N</v>
      </c>
      <c r="Q2206" s="12">
        <f>YEAR(Table1[[#This Row],[DATE]])</f>
        <v>2013</v>
      </c>
      <c r="R2206" s="10" t="str">
        <f ca="1">VLOOKUP(Table1[[#This Row],[HANDLER]]&amp;Table1[[#This Row],[DOG CALL NAME]],[1]DOG_INFO!A:J,10,FALSE)</f>
        <v>Veteran</v>
      </c>
    </row>
    <row r="2207" spans="1:19" ht="15" customHeight="1" x14ac:dyDescent="0.2">
      <c r="A2207" s="6" t="s">
        <v>35</v>
      </c>
      <c r="B2207" s="6" t="s">
        <v>1401</v>
      </c>
      <c r="C2207" s="6" t="s">
        <v>37</v>
      </c>
      <c r="D2207" s="6" t="s">
        <v>32</v>
      </c>
      <c r="E2207" s="7">
        <v>41566</v>
      </c>
      <c r="F2207" s="8" t="s">
        <v>68</v>
      </c>
      <c r="L2207" s="10" t="s">
        <v>69</v>
      </c>
      <c r="M2207" s="6" t="s">
        <v>41</v>
      </c>
      <c r="N2207" s="6" t="s">
        <v>25</v>
      </c>
      <c r="O2207" s="12" t="str">
        <f ca="1">IF(Table1[[#This Row],[HANDLER]]="","",VLOOKUP(Table1[[#This Row],[HANDLER]],[1]MemberList!C:W,21,FALSE))</f>
        <v>Y</v>
      </c>
      <c r="P2207" s="12" t="str">
        <f>IF(Table1[[#This Row],[HANDLER]]="","",VLOOKUP(Table1[[#This Row],[HANDLER]]&amp;Table1[[#This Row],[DOG CALL NAME]],[1]DOG_INFO!A:B,2,FALSE))</f>
        <v>N</v>
      </c>
      <c r="Q2207" s="12">
        <f>YEAR(Table1[[#This Row],[DATE]])</f>
        <v>2013</v>
      </c>
      <c r="R2207" s="10" t="str">
        <f ca="1">VLOOKUP(Table1[[#This Row],[HANDLER]]&amp;Table1[[#This Row],[DOG CALL NAME]],[1]DOG_INFO!A:J,10,FALSE)</f>
        <v>Veteran</v>
      </c>
    </row>
    <row r="2208" spans="1:19" ht="15" customHeight="1" x14ac:dyDescent="0.2">
      <c r="A2208" s="6" t="s">
        <v>35</v>
      </c>
      <c r="B2208" s="6" t="s">
        <v>1401</v>
      </c>
      <c r="C2208" s="6" t="s">
        <v>37</v>
      </c>
      <c r="D2208" s="6" t="s">
        <v>32</v>
      </c>
      <c r="E2208" s="7">
        <v>41567</v>
      </c>
      <c r="F2208" s="8" t="s">
        <v>56</v>
      </c>
      <c r="L2208" s="10" t="s">
        <v>57</v>
      </c>
      <c r="M2208" s="6" t="s">
        <v>41</v>
      </c>
      <c r="N2208" s="6" t="s">
        <v>25</v>
      </c>
      <c r="O2208" s="12" t="str">
        <f ca="1">IF(Table1[[#This Row],[HANDLER]]="","",VLOOKUP(Table1[[#This Row],[HANDLER]],[1]MemberList!C:W,21,FALSE))</f>
        <v>Y</v>
      </c>
      <c r="P2208" s="12" t="str">
        <f>IF(Table1[[#This Row],[HANDLER]]="","",VLOOKUP(Table1[[#This Row],[HANDLER]]&amp;Table1[[#This Row],[DOG CALL NAME]],[1]DOG_INFO!A:B,2,FALSE))</f>
        <v>N</v>
      </c>
      <c r="Q2208" s="12">
        <f>YEAR(Table1[[#This Row],[DATE]])</f>
        <v>2013</v>
      </c>
      <c r="R2208" s="10" t="str">
        <f ca="1">VLOOKUP(Table1[[#This Row],[HANDLER]]&amp;Table1[[#This Row],[DOG CALL NAME]],[1]DOG_INFO!A:J,10,FALSE)</f>
        <v>Veteran</v>
      </c>
    </row>
    <row r="2209" spans="1:18" ht="15" customHeight="1" x14ac:dyDescent="0.2">
      <c r="A2209" s="6" t="s">
        <v>35</v>
      </c>
      <c r="B2209" s="6" t="s">
        <v>1401</v>
      </c>
      <c r="C2209" s="6" t="s">
        <v>37</v>
      </c>
      <c r="D2209" s="6" t="s">
        <v>47</v>
      </c>
      <c r="E2209" s="7">
        <v>41608</v>
      </c>
      <c r="F2209" s="8" t="s">
        <v>48</v>
      </c>
      <c r="L2209" s="10" t="s">
        <v>49</v>
      </c>
      <c r="M2209" s="6" t="s">
        <v>41</v>
      </c>
      <c r="N2209" s="6" t="s">
        <v>25</v>
      </c>
      <c r="O2209" s="12" t="str">
        <f ca="1">IF(Table1[[#This Row],[HANDLER]]="","",VLOOKUP(Table1[[#This Row],[HANDLER]],[1]MemberList!C:W,21,FALSE))</f>
        <v>Y</v>
      </c>
      <c r="P2209" s="12" t="str">
        <f>IF(Table1[[#This Row],[HANDLER]]="","",VLOOKUP(Table1[[#This Row],[HANDLER]]&amp;Table1[[#This Row],[DOG CALL NAME]],[1]DOG_INFO!A:B,2,FALSE))</f>
        <v>N</v>
      </c>
      <c r="Q2209" s="12">
        <f>YEAR(Table1[[#This Row],[DATE]])</f>
        <v>2013</v>
      </c>
      <c r="R2209" s="10" t="str">
        <f ca="1">VLOOKUP(Table1[[#This Row],[HANDLER]]&amp;Table1[[#This Row],[DOG CALL NAME]],[1]DOG_INFO!A:J,10,FALSE)</f>
        <v>Veteran</v>
      </c>
    </row>
    <row r="2210" spans="1:18" ht="15" customHeight="1" x14ac:dyDescent="0.2">
      <c r="A2210" s="6" t="s">
        <v>35</v>
      </c>
      <c r="B2210" s="6" t="s">
        <v>1401</v>
      </c>
      <c r="C2210" s="6" t="s">
        <v>44</v>
      </c>
      <c r="D2210" s="6" t="s">
        <v>32</v>
      </c>
      <c r="E2210" s="7">
        <v>41650</v>
      </c>
      <c r="F2210" s="8" t="s">
        <v>66</v>
      </c>
      <c r="L2210" s="10" t="s">
        <v>67</v>
      </c>
      <c r="M2210" s="6" t="s">
        <v>41</v>
      </c>
      <c r="N2210" s="6" t="s">
        <v>25</v>
      </c>
      <c r="O2210" s="12" t="str">
        <f ca="1">IF(Table1[[#This Row],[HANDLER]]="","",VLOOKUP(Table1[[#This Row],[HANDLER]],[1]MemberList!C:W,21,FALSE))</f>
        <v>Y</v>
      </c>
      <c r="P2210" s="12" t="str">
        <f>IF(Table1[[#This Row],[HANDLER]]="","",VLOOKUP(Table1[[#This Row],[HANDLER]]&amp;Table1[[#This Row],[DOG CALL NAME]],[1]DOG_INFO!A:B,2,FALSE))</f>
        <v>N</v>
      </c>
      <c r="Q2210" s="12">
        <f>YEAR(Table1[[#This Row],[DATE]])</f>
        <v>2014</v>
      </c>
      <c r="R2210" s="10" t="str">
        <f ca="1">VLOOKUP(Table1[[#This Row],[HANDLER]]&amp;Table1[[#This Row],[DOG CALL NAME]],[1]DOG_INFO!A:J,10,FALSE)</f>
        <v>Veteran</v>
      </c>
    </row>
    <row r="2211" spans="1:18" ht="15" customHeight="1" x14ac:dyDescent="0.2">
      <c r="A2211" s="6" t="s">
        <v>35</v>
      </c>
      <c r="B2211" s="6" t="s">
        <v>1401</v>
      </c>
      <c r="C2211" s="6" t="s">
        <v>37</v>
      </c>
      <c r="D2211" s="6" t="s">
        <v>38</v>
      </c>
      <c r="E2211" s="7">
        <v>41714</v>
      </c>
      <c r="F2211" s="8" t="s">
        <v>472</v>
      </c>
      <c r="L2211" s="10" t="s">
        <v>473</v>
      </c>
      <c r="M2211" s="6" t="s">
        <v>41</v>
      </c>
      <c r="N2211" s="6" t="s">
        <v>25</v>
      </c>
      <c r="O2211" s="12" t="str">
        <f ca="1">IF(Table1[[#This Row],[HANDLER]]="","",VLOOKUP(Table1[[#This Row],[HANDLER]],[1]MemberList!C:W,21,FALSE))</f>
        <v>Y</v>
      </c>
      <c r="P2211" s="12" t="str">
        <f>IF(Table1[[#This Row],[HANDLER]]="","",VLOOKUP(Table1[[#This Row],[HANDLER]]&amp;Table1[[#This Row],[DOG CALL NAME]],[1]DOG_INFO!A:B,2,FALSE))</f>
        <v>N</v>
      </c>
      <c r="Q2211" s="12">
        <f>YEAR(Table1[[#This Row],[DATE]])</f>
        <v>2014</v>
      </c>
      <c r="R2211" s="10" t="str">
        <f ca="1">VLOOKUP(Table1[[#This Row],[HANDLER]]&amp;Table1[[#This Row],[DOG CALL NAME]],[1]DOG_INFO!A:J,10,FALSE)</f>
        <v>Veteran</v>
      </c>
    </row>
    <row r="2212" spans="1:18" ht="15" customHeight="1" x14ac:dyDescent="0.2">
      <c r="A2212" s="6" t="s">
        <v>35</v>
      </c>
      <c r="B2212" s="6" t="s">
        <v>1401</v>
      </c>
      <c r="C2212" s="6" t="s">
        <v>37</v>
      </c>
      <c r="D2212" s="6" t="s">
        <v>38</v>
      </c>
      <c r="E2212" s="7">
        <v>41720</v>
      </c>
      <c r="F2212" s="8" t="s">
        <v>939</v>
      </c>
      <c r="L2212" s="10" t="s">
        <v>940</v>
      </c>
      <c r="M2212" s="6" t="s">
        <v>41</v>
      </c>
      <c r="N2212" s="6" t="s">
        <v>25</v>
      </c>
      <c r="O2212" s="12" t="str">
        <f ca="1">IF(Table1[[#This Row],[HANDLER]]="","",VLOOKUP(Table1[[#This Row],[HANDLER]],[1]MemberList!C:W,21,FALSE))</f>
        <v>Y</v>
      </c>
      <c r="P2212" s="12" t="str">
        <f>IF(Table1[[#This Row],[HANDLER]]="","",VLOOKUP(Table1[[#This Row],[HANDLER]]&amp;Table1[[#This Row],[DOG CALL NAME]],[1]DOG_INFO!A:B,2,FALSE))</f>
        <v>N</v>
      </c>
      <c r="Q2212" s="12">
        <f>YEAR(Table1[[#This Row],[DATE]])</f>
        <v>2014</v>
      </c>
      <c r="R2212" s="10" t="str">
        <f ca="1">VLOOKUP(Table1[[#This Row],[HANDLER]]&amp;Table1[[#This Row],[DOG CALL NAME]],[1]DOG_INFO!A:J,10,FALSE)</f>
        <v>Veteran</v>
      </c>
    </row>
    <row r="2213" spans="1:18" ht="15" customHeight="1" x14ac:dyDescent="0.2">
      <c r="A2213" s="6" t="s">
        <v>35</v>
      </c>
      <c r="B2213" s="6" t="s">
        <v>1401</v>
      </c>
      <c r="C2213" s="6" t="s">
        <v>37</v>
      </c>
      <c r="D2213" s="6" t="s">
        <v>47</v>
      </c>
      <c r="E2213" s="7">
        <v>41769</v>
      </c>
      <c r="F2213" s="8" t="s">
        <v>52</v>
      </c>
      <c r="L2213" s="10" t="s">
        <v>53</v>
      </c>
      <c r="M2213" s="6" t="s">
        <v>41</v>
      </c>
      <c r="N2213" s="6" t="s">
        <v>25</v>
      </c>
      <c r="O2213" s="12" t="str">
        <f ca="1">IF(Table1[[#This Row],[HANDLER]]="","",VLOOKUP(Table1[[#This Row],[HANDLER]],[1]MemberList!C:W,21,FALSE))</f>
        <v>Y</v>
      </c>
      <c r="P2213" s="12" t="str">
        <f>IF(Table1[[#This Row],[HANDLER]]="","",VLOOKUP(Table1[[#This Row],[HANDLER]]&amp;Table1[[#This Row],[DOG CALL NAME]],[1]DOG_INFO!A:B,2,FALSE))</f>
        <v>N</v>
      </c>
      <c r="Q2213" s="12">
        <f>YEAR(Table1[[#This Row],[DATE]])</f>
        <v>2014</v>
      </c>
      <c r="R2213" s="10" t="str">
        <f ca="1">VLOOKUP(Table1[[#This Row],[HANDLER]]&amp;Table1[[#This Row],[DOG CALL NAME]],[1]DOG_INFO!A:J,10,FALSE)</f>
        <v>Veteran</v>
      </c>
    </row>
    <row r="2214" spans="1:18" ht="15" customHeight="1" x14ac:dyDescent="0.2">
      <c r="A2214" s="6" t="s">
        <v>35</v>
      </c>
      <c r="B2214" s="6" t="s">
        <v>1401</v>
      </c>
      <c r="C2214" s="6" t="s">
        <v>37</v>
      </c>
      <c r="D2214" s="6" t="s">
        <v>47</v>
      </c>
      <c r="E2214" s="7">
        <v>41769</v>
      </c>
      <c r="F2214" s="8" t="s">
        <v>54</v>
      </c>
      <c r="L2214" s="10" t="s">
        <v>55</v>
      </c>
      <c r="M2214" s="6" t="s">
        <v>41</v>
      </c>
      <c r="N2214" s="6" t="s">
        <v>25</v>
      </c>
      <c r="O2214" s="12" t="str">
        <f ca="1">IF(Table1[[#This Row],[HANDLER]]="","",VLOOKUP(Table1[[#This Row],[HANDLER]],[1]MemberList!C:W,21,FALSE))</f>
        <v>Y</v>
      </c>
      <c r="P2214" s="12" t="str">
        <f>IF(Table1[[#This Row],[HANDLER]]="","",VLOOKUP(Table1[[#This Row],[HANDLER]]&amp;Table1[[#This Row],[DOG CALL NAME]],[1]DOG_INFO!A:B,2,FALSE))</f>
        <v>N</v>
      </c>
      <c r="Q2214" s="12">
        <f>YEAR(Table1[[#This Row],[DATE]])</f>
        <v>2014</v>
      </c>
      <c r="R2214" s="10" t="str">
        <f ca="1">VLOOKUP(Table1[[#This Row],[HANDLER]]&amp;Table1[[#This Row],[DOG CALL NAME]],[1]DOG_INFO!A:J,10,FALSE)</f>
        <v>Veteran</v>
      </c>
    </row>
    <row r="2215" spans="1:18" ht="15" customHeight="1" x14ac:dyDescent="0.2">
      <c r="A2215" s="6" t="s">
        <v>35</v>
      </c>
      <c r="B2215" s="6" t="s">
        <v>1401</v>
      </c>
      <c r="C2215" s="6" t="s">
        <v>44</v>
      </c>
      <c r="D2215" s="6" t="s">
        <v>32</v>
      </c>
      <c r="E2215" s="7">
        <v>41811</v>
      </c>
      <c r="F2215" s="8" t="s">
        <v>139</v>
      </c>
      <c r="L2215" s="10" t="s">
        <v>140</v>
      </c>
      <c r="M2215" s="6" t="s">
        <v>41</v>
      </c>
      <c r="N2215" s="6" t="s">
        <v>25</v>
      </c>
      <c r="O2215" s="12" t="str">
        <f ca="1">IF(Table1[[#This Row],[HANDLER]]="","",VLOOKUP(Table1[[#This Row],[HANDLER]],[1]MemberList!C:W,21,FALSE))</f>
        <v>Y</v>
      </c>
      <c r="P2215" s="12" t="str">
        <f>IF(Table1[[#This Row],[HANDLER]]="","",VLOOKUP(Table1[[#This Row],[HANDLER]]&amp;Table1[[#This Row],[DOG CALL NAME]],[1]DOG_INFO!A:B,2,FALSE))</f>
        <v>N</v>
      </c>
      <c r="Q2215" s="12">
        <f>YEAR(Table1[[#This Row],[DATE]])</f>
        <v>2014</v>
      </c>
      <c r="R2215" s="10" t="str">
        <f ca="1">VLOOKUP(Table1[[#This Row],[HANDLER]]&amp;Table1[[#This Row],[DOG CALL NAME]],[1]DOG_INFO!A:J,10,FALSE)</f>
        <v>Veteran</v>
      </c>
    </row>
    <row r="2216" spans="1:18" ht="15" customHeight="1" x14ac:dyDescent="0.2">
      <c r="A2216" s="6" t="s">
        <v>35</v>
      </c>
      <c r="B2216" s="6" t="s">
        <v>1401</v>
      </c>
      <c r="C2216" s="6" t="s">
        <v>37</v>
      </c>
      <c r="D2216" s="6" t="s">
        <v>47</v>
      </c>
      <c r="E2216" s="7">
        <v>41889</v>
      </c>
      <c r="F2216" s="8" t="s">
        <v>64</v>
      </c>
      <c r="L2216" s="10" t="s">
        <v>65</v>
      </c>
      <c r="M2216" s="6" t="s">
        <v>41</v>
      </c>
      <c r="N2216" s="6" t="s">
        <v>25</v>
      </c>
      <c r="O2216" s="12" t="str">
        <f ca="1">IF(Table1[[#This Row],[HANDLER]]="","",VLOOKUP(Table1[[#This Row],[HANDLER]],[1]MemberList!C:W,21,FALSE))</f>
        <v>Y</v>
      </c>
      <c r="P2216" s="12" t="str">
        <f>IF(Table1[[#This Row],[HANDLER]]="","",VLOOKUP(Table1[[#This Row],[HANDLER]]&amp;Table1[[#This Row],[DOG CALL NAME]],[1]DOG_INFO!A:B,2,FALSE))</f>
        <v>N</v>
      </c>
      <c r="Q2216" s="12">
        <f>YEAR(Table1[[#This Row],[DATE]])</f>
        <v>2014</v>
      </c>
      <c r="R2216" s="10" t="str">
        <f ca="1">VLOOKUP(Table1[[#This Row],[HANDLER]]&amp;Table1[[#This Row],[DOG CALL NAME]],[1]DOG_INFO!A:J,10,FALSE)</f>
        <v>Veteran</v>
      </c>
    </row>
    <row r="2217" spans="1:18" ht="15" customHeight="1" x14ac:dyDescent="0.2">
      <c r="A2217" s="6" t="s">
        <v>35</v>
      </c>
      <c r="B2217" s="6" t="s">
        <v>1401</v>
      </c>
      <c r="C2217" s="6" t="s">
        <v>72</v>
      </c>
      <c r="D2217" s="6" t="s">
        <v>73</v>
      </c>
      <c r="E2217" s="7">
        <v>42161</v>
      </c>
      <c r="F2217" s="8" t="s">
        <v>74</v>
      </c>
      <c r="L2217" s="10" t="s">
        <v>75</v>
      </c>
      <c r="M2217" s="10" t="s">
        <v>41</v>
      </c>
      <c r="N2217" s="6" t="s">
        <v>25</v>
      </c>
      <c r="O2217" s="12" t="str">
        <f ca="1">IF(Table1[[#This Row],[HANDLER]]="","",VLOOKUP(Table1[[#This Row],[HANDLER]],[1]MemberList!C:W,21,FALSE))</f>
        <v>Y</v>
      </c>
      <c r="P2217" s="12" t="str">
        <f>IF(Table1[[#This Row],[HANDLER]]="","",VLOOKUP(Table1[[#This Row],[HANDLER]]&amp;Table1[[#This Row],[DOG CALL NAME]],[1]DOG_INFO!A:B,2,FALSE))</f>
        <v>N</v>
      </c>
      <c r="Q2217" s="12">
        <f>YEAR(Table1[[#This Row],[DATE]])</f>
        <v>2015</v>
      </c>
      <c r="R2217" s="10" t="str">
        <f ca="1">VLOOKUP(Table1[[#This Row],[HANDLER]]&amp;Table1[[#This Row],[DOG CALL NAME]],[1]DOG_INFO!A:J,10,FALSE)</f>
        <v>Veteran</v>
      </c>
    </row>
    <row r="2218" spans="1:18" ht="15" customHeight="1" x14ac:dyDescent="0.2">
      <c r="A2218" s="6" t="s">
        <v>35</v>
      </c>
      <c r="B2218" s="6" t="s">
        <v>1401</v>
      </c>
      <c r="C2218" s="6" t="s">
        <v>101</v>
      </c>
      <c r="D2218" s="6" t="s">
        <v>32</v>
      </c>
      <c r="E2218" s="7">
        <v>42176</v>
      </c>
      <c r="F2218" s="8" t="s">
        <v>653</v>
      </c>
      <c r="L2218" s="10" t="s">
        <v>654</v>
      </c>
      <c r="M2218" s="6" t="s">
        <v>41</v>
      </c>
      <c r="N2218" s="6" t="s">
        <v>25</v>
      </c>
      <c r="O2218" s="12" t="str">
        <f ca="1">IF(Table1[[#This Row],[HANDLER]]="","",VLOOKUP(Table1[[#This Row],[HANDLER]],[1]MemberList!C:W,21,FALSE))</f>
        <v>Y</v>
      </c>
      <c r="P2218" s="12" t="str">
        <f>IF(Table1[[#This Row],[HANDLER]]="","",VLOOKUP(Table1[[#This Row],[HANDLER]]&amp;Table1[[#This Row],[DOG CALL NAME]],[1]DOG_INFO!A:B,2,FALSE))</f>
        <v>N</v>
      </c>
      <c r="Q2218" s="12">
        <f>YEAR(Table1[[#This Row],[DATE]])</f>
        <v>2015</v>
      </c>
      <c r="R2218" s="10" t="str">
        <f ca="1">VLOOKUP(Table1[[#This Row],[HANDLER]]&amp;Table1[[#This Row],[DOG CALL NAME]],[1]DOG_INFO!A:J,10,FALSE)</f>
        <v>Veteran</v>
      </c>
    </row>
    <row r="2219" spans="1:18" ht="15" customHeight="1" x14ac:dyDescent="0.2">
      <c r="A2219" s="6" t="s">
        <v>35</v>
      </c>
      <c r="B2219" s="6" t="s">
        <v>1401</v>
      </c>
      <c r="C2219" s="6" t="s">
        <v>78</v>
      </c>
      <c r="D2219" s="6" t="s">
        <v>32</v>
      </c>
      <c r="E2219" s="7">
        <v>42182</v>
      </c>
      <c r="F2219" s="8" t="s">
        <v>87</v>
      </c>
      <c r="L2219" s="10" t="s">
        <v>88</v>
      </c>
      <c r="M2219" s="6" t="s">
        <v>41</v>
      </c>
      <c r="N2219" s="6" t="s">
        <v>25</v>
      </c>
      <c r="O2219" s="12" t="str">
        <f ca="1">IF(Table1[[#This Row],[HANDLER]]="","",VLOOKUP(Table1[[#This Row],[HANDLER]],[1]MemberList!C:W,21,FALSE))</f>
        <v>Y</v>
      </c>
      <c r="P2219" s="12" t="str">
        <f>IF(Table1[[#This Row],[HANDLER]]="","",VLOOKUP(Table1[[#This Row],[HANDLER]]&amp;Table1[[#This Row],[DOG CALL NAME]],[1]DOG_INFO!A:B,2,FALSE))</f>
        <v>N</v>
      </c>
      <c r="Q2219" s="12">
        <f>YEAR(Table1[[#This Row],[DATE]])</f>
        <v>2015</v>
      </c>
      <c r="R2219" s="10" t="str">
        <f ca="1">VLOOKUP(Table1[[#This Row],[HANDLER]]&amp;Table1[[#This Row],[DOG CALL NAME]],[1]DOG_INFO!A:J,10,FALSE)</f>
        <v>Veteran</v>
      </c>
    </row>
    <row r="2220" spans="1:18" ht="15" customHeight="1" x14ac:dyDescent="0.2">
      <c r="A2220" s="6" t="s">
        <v>35</v>
      </c>
      <c r="B2220" s="6" t="s">
        <v>1401</v>
      </c>
      <c r="C2220" s="6" t="s">
        <v>78</v>
      </c>
      <c r="D2220" s="6" t="s">
        <v>32</v>
      </c>
      <c r="E2220" s="7">
        <v>42182</v>
      </c>
      <c r="F2220" s="8" t="s">
        <v>79</v>
      </c>
      <c r="L2220" s="10" t="s">
        <v>80</v>
      </c>
      <c r="M2220" s="6" t="s">
        <v>41</v>
      </c>
      <c r="N2220" s="6" t="s">
        <v>25</v>
      </c>
      <c r="O2220" s="12" t="str">
        <f ca="1">IF(Table1[[#This Row],[HANDLER]]="","",VLOOKUP(Table1[[#This Row],[HANDLER]],[1]MemberList!C:W,21,FALSE))</f>
        <v>Y</v>
      </c>
      <c r="P2220" s="12" t="str">
        <f>IF(Table1[[#This Row],[HANDLER]]="","",VLOOKUP(Table1[[#This Row],[HANDLER]]&amp;Table1[[#This Row],[DOG CALL NAME]],[1]DOG_INFO!A:B,2,FALSE))</f>
        <v>N</v>
      </c>
      <c r="Q2220" s="12">
        <f>YEAR(Table1[[#This Row],[DATE]])</f>
        <v>2015</v>
      </c>
      <c r="R2220" s="10" t="str">
        <f ca="1">VLOOKUP(Table1[[#This Row],[HANDLER]]&amp;Table1[[#This Row],[DOG CALL NAME]],[1]DOG_INFO!A:J,10,FALSE)</f>
        <v>Veteran</v>
      </c>
    </row>
    <row r="2221" spans="1:18" ht="15" customHeight="1" x14ac:dyDescent="0.2">
      <c r="A2221" s="6" t="s">
        <v>35</v>
      </c>
      <c r="B2221" s="6" t="s">
        <v>1401</v>
      </c>
      <c r="C2221" s="6" t="s">
        <v>78</v>
      </c>
      <c r="D2221" s="6" t="s">
        <v>32</v>
      </c>
      <c r="E2221" s="7">
        <v>42182</v>
      </c>
      <c r="F2221" s="8" t="s">
        <v>81</v>
      </c>
      <c r="L2221" s="10" t="s">
        <v>82</v>
      </c>
      <c r="M2221" s="6" t="s">
        <v>41</v>
      </c>
      <c r="N2221" s="6" t="s">
        <v>25</v>
      </c>
      <c r="O2221" s="12" t="str">
        <f ca="1">IF(Table1[[#This Row],[HANDLER]]="","",VLOOKUP(Table1[[#This Row],[HANDLER]],[1]MemberList!C:W,21,FALSE))</f>
        <v>Y</v>
      </c>
      <c r="P2221" s="12" t="str">
        <f>IF(Table1[[#This Row],[HANDLER]]="","",VLOOKUP(Table1[[#This Row],[HANDLER]]&amp;Table1[[#This Row],[DOG CALL NAME]],[1]DOG_INFO!A:B,2,FALSE))</f>
        <v>N</v>
      </c>
      <c r="Q2221" s="12">
        <f>YEAR(Table1[[#This Row],[DATE]])</f>
        <v>2015</v>
      </c>
      <c r="R2221" s="10" t="str">
        <f ca="1">VLOOKUP(Table1[[#This Row],[HANDLER]]&amp;Table1[[#This Row],[DOG CALL NAME]],[1]DOG_INFO!A:J,10,FALSE)</f>
        <v>Veteran</v>
      </c>
    </row>
    <row r="2222" spans="1:18" ht="15" customHeight="1" x14ac:dyDescent="0.2">
      <c r="A2222" s="6" t="s">
        <v>35</v>
      </c>
      <c r="B2222" s="6" t="s">
        <v>1401</v>
      </c>
      <c r="C2222" s="6" t="s">
        <v>78</v>
      </c>
      <c r="D2222" s="6" t="s">
        <v>32</v>
      </c>
      <c r="E2222" s="7">
        <v>42182</v>
      </c>
      <c r="F2222" s="8" t="s">
        <v>83</v>
      </c>
      <c r="L2222" s="10" t="s">
        <v>84</v>
      </c>
      <c r="M2222" s="6" t="s">
        <v>41</v>
      </c>
      <c r="N2222" s="6" t="s">
        <v>25</v>
      </c>
      <c r="O2222" s="12" t="str">
        <f ca="1">IF(Table1[[#This Row],[HANDLER]]="","",VLOOKUP(Table1[[#This Row],[HANDLER]],[1]MemberList!C:W,21,FALSE))</f>
        <v>Y</v>
      </c>
      <c r="P2222" s="12" t="str">
        <f>IF(Table1[[#This Row],[HANDLER]]="","",VLOOKUP(Table1[[#This Row],[HANDLER]]&amp;Table1[[#This Row],[DOG CALL NAME]],[1]DOG_INFO!A:B,2,FALSE))</f>
        <v>N</v>
      </c>
      <c r="Q2222" s="12">
        <f>YEAR(Table1[[#This Row],[DATE]])</f>
        <v>2015</v>
      </c>
      <c r="R2222" s="10" t="str">
        <f ca="1">VLOOKUP(Table1[[#This Row],[HANDLER]]&amp;Table1[[#This Row],[DOG CALL NAME]],[1]DOG_INFO!A:J,10,FALSE)</f>
        <v>Veteran</v>
      </c>
    </row>
    <row r="2223" spans="1:18" ht="15" customHeight="1" x14ac:dyDescent="0.2">
      <c r="A2223" s="6" t="s">
        <v>35</v>
      </c>
      <c r="B2223" s="6" t="s">
        <v>1401</v>
      </c>
      <c r="C2223" s="6" t="s">
        <v>78</v>
      </c>
      <c r="D2223" s="6" t="s">
        <v>32</v>
      </c>
      <c r="E2223" s="7">
        <v>42182</v>
      </c>
      <c r="F2223" s="8" t="s">
        <v>85</v>
      </c>
      <c r="L2223" s="10" t="s">
        <v>86</v>
      </c>
      <c r="M2223" s="6" t="s">
        <v>41</v>
      </c>
      <c r="N2223" s="6" t="s">
        <v>25</v>
      </c>
      <c r="O2223" s="12" t="str">
        <f ca="1">IF(Table1[[#This Row],[HANDLER]]="","",VLOOKUP(Table1[[#This Row],[HANDLER]],[1]MemberList!C:W,21,FALSE))</f>
        <v>Y</v>
      </c>
      <c r="P2223" s="12" t="str">
        <f>IF(Table1[[#This Row],[HANDLER]]="","",VLOOKUP(Table1[[#This Row],[HANDLER]]&amp;Table1[[#This Row],[DOG CALL NAME]],[1]DOG_INFO!A:B,2,FALSE))</f>
        <v>N</v>
      </c>
      <c r="Q2223" s="12">
        <f>YEAR(Table1[[#This Row],[DATE]])</f>
        <v>2015</v>
      </c>
      <c r="R2223" s="10" t="str">
        <f ca="1">VLOOKUP(Table1[[#This Row],[HANDLER]]&amp;Table1[[#This Row],[DOG CALL NAME]],[1]DOG_INFO!A:J,10,FALSE)</f>
        <v>Veteran</v>
      </c>
    </row>
    <row r="2224" spans="1:18" ht="15" customHeight="1" x14ac:dyDescent="0.2">
      <c r="A2224" s="6" t="s">
        <v>35</v>
      </c>
      <c r="B2224" s="6" t="s">
        <v>1401</v>
      </c>
      <c r="C2224" s="6" t="s">
        <v>37</v>
      </c>
      <c r="D2224" s="6" t="s">
        <v>47</v>
      </c>
      <c r="E2224" s="7">
        <v>42258</v>
      </c>
      <c r="F2224" s="8" t="s">
        <v>76</v>
      </c>
      <c r="L2224" s="10" t="s">
        <v>77</v>
      </c>
      <c r="M2224" s="6" t="s">
        <v>41</v>
      </c>
      <c r="N2224" s="6" t="s">
        <v>25</v>
      </c>
      <c r="O2224" s="12" t="str">
        <f ca="1">IF(Table1[[#This Row],[HANDLER]]="","",VLOOKUP(Table1[[#This Row],[HANDLER]],[1]MemberList!C:W,21,FALSE))</f>
        <v>Y</v>
      </c>
      <c r="P2224" s="12" t="str">
        <f>IF(Table1[[#This Row],[HANDLER]]="","",VLOOKUP(Table1[[#This Row],[HANDLER]]&amp;Table1[[#This Row],[DOG CALL NAME]],[1]DOG_INFO!A:B,2,FALSE))</f>
        <v>N</v>
      </c>
      <c r="Q2224" s="12">
        <f>YEAR(Table1[[#This Row],[DATE]])</f>
        <v>2015</v>
      </c>
      <c r="R2224" s="10" t="str">
        <f ca="1">VLOOKUP(Table1[[#This Row],[HANDLER]]&amp;Table1[[#This Row],[DOG CALL NAME]],[1]DOG_INFO!A:J,10,FALSE)</f>
        <v>Veteran</v>
      </c>
    </row>
    <row r="2225" spans="1:18" ht="15" customHeight="1" x14ac:dyDescent="0.2">
      <c r="A2225" s="6" t="s">
        <v>35</v>
      </c>
      <c r="B2225" s="6" t="s">
        <v>1401</v>
      </c>
      <c r="C2225" s="6" t="s">
        <v>89</v>
      </c>
      <c r="D2225" s="6" t="s">
        <v>90</v>
      </c>
      <c r="E2225" s="7">
        <v>42263</v>
      </c>
      <c r="F2225" s="8" t="s">
        <v>91</v>
      </c>
      <c r="L2225" s="10" t="s">
        <v>92</v>
      </c>
      <c r="M2225" s="6" t="s">
        <v>41</v>
      </c>
      <c r="N2225" s="6" t="s">
        <v>25</v>
      </c>
      <c r="O2225" s="12" t="str">
        <f ca="1">IF(Table1[[#This Row],[HANDLER]]="","",VLOOKUP(Table1[[#This Row],[HANDLER]],[1]MemberList!C:W,21,FALSE))</f>
        <v>Y</v>
      </c>
      <c r="P2225" s="12" t="str">
        <f>IF(Table1[[#This Row],[HANDLER]]="","",VLOOKUP(Table1[[#This Row],[HANDLER]]&amp;Table1[[#This Row],[DOG CALL NAME]],[1]DOG_INFO!A:B,2,FALSE))</f>
        <v>N</v>
      </c>
      <c r="Q2225" s="12">
        <f>YEAR(Table1[[#This Row],[DATE]])</f>
        <v>2015</v>
      </c>
      <c r="R2225" s="10" t="str">
        <f ca="1">VLOOKUP(Table1[[#This Row],[HANDLER]]&amp;Table1[[#This Row],[DOG CALL NAME]],[1]DOG_INFO!A:J,10,FALSE)</f>
        <v>Veteran</v>
      </c>
    </row>
    <row r="2226" spans="1:18" ht="15" customHeight="1" x14ac:dyDescent="0.2">
      <c r="A2226" s="6" t="s">
        <v>35</v>
      </c>
      <c r="B2226" s="6" t="s">
        <v>1401</v>
      </c>
      <c r="C2226" s="6" t="s">
        <v>78</v>
      </c>
      <c r="D2226" s="6" t="s">
        <v>32</v>
      </c>
      <c r="E2226" s="7">
        <v>42533</v>
      </c>
      <c r="F2226" s="8" t="s">
        <v>860</v>
      </c>
      <c r="L2226" s="10" t="s">
        <v>861</v>
      </c>
      <c r="M2226" s="6" t="s">
        <v>41</v>
      </c>
      <c r="N2226" s="6" t="s">
        <v>25</v>
      </c>
      <c r="O2226" s="12" t="str">
        <f ca="1">IF(Table1[[#This Row],[HANDLER]]="","",VLOOKUP(Table1[[#This Row],[HANDLER]],[1]MemberList!C:W,21,FALSE))</f>
        <v>Y</v>
      </c>
      <c r="P2226" s="12" t="str">
        <f>IF(Table1[[#This Row],[HANDLER]]="","",VLOOKUP(Table1[[#This Row],[HANDLER]]&amp;Table1[[#This Row],[DOG CALL NAME]],[1]DOG_INFO!A:B,2,FALSE))</f>
        <v>N</v>
      </c>
      <c r="Q2226" s="12">
        <f>YEAR(Table1[[#This Row],[DATE]])</f>
        <v>2016</v>
      </c>
      <c r="R2226" s="10" t="str">
        <f ca="1">VLOOKUP(Table1[[#This Row],[HANDLER]]&amp;Table1[[#This Row],[DOG CALL NAME]],[1]DOG_INFO!A:J,10,FALSE)</f>
        <v>Veteran</v>
      </c>
    </row>
    <row r="2227" spans="1:18" ht="15" customHeight="1" x14ac:dyDescent="0.2">
      <c r="A2227" s="6" t="s">
        <v>35</v>
      </c>
      <c r="B2227" s="6" t="s">
        <v>1401</v>
      </c>
      <c r="C2227" s="6" t="s">
        <v>78</v>
      </c>
      <c r="D2227" s="6" t="s">
        <v>32</v>
      </c>
      <c r="E2227" s="7">
        <v>42552</v>
      </c>
      <c r="F2227" s="8" t="s">
        <v>494</v>
      </c>
      <c r="L2227" s="10" t="s">
        <v>872</v>
      </c>
      <c r="M2227" s="6" t="s">
        <v>41</v>
      </c>
      <c r="N2227" s="6" t="s">
        <v>25</v>
      </c>
      <c r="O2227" s="12" t="str">
        <f ca="1">IF(Table1[[#This Row],[HANDLER]]="","",VLOOKUP(Table1[[#This Row],[HANDLER]],[1]MemberList!C:W,21,FALSE))</f>
        <v>Y</v>
      </c>
      <c r="P2227" s="12" t="str">
        <f>IF(Table1[[#This Row],[HANDLER]]="","",VLOOKUP(Table1[[#This Row],[HANDLER]]&amp;Table1[[#This Row],[DOG CALL NAME]],[1]DOG_INFO!A:B,2,FALSE))</f>
        <v>N</v>
      </c>
      <c r="Q2227" s="12">
        <f>YEAR(Table1[[#This Row],[DATE]])</f>
        <v>2016</v>
      </c>
      <c r="R2227" s="10" t="str">
        <f ca="1">VLOOKUP(Table1[[#This Row],[HANDLER]]&amp;Table1[[#This Row],[DOG CALL NAME]],[1]DOG_INFO!A:J,10,FALSE)</f>
        <v>Veteran</v>
      </c>
    </row>
    <row r="2228" spans="1:18" ht="15" customHeight="1" x14ac:dyDescent="0.2">
      <c r="A2228" s="6" t="s">
        <v>35</v>
      </c>
      <c r="B2228" s="6" t="s">
        <v>1401</v>
      </c>
      <c r="C2228" s="6" t="s">
        <v>78</v>
      </c>
      <c r="D2228" s="6" t="s">
        <v>32</v>
      </c>
      <c r="E2228" s="7">
        <v>42554</v>
      </c>
      <c r="F2228" s="8" t="s">
        <v>99</v>
      </c>
      <c r="L2228" s="10" t="s">
        <v>100</v>
      </c>
      <c r="M2228" s="6" t="s">
        <v>41</v>
      </c>
      <c r="N2228" s="6" t="s">
        <v>25</v>
      </c>
      <c r="O2228" s="12" t="str">
        <f ca="1">IF(Table1[[#This Row],[HANDLER]]="","",VLOOKUP(Table1[[#This Row],[HANDLER]],[1]MemberList!C:W,21,FALSE))</f>
        <v>Y</v>
      </c>
      <c r="P2228" s="12" t="str">
        <f>IF(Table1[[#This Row],[HANDLER]]="","",VLOOKUP(Table1[[#This Row],[HANDLER]]&amp;Table1[[#This Row],[DOG CALL NAME]],[1]DOG_INFO!A:B,2,FALSE))</f>
        <v>N</v>
      </c>
      <c r="Q2228" s="12">
        <f>YEAR(Table1[[#This Row],[DATE]])</f>
        <v>2016</v>
      </c>
      <c r="R2228" s="10" t="str">
        <f ca="1">VLOOKUP(Table1[[#This Row],[HANDLER]]&amp;Table1[[#This Row],[DOG CALL NAME]],[1]DOG_INFO!A:J,10,FALSE)</f>
        <v>Veteran</v>
      </c>
    </row>
    <row r="2229" spans="1:18" ht="15" customHeight="1" x14ac:dyDescent="0.2">
      <c r="A2229" s="6" t="s">
        <v>35</v>
      </c>
      <c r="B2229" s="6" t="s">
        <v>1401</v>
      </c>
      <c r="C2229" s="6" t="s">
        <v>78</v>
      </c>
      <c r="D2229" s="6" t="s">
        <v>32</v>
      </c>
      <c r="E2229" s="7">
        <v>42554</v>
      </c>
      <c r="F2229" s="8" t="s">
        <v>870</v>
      </c>
      <c r="L2229" s="10" t="s">
        <v>871</v>
      </c>
      <c r="M2229" s="6" t="s">
        <v>41</v>
      </c>
      <c r="N2229" s="6" t="s">
        <v>25</v>
      </c>
      <c r="O2229" s="12" t="str">
        <f ca="1">IF(Table1[[#This Row],[HANDLER]]="","",VLOOKUP(Table1[[#This Row],[HANDLER]],[1]MemberList!C:W,21,FALSE))</f>
        <v>Y</v>
      </c>
      <c r="P2229" s="12" t="str">
        <f>IF(Table1[[#This Row],[HANDLER]]="","",VLOOKUP(Table1[[#This Row],[HANDLER]]&amp;Table1[[#This Row],[DOG CALL NAME]],[1]DOG_INFO!A:B,2,FALSE))</f>
        <v>N</v>
      </c>
      <c r="Q2229" s="12">
        <f>YEAR(Table1[[#This Row],[DATE]])</f>
        <v>2016</v>
      </c>
      <c r="R2229" s="10" t="str">
        <f ca="1">VLOOKUP(Table1[[#This Row],[HANDLER]]&amp;Table1[[#This Row],[DOG CALL NAME]],[1]DOG_INFO!A:J,10,FALSE)</f>
        <v>Veteran</v>
      </c>
    </row>
    <row r="2230" spans="1:18" ht="15" customHeight="1" x14ac:dyDescent="0.2">
      <c r="A2230" s="6" t="s">
        <v>35</v>
      </c>
      <c r="B2230" s="6" t="s">
        <v>1401</v>
      </c>
      <c r="C2230" s="6" t="s">
        <v>37</v>
      </c>
      <c r="D2230" s="6" t="s">
        <v>32</v>
      </c>
      <c r="E2230" s="7">
        <v>42574</v>
      </c>
      <c r="F2230" s="8" t="s">
        <v>70</v>
      </c>
      <c r="L2230" s="10" t="s">
        <v>71</v>
      </c>
      <c r="M2230" s="6" t="s">
        <v>41</v>
      </c>
      <c r="N2230" s="6" t="s">
        <v>25</v>
      </c>
      <c r="O2230" s="12" t="str">
        <f ca="1">IF(Table1[[#This Row],[HANDLER]]="","",VLOOKUP(Table1[[#This Row],[HANDLER]],[1]MemberList!C:W,21,FALSE))</f>
        <v>Y</v>
      </c>
      <c r="P2230" s="12" t="str">
        <f>IF(Table1[[#This Row],[HANDLER]]="","",VLOOKUP(Table1[[#This Row],[HANDLER]]&amp;Table1[[#This Row],[DOG CALL NAME]],[1]DOG_INFO!A:B,2,FALSE))</f>
        <v>N</v>
      </c>
      <c r="Q2230" s="12">
        <f>YEAR(Table1[[#This Row],[DATE]])</f>
        <v>2016</v>
      </c>
      <c r="R2230" s="10" t="str">
        <f ca="1">VLOOKUP(Table1[[#This Row],[HANDLER]]&amp;Table1[[#This Row],[DOG CALL NAME]],[1]DOG_INFO!A:J,10,FALSE)</f>
        <v>Veteran</v>
      </c>
    </row>
    <row r="2231" spans="1:18" ht="15" customHeight="1" x14ac:dyDescent="0.2">
      <c r="A2231" s="6" t="s">
        <v>35</v>
      </c>
      <c r="B2231" s="6" t="s">
        <v>1401</v>
      </c>
      <c r="C2231" s="6" t="s">
        <v>89</v>
      </c>
      <c r="D2231" s="6" t="s">
        <v>90</v>
      </c>
      <c r="E2231" s="7">
        <v>42672</v>
      </c>
      <c r="F2231" s="8" t="s">
        <v>143</v>
      </c>
      <c r="L2231" s="10" t="s">
        <v>144</v>
      </c>
      <c r="M2231" s="6" t="s">
        <v>41</v>
      </c>
      <c r="N2231" s="6" t="s">
        <v>25</v>
      </c>
      <c r="O2231" s="12" t="str">
        <f ca="1">IF(Table1[[#This Row],[HANDLER]]="","",VLOOKUP(Table1[[#This Row],[HANDLER]],[1]MemberList!C:W,21,FALSE))</f>
        <v>Y</v>
      </c>
      <c r="P2231" s="12" t="str">
        <f>IF(Table1[[#This Row],[HANDLER]]="","",VLOOKUP(Table1[[#This Row],[HANDLER]]&amp;Table1[[#This Row],[DOG CALL NAME]],[1]DOG_INFO!A:B,2,FALSE))</f>
        <v>N</v>
      </c>
      <c r="Q2231" s="12">
        <f>YEAR(Table1[[#This Row],[DATE]])</f>
        <v>2016</v>
      </c>
      <c r="R2231" s="10" t="str">
        <f ca="1">VLOOKUP(Table1[[#This Row],[HANDLER]]&amp;Table1[[#This Row],[DOG CALL NAME]],[1]DOG_INFO!A:J,10,FALSE)</f>
        <v>Veteran</v>
      </c>
    </row>
    <row r="2232" spans="1:18" ht="15" customHeight="1" x14ac:dyDescent="0.2">
      <c r="A2232" s="6" t="s">
        <v>35</v>
      </c>
      <c r="B2232" s="6" t="s">
        <v>1401</v>
      </c>
      <c r="C2232" s="6" t="s">
        <v>37</v>
      </c>
      <c r="D2232" s="6" t="s">
        <v>22</v>
      </c>
      <c r="E2232" s="7">
        <v>42736</v>
      </c>
      <c r="F2232" s="8" t="s">
        <v>366</v>
      </c>
      <c r="L2232" s="10" t="s">
        <v>367</v>
      </c>
      <c r="M2232" s="10" t="s">
        <v>24</v>
      </c>
      <c r="N2232" s="6" t="s">
        <v>25</v>
      </c>
      <c r="O2232" s="12" t="str">
        <f ca="1">IF(Table1[[#This Row],[HANDLER]]="","",VLOOKUP(Table1[[#This Row],[HANDLER]],[1]MemberList!C:W,21,FALSE))</f>
        <v>Y</v>
      </c>
      <c r="P2232" s="12" t="str">
        <f>IF(Table1[[#This Row],[HANDLER]]="","",VLOOKUP(Table1[[#This Row],[HANDLER]]&amp;Table1[[#This Row],[DOG CALL NAME]],[1]DOG_INFO!A:B,2,FALSE))</f>
        <v>N</v>
      </c>
      <c r="Q2232" s="12">
        <f>YEAR(Table1[[#This Row],[DATE]])</f>
        <v>2017</v>
      </c>
      <c r="R2232" s="10" t="str">
        <f ca="1">VLOOKUP(Table1[[#This Row],[HANDLER]]&amp;Table1[[#This Row],[DOG CALL NAME]],[1]DOG_INFO!A:J,10,FALSE)</f>
        <v>Veteran</v>
      </c>
    </row>
    <row r="2233" spans="1:18" ht="15" customHeight="1" x14ac:dyDescent="0.2">
      <c r="A2233" s="6" t="s">
        <v>35</v>
      </c>
      <c r="B2233" s="6" t="s">
        <v>1401</v>
      </c>
      <c r="C2233" s="6" t="s">
        <v>89</v>
      </c>
      <c r="D2233" s="6" t="s">
        <v>22</v>
      </c>
      <c r="E2233" s="7">
        <v>42736</v>
      </c>
      <c r="F2233" s="8" t="s">
        <v>143</v>
      </c>
      <c r="L2233" s="10" t="s">
        <v>144</v>
      </c>
      <c r="M2233" s="10" t="s">
        <v>24</v>
      </c>
      <c r="N2233" s="6" t="s">
        <v>25</v>
      </c>
      <c r="O2233" s="12" t="str">
        <f ca="1">IF(Table1[[#This Row],[HANDLER]]="","",VLOOKUP(Table1[[#This Row],[HANDLER]],[1]MemberList!C:W,21,FALSE))</f>
        <v>Y</v>
      </c>
      <c r="P2233" s="12" t="str">
        <f>IF(Table1[[#This Row],[HANDLER]]="","",VLOOKUP(Table1[[#This Row],[HANDLER]]&amp;Table1[[#This Row],[DOG CALL NAME]],[1]DOG_INFO!A:B,2,FALSE))</f>
        <v>N</v>
      </c>
      <c r="Q2233" s="12">
        <f>YEAR(Table1[[#This Row],[DATE]])</f>
        <v>2017</v>
      </c>
      <c r="R2233" s="10" t="str">
        <f ca="1">VLOOKUP(Table1[[#This Row],[HANDLER]]&amp;Table1[[#This Row],[DOG CALL NAME]],[1]DOG_INFO!A:J,10,FALSE)</f>
        <v>Veteran</v>
      </c>
    </row>
    <row r="2234" spans="1:18" ht="15" customHeight="1" x14ac:dyDescent="0.2">
      <c r="A2234" s="6" t="s">
        <v>35</v>
      </c>
      <c r="B2234" s="6" t="s">
        <v>1401</v>
      </c>
      <c r="C2234" s="6" t="s">
        <v>101</v>
      </c>
      <c r="D2234" s="6" t="s">
        <v>22</v>
      </c>
      <c r="E2234" s="7">
        <v>42736</v>
      </c>
      <c r="F2234" s="8" t="s">
        <v>102</v>
      </c>
      <c r="L2234" s="10" t="s">
        <v>103</v>
      </c>
      <c r="M2234" s="10" t="s">
        <v>24</v>
      </c>
      <c r="N2234" s="6" t="s">
        <v>25</v>
      </c>
      <c r="O2234" s="12" t="str">
        <f ca="1">IF(Table1[[#This Row],[HANDLER]]="","",VLOOKUP(Table1[[#This Row],[HANDLER]],[1]MemberList!C:W,21,FALSE))</f>
        <v>Y</v>
      </c>
      <c r="P2234" s="12" t="str">
        <f>IF(Table1[[#This Row],[HANDLER]]="","",VLOOKUP(Table1[[#This Row],[HANDLER]]&amp;Table1[[#This Row],[DOG CALL NAME]],[1]DOG_INFO!A:B,2,FALSE))</f>
        <v>N</v>
      </c>
      <c r="Q2234" s="12">
        <f>YEAR(Table1[[#This Row],[DATE]])</f>
        <v>2017</v>
      </c>
      <c r="R2234" s="10" t="str">
        <f ca="1">VLOOKUP(Table1[[#This Row],[HANDLER]]&amp;Table1[[#This Row],[DOG CALL NAME]],[1]DOG_INFO!A:J,10,FALSE)</f>
        <v>Veteran</v>
      </c>
    </row>
    <row r="2235" spans="1:18" ht="15" customHeight="1" x14ac:dyDescent="0.2">
      <c r="A2235" s="6" t="s">
        <v>35</v>
      </c>
      <c r="B2235" s="6" t="s">
        <v>1401</v>
      </c>
      <c r="C2235" s="6" t="s">
        <v>104</v>
      </c>
      <c r="D2235" s="6" t="s">
        <v>22</v>
      </c>
      <c r="E2235" s="7">
        <v>42736</v>
      </c>
      <c r="F2235" s="8" t="s">
        <v>106</v>
      </c>
      <c r="L2235" s="10" t="s">
        <v>107</v>
      </c>
      <c r="M2235" s="10" t="s">
        <v>24</v>
      </c>
      <c r="N2235" s="6" t="s">
        <v>25</v>
      </c>
      <c r="O2235" s="12" t="str">
        <f ca="1">IF(Table1[[#This Row],[HANDLER]]="","",VLOOKUP(Table1[[#This Row],[HANDLER]],[1]MemberList!C:W,21,FALSE))</f>
        <v>Y</v>
      </c>
      <c r="P2235" s="12" t="str">
        <f>IF(Table1[[#This Row],[HANDLER]]="","",VLOOKUP(Table1[[#This Row],[HANDLER]]&amp;Table1[[#This Row],[DOG CALL NAME]],[1]DOG_INFO!A:B,2,FALSE))</f>
        <v>N</v>
      </c>
      <c r="Q2235" s="12">
        <f>YEAR(Table1[[#This Row],[DATE]])</f>
        <v>2017</v>
      </c>
      <c r="R2235" s="10" t="str">
        <f ca="1">VLOOKUP(Table1[[#This Row],[HANDLER]]&amp;Table1[[#This Row],[DOG CALL NAME]],[1]DOG_INFO!A:J,10,FALSE)</f>
        <v>Veteran</v>
      </c>
    </row>
    <row r="2236" spans="1:18" ht="15" customHeight="1" x14ac:dyDescent="0.2">
      <c r="A2236" s="6" t="s">
        <v>35</v>
      </c>
      <c r="B2236" s="6" t="s">
        <v>1401</v>
      </c>
      <c r="C2236" s="6" t="s">
        <v>104</v>
      </c>
      <c r="D2236" s="6" t="s">
        <v>22</v>
      </c>
      <c r="E2236" s="7">
        <v>42736</v>
      </c>
      <c r="F2236" s="8" t="s">
        <v>222</v>
      </c>
      <c r="L2236" s="10" t="s">
        <v>223</v>
      </c>
      <c r="M2236" s="10" t="s">
        <v>24</v>
      </c>
      <c r="N2236" s="6" t="s">
        <v>25</v>
      </c>
      <c r="O2236" s="12" t="str">
        <f ca="1">IF(Table1[[#This Row],[HANDLER]]="","",VLOOKUP(Table1[[#This Row],[HANDLER]],[1]MemberList!C:W,21,FALSE))</f>
        <v>Y</v>
      </c>
      <c r="P2236" s="12" t="str">
        <f>IF(Table1[[#This Row],[HANDLER]]="","",VLOOKUP(Table1[[#This Row],[HANDLER]]&amp;Table1[[#This Row],[DOG CALL NAME]],[1]DOG_INFO!A:B,2,FALSE))</f>
        <v>N</v>
      </c>
      <c r="Q2236" s="12">
        <f>YEAR(Table1[[#This Row],[DATE]])</f>
        <v>2017</v>
      </c>
      <c r="R2236" s="10" t="str">
        <f ca="1">VLOOKUP(Table1[[#This Row],[HANDLER]]&amp;Table1[[#This Row],[DOG CALL NAME]],[1]DOG_INFO!A:J,10,FALSE)</f>
        <v>Veteran</v>
      </c>
    </row>
    <row r="2237" spans="1:18" ht="15" customHeight="1" x14ac:dyDescent="0.2">
      <c r="A2237" s="6" t="s">
        <v>35</v>
      </c>
      <c r="B2237" s="6" t="s">
        <v>1401</v>
      </c>
      <c r="C2237" s="6" t="s">
        <v>101</v>
      </c>
      <c r="D2237" s="6" t="s">
        <v>22</v>
      </c>
      <c r="E2237" s="7">
        <v>42736</v>
      </c>
      <c r="F2237" s="8" t="s">
        <v>108</v>
      </c>
      <c r="L2237" s="10" t="s">
        <v>109</v>
      </c>
      <c r="M2237" s="10" t="s">
        <v>24</v>
      </c>
      <c r="N2237" s="6" t="s">
        <v>25</v>
      </c>
      <c r="O2237" s="12" t="str">
        <f ca="1">IF(Table1[[#This Row],[HANDLER]]="","",VLOOKUP(Table1[[#This Row],[HANDLER]],[1]MemberList!C:W,21,FALSE))</f>
        <v>Y</v>
      </c>
      <c r="P2237" s="12" t="str">
        <f>IF(Table1[[#This Row],[HANDLER]]="","",VLOOKUP(Table1[[#This Row],[HANDLER]]&amp;Table1[[#This Row],[DOG CALL NAME]],[1]DOG_INFO!A:B,2,FALSE))</f>
        <v>N</v>
      </c>
      <c r="Q2237" s="12">
        <f>YEAR(Table1[[#This Row],[DATE]])</f>
        <v>2017</v>
      </c>
      <c r="R2237" s="10" t="str">
        <f ca="1">VLOOKUP(Table1[[#This Row],[HANDLER]]&amp;Table1[[#This Row],[DOG CALL NAME]],[1]DOG_INFO!A:J,10,FALSE)</f>
        <v>Veteran</v>
      </c>
    </row>
    <row r="2238" spans="1:18" ht="15" customHeight="1" x14ac:dyDescent="0.2">
      <c r="A2238" s="6" t="s">
        <v>35</v>
      </c>
      <c r="B2238" s="6" t="s">
        <v>1401</v>
      </c>
      <c r="C2238" s="6" t="s">
        <v>311</v>
      </c>
      <c r="D2238" s="6" t="s">
        <v>22</v>
      </c>
      <c r="E2238" s="7">
        <v>42736</v>
      </c>
      <c r="F2238" s="8" t="s">
        <v>312</v>
      </c>
      <c r="L2238" s="10" t="s">
        <v>311</v>
      </c>
      <c r="M2238" s="10" t="s">
        <v>24</v>
      </c>
      <c r="N2238" s="6" t="s">
        <v>25</v>
      </c>
      <c r="O2238" s="12" t="str">
        <f ca="1">IF(Table1[[#This Row],[HANDLER]]="","",VLOOKUP(Table1[[#This Row],[HANDLER]],[1]MemberList!C:W,21,FALSE))</f>
        <v>Y</v>
      </c>
      <c r="P2238" s="12" t="str">
        <f>IF(Table1[[#This Row],[HANDLER]]="","",VLOOKUP(Table1[[#This Row],[HANDLER]]&amp;Table1[[#This Row],[DOG CALL NAME]],[1]DOG_INFO!A:B,2,FALSE))</f>
        <v>N</v>
      </c>
      <c r="Q2238" s="12">
        <f>YEAR(Table1[[#This Row],[DATE]])</f>
        <v>2017</v>
      </c>
      <c r="R2238" s="10" t="str">
        <f ca="1">VLOOKUP(Table1[[#This Row],[HANDLER]]&amp;Table1[[#This Row],[DOG CALL NAME]],[1]DOG_INFO!A:J,10,FALSE)</f>
        <v>Veteran</v>
      </c>
    </row>
    <row r="2239" spans="1:18" ht="15" customHeight="1" x14ac:dyDescent="0.2">
      <c r="A2239" s="6" t="s">
        <v>35</v>
      </c>
      <c r="B2239" s="6" t="s">
        <v>1401</v>
      </c>
      <c r="C2239" s="6" t="s">
        <v>217</v>
      </c>
      <c r="D2239" s="6" t="s">
        <v>22</v>
      </c>
      <c r="E2239" s="7">
        <v>42736</v>
      </c>
      <c r="F2239" s="6" t="s">
        <v>218</v>
      </c>
      <c r="L2239" s="10" t="s">
        <v>219</v>
      </c>
      <c r="M2239" s="10" t="s">
        <v>24</v>
      </c>
      <c r="N2239" s="6" t="s">
        <v>25</v>
      </c>
      <c r="O2239" s="12" t="str">
        <f ca="1">IF(Table1[[#This Row],[HANDLER]]="","",VLOOKUP(Table1[[#This Row],[HANDLER]],[1]MemberList!C:W,21,FALSE))</f>
        <v>Y</v>
      </c>
      <c r="P2239" s="12" t="str">
        <f>IF(Table1[[#This Row],[HANDLER]]="","",VLOOKUP(Table1[[#This Row],[HANDLER]]&amp;Table1[[#This Row],[DOG CALL NAME]],[1]DOG_INFO!A:B,2,FALSE))</f>
        <v>N</v>
      </c>
      <c r="Q2239" s="12">
        <f>YEAR(Table1[[#This Row],[DATE]])</f>
        <v>2017</v>
      </c>
      <c r="R2239" s="10" t="str">
        <f ca="1">VLOOKUP(Table1[[#This Row],[HANDLER]]&amp;Table1[[#This Row],[DOG CALL NAME]],[1]DOG_INFO!A:J,10,FALSE)</f>
        <v>Veteran</v>
      </c>
    </row>
    <row r="2240" spans="1:18" ht="15" customHeight="1" x14ac:dyDescent="0.2">
      <c r="A2240" s="6" t="s">
        <v>35</v>
      </c>
      <c r="B2240" s="6" t="s">
        <v>1401</v>
      </c>
      <c r="C2240" s="6" t="s">
        <v>110</v>
      </c>
      <c r="D2240" s="6" t="s">
        <v>22</v>
      </c>
      <c r="E2240" s="7">
        <v>42736</v>
      </c>
      <c r="F2240" s="13" t="s">
        <v>111</v>
      </c>
      <c r="L2240" s="10" t="s">
        <v>110</v>
      </c>
      <c r="M2240" s="10" t="s">
        <v>24</v>
      </c>
      <c r="N2240" s="6" t="s">
        <v>25</v>
      </c>
      <c r="O2240" s="12" t="str">
        <f ca="1">IF(Table1[[#This Row],[HANDLER]]="","",VLOOKUP(Table1[[#This Row],[HANDLER]],[1]MemberList!C:W,21,FALSE))</f>
        <v>Y</v>
      </c>
      <c r="P2240" s="12" t="str">
        <f>IF(Table1[[#This Row],[HANDLER]]="","",VLOOKUP(Table1[[#This Row],[HANDLER]]&amp;Table1[[#This Row],[DOG CALL NAME]],[1]DOG_INFO!A:B,2,FALSE))</f>
        <v>N</v>
      </c>
      <c r="Q2240" s="12">
        <f>YEAR(Table1[[#This Row],[DATE]])</f>
        <v>2017</v>
      </c>
      <c r="R2240" s="10" t="str">
        <f ca="1">VLOOKUP(Table1[[#This Row],[HANDLER]]&amp;Table1[[#This Row],[DOG CALL NAME]],[1]DOG_INFO!A:J,10,FALSE)</f>
        <v>Veteran</v>
      </c>
    </row>
    <row r="2241" spans="1:18" ht="15" customHeight="1" x14ac:dyDescent="0.2">
      <c r="A2241" s="6" t="s">
        <v>35</v>
      </c>
      <c r="B2241" s="6" t="s">
        <v>1401</v>
      </c>
      <c r="C2241" s="6" t="s">
        <v>72</v>
      </c>
      <c r="D2241" s="6" t="s">
        <v>22</v>
      </c>
      <c r="E2241" s="7">
        <v>42736</v>
      </c>
      <c r="F2241" s="14" t="s">
        <v>112</v>
      </c>
      <c r="L2241" s="10" t="s">
        <v>113</v>
      </c>
      <c r="M2241" s="10" t="s">
        <v>24</v>
      </c>
      <c r="N2241" s="6" t="s">
        <v>25</v>
      </c>
      <c r="O2241" s="12" t="str">
        <f ca="1">IF(Table1[[#This Row],[HANDLER]]="","",VLOOKUP(Table1[[#This Row],[HANDLER]],[1]MemberList!C:W,21,FALSE))</f>
        <v>Y</v>
      </c>
      <c r="P2241" s="12" t="str">
        <f>IF(Table1[[#This Row],[HANDLER]]="","",VLOOKUP(Table1[[#This Row],[HANDLER]]&amp;Table1[[#This Row],[DOG CALL NAME]],[1]DOG_INFO!A:B,2,FALSE))</f>
        <v>N</v>
      </c>
      <c r="Q2241" s="12">
        <f>YEAR(Table1[[#This Row],[DATE]])</f>
        <v>2017</v>
      </c>
      <c r="R2241" s="10" t="str">
        <f ca="1">VLOOKUP(Table1[[#This Row],[HANDLER]]&amp;Table1[[#This Row],[DOG CALL NAME]],[1]DOG_INFO!A:J,10,FALSE)</f>
        <v>Veteran</v>
      </c>
    </row>
    <row r="2242" spans="1:18" ht="15" customHeight="1" x14ac:dyDescent="0.2">
      <c r="A2242" s="6" t="s">
        <v>35</v>
      </c>
      <c r="B2242" s="6" t="s">
        <v>1401</v>
      </c>
      <c r="C2242" s="6" t="s">
        <v>72</v>
      </c>
      <c r="D2242" s="6" t="s">
        <v>22</v>
      </c>
      <c r="E2242" s="7">
        <v>42736</v>
      </c>
      <c r="F2242" s="8" t="s">
        <v>1402</v>
      </c>
      <c r="L2242" s="10" t="s">
        <v>1403</v>
      </c>
      <c r="M2242" s="10" t="s">
        <v>24</v>
      </c>
      <c r="N2242" s="6" t="s">
        <v>25</v>
      </c>
      <c r="O2242" s="12" t="str">
        <f ca="1">IF(Table1[[#This Row],[HANDLER]]="","",VLOOKUP(Table1[[#This Row],[HANDLER]],[1]MemberList!C:W,21,FALSE))</f>
        <v>Y</v>
      </c>
      <c r="P2242" s="12" t="str">
        <f>IF(Table1[[#This Row],[HANDLER]]="","",VLOOKUP(Table1[[#This Row],[HANDLER]]&amp;Table1[[#This Row],[DOG CALL NAME]],[1]DOG_INFO!A:B,2,FALSE))</f>
        <v>N</v>
      </c>
      <c r="Q2242" s="12">
        <f>YEAR(Table1[[#This Row],[DATE]])</f>
        <v>2017</v>
      </c>
      <c r="R2242" s="10" t="str">
        <f ca="1">VLOOKUP(Table1[[#This Row],[HANDLER]]&amp;Table1[[#This Row],[DOG CALL NAME]],[1]DOG_INFO!A:J,10,FALSE)</f>
        <v>Veteran</v>
      </c>
    </row>
    <row r="2243" spans="1:18" ht="15" customHeight="1" x14ac:dyDescent="0.2">
      <c r="A2243" s="6" t="s">
        <v>35</v>
      </c>
      <c r="B2243" s="6" t="s">
        <v>1401</v>
      </c>
      <c r="C2243" s="6" t="s">
        <v>72</v>
      </c>
      <c r="D2243" s="6" t="s">
        <v>22</v>
      </c>
      <c r="E2243" s="7">
        <v>42736</v>
      </c>
      <c r="F2243" s="8" t="s">
        <v>114</v>
      </c>
      <c r="L2243" s="10" t="s">
        <v>115</v>
      </c>
      <c r="M2243" s="10" t="s">
        <v>24</v>
      </c>
      <c r="N2243" s="6" t="s">
        <v>25</v>
      </c>
      <c r="O2243" s="12" t="str">
        <f ca="1">IF(Table1[[#This Row],[HANDLER]]="","",VLOOKUP(Table1[[#This Row],[HANDLER]],[1]MemberList!C:W,21,FALSE))</f>
        <v>Y</v>
      </c>
      <c r="P2243" s="12" t="str">
        <f>IF(Table1[[#This Row],[HANDLER]]="","",VLOOKUP(Table1[[#This Row],[HANDLER]]&amp;Table1[[#This Row],[DOG CALL NAME]],[1]DOG_INFO!A:B,2,FALSE))</f>
        <v>N</v>
      </c>
      <c r="Q2243" s="12">
        <f>YEAR(Table1[[#This Row],[DATE]])</f>
        <v>2017</v>
      </c>
      <c r="R2243" s="10" t="str">
        <f ca="1">VLOOKUP(Table1[[#This Row],[HANDLER]]&amp;Table1[[#This Row],[DOG CALL NAME]],[1]DOG_INFO!A:J,10,FALSE)</f>
        <v>Veteran</v>
      </c>
    </row>
    <row r="2244" spans="1:18" ht="15" customHeight="1" x14ac:dyDescent="0.2">
      <c r="A2244" s="6" t="s">
        <v>35</v>
      </c>
      <c r="B2244" s="6" t="s">
        <v>1401</v>
      </c>
      <c r="C2244" s="6" t="s">
        <v>37</v>
      </c>
      <c r="D2244" s="6" t="s">
        <v>22</v>
      </c>
      <c r="E2244" s="7">
        <v>42736</v>
      </c>
      <c r="F2244" s="8" t="s">
        <v>364</v>
      </c>
      <c r="L2244" s="10" t="s">
        <v>365</v>
      </c>
      <c r="M2244" s="10" t="s">
        <v>24</v>
      </c>
      <c r="N2244" s="6" t="s">
        <v>25</v>
      </c>
      <c r="O2244" s="12" t="str">
        <f ca="1">IF(Table1[[#This Row],[HANDLER]]="","",VLOOKUP(Table1[[#This Row],[HANDLER]],[1]MemberList!C:W,21,FALSE))</f>
        <v>Y</v>
      </c>
      <c r="P2244" s="12" t="str">
        <f>IF(Table1[[#This Row],[HANDLER]]="","",VLOOKUP(Table1[[#This Row],[HANDLER]]&amp;Table1[[#This Row],[DOG CALL NAME]],[1]DOG_INFO!A:B,2,FALSE))</f>
        <v>N</v>
      </c>
      <c r="Q2244" s="12">
        <f>YEAR(Table1[[#This Row],[DATE]])</f>
        <v>2017</v>
      </c>
      <c r="R2244" s="10" t="str">
        <f ca="1">VLOOKUP(Table1[[#This Row],[HANDLER]]&amp;Table1[[#This Row],[DOG CALL NAME]],[1]DOG_INFO!A:J,10,FALSE)</f>
        <v>Veteran</v>
      </c>
    </row>
    <row r="2245" spans="1:18" ht="15" customHeight="1" x14ac:dyDescent="0.2">
      <c r="A2245" s="6" t="s">
        <v>35</v>
      </c>
      <c r="B2245" s="6" t="s">
        <v>1401</v>
      </c>
      <c r="C2245" s="6" t="s">
        <v>37</v>
      </c>
      <c r="D2245" s="6" t="s">
        <v>22</v>
      </c>
      <c r="E2245" s="7">
        <v>42736</v>
      </c>
      <c r="F2245" s="8" t="s">
        <v>362</v>
      </c>
      <c r="L2245" s="10" t="s">
        <v>363</v>
      </c>
      <c r="M2245" s="10" t="s">
        <v>24</v>
      </c>
      <c r="N2245" s="6" t="s">
        <v>25</v>
      </c>
      <c r="O2245" s="12" t="str">
        <f ca="1">IF(Table1[[#This Row],[HANDLER]]="","",VLOOKUP(Table1[[#This Row],[HANDLER]],[1]MemberList!C:W,21,FALSE))</f>
        <v>Y</v>
      </c>
      <c r="P2245" s="12" t="str">
        <f>IF(Table1[[#This Row],[HANDLER]]="","",VLOOKUP(Table1[[#This Row],[HANDLER]]&amp;Table1[[#This Row],[DOG CALL NAME]],[1]DOG_INFO!A:B,2,FALSE))</f>
        <v>N</v>
      </c>
      <c r="Q2245" s="12">
        <f>YEAR(Table1[[#This Row],[DATE]])</f>
        <v>2017</v>
      </c>
      <c r="R2245" s="10" t="str">
        <f ca="1">VLOOKUP(Table1[[#This Row],[HANDLER]]&amp;Table1[[#This Row],[DOG CALL NAME]],[1]DOG_INFO!A:J,10,FALSE)</f>
        <v>Veteran</v>
      </c>
    </row>
    <row r="2246" spans="1:18" ht="15" customHeight="1" x14ac:dyDescent="0.2">
      <c r="A2246" s="6" t="s">
        <v>35</v>
      </c>
      <c r="B2246" s="6" t="s">
        <v>1401</v>
      </c>
      <c r="C2246" s="6" t="s">
        <v>37</v>
      </c>
      <c r="D2246" s="6" t="s">
        <v>22</v>
      </c>
      <c r="E2246" s="7">
        <v>42736</v>
      </c>
      <c r="F2246" s="8" t="s">
        <v>116</v>
      </c>
      <c r="L2246" s="10" t="s">
        <v>117</v>
      </c>
      <c r="M2246" s="10" t="s">
        <v>24</v>
      </c>
      <c r="N2246" s="6" t="s">
        <v>25</v>
      </c>
      <c r="O2246" s="12" t="str">
        <f ca="1">IF(Table1[[#This Row],[HANDLER]]="","",VLOOKUP(Table1[[#This Row],[HANDLER]],[1]MemberList!C:W,21,FALSE))</f>
        <v>Y</v>
      </c>
      <c r="P2246" s="12" t="str">
        <f>IF(Table1[[#This Row],[HANDLER]]="","",VLOOKUP(Table1[[#This Row],[HANDLER]]&amp;Table1[[#This Row],[DOG CALL NAME]],[1]DOG_INFO!A:B,2,FALSE))</f>
        <v>N</v>
      </c>
      <c r="Q2246" s="12">
        <f>YEAR(Table1[[#This Row],[DATE]])</f>
        <v>2017</v>
      </c>
      <c r="R2246" s="10" t="str">
        <f ca="1">VLOOKUP(Table1[[#This Row],[HANDLER]]&amp;Table1[[#This Row],[DOG CALL NAME]],[1]DOG_INFO!A:J,10,FALSE)</f>
        <v>Veteran</v>
      </c>
    </row>
    <row r="2247" spans="1:18" ht="15" customHeight="1" x14ac:dyDescent="0.2">
      <c r="A2247" s="6" t="s">
        <v>35</v>
      </c>
      <c r="B2247" s="6" t="s">
        <v>1401</v>
      </c>
      <c r="C2247" s="6" t="s">
        <v>37</v>
      </c>
      <c r="D2247" s="6" t="s">
        <v>22</v>
      </c>
      <c r="E2247" s="7">
        <v>42736</v>
      </c>
      <c r="F2247" s="8" t="s">
        <v>118</v>
      </c>
      <c r="L2247" s="10" t="s">
        <v>119</v>
      </c>
      <c r="M2247" s="10" t="s">
        <v>24</v>
      </c>
      <c r="N2247" s="6" t="s">
        <v>25</v>
      </c>
      <c r="O2247" s="12" t="str">
        <f ca="1">IF(Table1[[#This Row],[HANDLER]]="","",VLOOKUP(Table1[[#This Row],[HANDLER]],[1]MemberList!C:W,21,FALSE))</f>
        <v>Y</v>
      </c>
      <c r="P2247" s="12" t="str">
        <f>IF(Table1[[#This Row],[HANDLER]]="","",VLOOKUP(Table1[[#This Row],[HANDLER]]&amp;Table1[[#This Row],[DOG CALL NAME]],[1]DOG_INFO!A:B,2,FALSE))</f>
        <v>N</v>
      </c>
      <c r="Q2247" s="12">
        <f>YEAR(Table1[[#This Row],[DATE]])</f>
        <v>2017</v>
      </c>
      <c r="R2247" s="10" t="str">
        <f ca="1">VLOOKUP(Table1[[#This Row],[HANDLER]]&amp;Table1[[#This Row],[DOG CALL NAME]],[1]DOG_INFO!A:J,10,FALSE)</f>
        <v>Veteran</v>
      </c>
    </row>
    <row r="2248" spans="1:18" ht="15" customHeight="1" x14ac:dyDescent="0.2">
      <c r="A2248" s="6" t="s">
        <v>35</v>
      </c>
      <c r="B2248" s="6" t="s">
        <v>1401</v>
      </c>
      <c r="C2248" s="6" t="s">
        <v>37</v>
      </c>
      <c r="D2248" s="6" t="s">
        <v>22</v>
      </c>
      <c r="E2248" s="7">
        <v>42736</v>
      </c>
      <c r="F2248" s="8" t="s">
        <v>398</v>
      </c>
      <c r="L2248" s="10" t="s">
        <v>399</v>
      </c>
      <c r="M2248" s="10" t="s">
        <v>24</v>
      </c>
      <c r="N2248" s="6" t="s">
        <v>25</v>
      </c>
      <c r="O2248" s="12" t="str">
        <f ca="1">IF(Table1[[#This Row],[HANDLER]]="","",VLOOKUP(Table1[[#This Row],[HANDLER]],[1]MemberList!C:W,21,FALSE))</f>
        <v>Y</v>
      </c>
      <c r="P2248" s="12" t="str">
        <f>IF(Table1[[#This Row],[HANDLER]]="","",VLOOKUP(Table1[[#This Row],[HANDLER]]&amp;Table1[[#This Row],[DOG CALL NAME]],[1]DOG_INFO!A:B,2,FALSE))</f>
        <v>N</v>
      </c>
      <c r="Q2248" s="12">
        <f>YEAR(Table1[[#This Row],[DATE]])</f>
        <v>2017</v>
      </c>
      <c r="R2248" s="10" t="str">
        <f ca="1">VLOOKUP(Table1[[#This Row],[HANDLER]]&amp;Table1[[#This Row],[DOG CALL NAME]],[1]DOG_INFO!A:J,10,FALSE)</f>
        <v>Veteran</v>
      </c>
    </row>
    <row r="2249" spans="1:18" ht="15" customHeight="1" x14ac:dyDescent="0.2">
      <c r="A2249" s="6" t="s">
        <v>35</v>
      </c>
      <c r="B2249" s="6" t="s">
        <v>1401</v>
      </c>
      <c r="C2249" s="6" t="s">
        <v>37</v>
      </c>
      <c r="D2249" s="6" t="s">
        <v>22</v>
      </c>
      <c r="E2249" s="7">
        <v>42736</v>
      </c>
      <c r="F2249" s="8" t="s">
        <v>474</v>
      </c>
      <c r="L2249" s="10" t="s">
        <v>475</v>
      </c>
      <c r="M2249" s="10" t="s">
        <v>24</v>
      </c>
      <c r="N2249" s="6" t="s">
        <v>25</v>
      </c>
      <c r="O2249" s="12" t="str">
        <f ca="1">IF(Table1[[#This Row],[HANDLER]]="","",VLOOKUP(Table1[[#This Row],[HANDLER]],[1]MemberList!C:W,21,FALSE))</f>
        <v>Y</v>
      </c>
      <c r="P2249" s="12" t="str">
        <f>IF(Table1[[#This Row],[HANDLER]]="","",VLOOKUP(Table1[[#This Row],[HANDLER]]&amp;Table1[[#This Row],[DOG CALL NAME]],[1]DOG_INFO!A:B,2,FALSE))</f>
        <v>N</v>
      </c>
      <c r="Q2249" s="12">
        <f>YEAR(Table1[[#This Row],[DATE]])</f>
        <v>2017</v>
      </c>
      <c r="R2249" s="10" t="str">
        <f ca="1">VLOOKUP(Table1[[#This Row],[HANDLER]]&amp;Table1[[#This Row],[DOG CALL NAME]],[1]DOG_INFO!A:J,10,FALSE)</f>
        <v>Veteran</v>
      </c>
    </row>
    <row r="2250" spans="1:18" ht="15" customHeight="1" x14ac:dyDescent="0.2">
      <c r="A2250" s="6" t="s">
        <v>35</v>
      </c>
      <c r="B2250" s="6" t="s">
        <v>1401</v>
      </c>
      <c r="C2250" s="6" t="s">
        <v>101</v>
      </c>
      <c r="D2250" s="6" t="s">
        <v>22</v>
      </c>
      <c r="E2250" s="7">
        <v>42736</v>
      </c>
      <c r="F2250" s="8" t="s">
        <v>451</v>
      </c>
      <c r="L2250" s="10" t="s">
        <v>452</v>
      </c>
      <c r="M2250" s="10" t="s">
        <v>24</v>
      </c>
      <c r="N2250" s="6" t="s">
        <v>25</v>
      </c>
      <c r="O2250" s="12" t="str">
        <f ca="1">IF(Table1[[#This Row],[HANDLER]]="","",VLOOKUP(Table1[[#This Row],[HANDLER]],[1]MemberList!C:W,21,FALSE))</f>
        <v>Y</v>
      </c>
      <c r="P2250" s="12" t="str">
        <f>IF(Table1[[#This Row],[HANDLER]]="","",VLOOKUP(Table1[[#This Row],[HANDLER]]&amp;Table1[[#This Row],[DOG CALL NAME]],[1]DOG_INFO!A:B,2,FALSE))</f>
        <v>N</v>
      </c>
      <c r="Q2250" s="12">
        <f>YEAR(Table1[[#This Row],[DATE]])</f>
        <v>2017</v>
      </c>
      <c r="R2250" s="10" t="str">
        <f ca="1">VLOOKUP(Table1[[#This Row],[HANDLER]]&amp;Table1[[#This Row],[DOG CALL NAME]],[1]DOG_INFO!A:J,10,FALSE)</f>
        <v>Veteran</v>
      </c>
    </row>
    <row r="2251" spans="1:18" ht="15" customHeight="1" x14ac:dyDescent="0.2">
      <c r="A2251" s="6" t="s">
        <v>35</v>
      </c>
      <c r="B2251" s="6" t="s">
        <v>1401</v>
      </c>
      <c r="C2251" s="6" t="s">
        <v>72</v>
      </c>
      <c r="D2251" s="6" t="s">
        <v>22</v>
      </c>
      <c r="E2251" s="7">
        <v>42736</v>
      </c>
      <c r="F2251" s="8" t="s">
        <v>124</v>
      </c>
      <c r="L2251" s="10" t="s">
        <v>125</v>
      </c>
      <c r="M2251" s="10" t="s">
        <v>24</v>
      </c>
      <c r="N2251" s="6" t="s">
        <v>25</v>
      </c>
      <c r="O2251" s="12" t="str">
        <f ca="1">IF(Table1[[#This Row],[HANDLER]]="","",VLOOKUP(Table1[[#This Row],[HANDLER]],[1]MemberList!C:W,21,FALSE))</f>
        <v>Y</v>
      </c>
      <c r="P2251" s="12" t="str">
        <f>IF(Table1[[#This Row],[HANDLER]]="","",VLOOKUP(Table1[[#This Row],[HANDLER]]&amp;Table1[[#This Row],[DOG CALL NAME]],[1]DOG_INFO!A:B,2,FALSE))</f>
        <v>N</v>
      </c>
      <c r="Q2251" s="12">
        <f>YEAR(Table1[[#This Row],[DATE]])</f>
        <v>2017</v>
      </c>
      <c r="R2251" s="10" t="str">
        <f ca="1">VLOOKUP(Table1[[#This Row],[HANDLER]]&amp;Table1[[#This Row],[DOG CALL NAME]],[1]DOG_INFO!A:J,10,FALSE)</f>
        <v>Veteran</v>
      </c>
    </row>
    <row r="2252" spans="1:18" ht="15" customHeight="1" x14ac:dyDescent="0.2">
      <c r="A2252" s="6" t="s">
        <v>35</v>
      </c>
      <c r="B2252" s="6" t="s">
        <v>1401</v>
      </c>
      <c r="C2252" s="6" t="s">
        <v>44</v>
      </c>
      <c r="D2252" s="6" t="s">
        <v>22</v>
      </c>
      <c r="E2252" s="7">
        <v>42736</v>
      </c>
      <c r="F2252" s="8" t="s">
        <v>126</v>
      </c>
      <c r="L2252" s="10" t="s">
        <v>44</v>
      </c>
      <c r="M2252" s="10" t="s">
        <v>24</v>
      </c>
      <c r="N2252" s="6" t="s">
        <v>25</v>
      </c>
      <c r="O2252" s="12" t="str">
        <f ca="1">IF(Table1[[#This Row],[HANDLER]]="","",VLOOKUP(Table1[[#This Row],[HANDLER]],[1]MemberList!C:W,21,FALSE))</f>
        <v>Y</v>
      </c>
      <c r="P2252" s="12" t="str">
        <f>IF(Table1[[#This Row],[HANDLER]]="","",VLOOKUP(Table1[[#This Row],[HANDLER]]&amp;Table1[[#This Row],[DOG CALL NAME]],[1]DOG_INFO!A:B,2,FALSE))</f>
        <v>N</v>
      </c>
      <c r="Q2252" s="12">
        <f>YEAR(Table1[[#This Row],[DATE]])</f>
        <v>2017</v>
      </c>
      <c r="R2252" s="10" t="str">
        <f ca="1">VLOOKUP(Table1[[#This Row],[HANDLER]]&amp;Table1[[#This Row],[DOG CALL NAME]],[1]DOG_INFO!A:J,10,FALSE)</f>
        <v>Veteran</v>
      </c>
    </row>
    <row r="2253" spans="1:18" ht="15" customHeight="1" x14ac:dyDescent="0.2">
      <c r="A2253" s="6" t="s">
        <v>35</v>
      </c>
      <c r="B2253" s="6" t="s">
        <v>1401</v>
      </c>
      <c r="C2253" s="6" t="s">
        <v>44</v>
      </c>
      <c r="D2253" s="6" t="s">
        <v>22</v>
      </c>
      <c r="E2253" s="7">
        <v>42736</v>
      </c>
      <c r="F2253" s="8" t="s">
        <v>332</v>
      </c>
      <c r="L2253" s="10" t="s">
        <v>333</v>
      </c>
      <c r="M2253" s="10" t="s">
        <v>24</v>
      </c>
      <c r="N2253" s="6" t="s">
        <v>25</v>
      </c>
      <c r="O2253" s="12" t="str">
        <f ca="1">IF(Table1[[#This Row],[HANDLER]]="","",VLOOKUP(Table1[[#This Row],[HANDLER]],[1]MemberList!C:W,21,FALSE))</f>
        <v>Y</v>
      </c>
      <c r="P2253" s="12" t="str">
        <f>IF(Table1[[#This Row],[HANDLER]]="","",VLOOKUP(Table1[[#This Row],[HANDLER]]&amp;Table1[[#This Row],[DOG CALL NAME]],[1]DOG_INFO!A:B,2,FALSE))</f>
        <v>N</v>
      </c>
      <c r="Q2253" s="12">
        <f>YEAR(Table1[[#This Row],[DATE]])</f>
        <v>2017</v>
      </c>
      <c r="R2253" s="10" t="str">
        <f ca="1">VLOOKUP(Table1[[#This Row],[HANDLER]]&amp;Table1[[#This Row],[DOG CALL NAME]],[1]DOG_INFO!A:J,10,FALSE)</f>
        <v>Veteran</v>
      </c>
    </row>
    <row r="2254" spans="1:18" ht="15" customHeight="1" x14ac:dyDescent="0.2">
      <c r="A2254" s="6" t="s">
        <v>35</v>
      </c>
      <c r="B2254" s="6" t="s">
        <v>1401</v>
      </c>
      <c r="C2254" s="6" t="s">
        <v>44</v>
      </c>
      <c r="D2254" s="6" t="s">
        <v>22</v>
      </c>
      <c r="E2254" s="7">
        <v>42736</v>
      </c>
      <c r="F2254" s="8" t="s">
        <v>1404</v>
      </c>
      <c r="L2254" s="10" t="s">
        <v>1405</v>
      </c>
      <c r="M2254" s="10" t="s">
        <v>24</v>
      </c>
      <c r="N2254" s="6" t="s">
        <v>25</v>
      </c>
      <c r="O2254" s="12" t="str">
        <f ca="1">IF(Table1[[#This Row],[HANDLER]]="","",VLOOKUP(Table1[[#This Row],[HANDLER]],[1]MemberList!C:W,21,FALSE))</f>
        <v>Y</v>
      </c>
      <c r="P2254" s="12" t="str">
        <f>IF(Table1[[#This Row],[HANDLER]]="","",VLOOKUP(Table1[[#This Row],[HANDLER]]&amp;Table1[[#This Row],[DOG CALL NAME]],[1]DOG_INFO!A:B,2,FALSE))</f>
        <v>N</v>
      </c>
      <c r="Q2254" s="12">
        <f>YEAR(Table1[[#This Row],[DATE]])</f>
        <v>2017</v>
      </c>
      <c r="R2254" s="10" t="str">
        <f ca="1">VLOOKUP(Table1[[#This Row],[HANDLER]]&amp;Table1[[#This Row],[DOG CALL NAME]],[1]DOG_INFO!A:J,10,FALSE)</f>
        <v>Veteran</v>
      </c>
    </row>
    <row r="2255" spans="1:18" ht="15" customHeight="1" x14ac:dyDescent="0.2">
      <c r="A2255" s="6" t="s">
        <v>35</v>
      </c>
      <c r="B2255" s="6" t="s">
        <v>1401</v>
      </c>
      <c r="C2255" s="6" t="s">
        <v>44</v>
      </c>
      <c r="D2255" s="6" t="s">
        <v>22</v>
      </c>
      <c r="E2255" s="7">
        <v>42736</v>
      </c>
      <c r="F2255" s="8" t="s">
        <v>127</v>
      </c>
      <c r="L2255" s="15" t="s">
        <v>128</v>
      </c>
      <c r="M2255" s="10" t="s">
        <v>24</v>
      </c>
      <c r="N2255" s="6" t="s">
        <v>25</v>
      </c>
      <c r="O2255" s="12" t="str">
        <f ca="1">IF(Table1[[#This Row],[HANDLER]]="","",VLOOKUP(Table1[[#This Row],[HANDLER]],[1]MemberList!C:W,21,FALSE))</f>
        <v>Y</v>
      </c>
      <c r="P2255" s="12" t="str">
        <f>IF(Table1[[#This Row],[HANDLER]]="","",VLOOKUP(Table1[[#This Row],[HANDLER]]&amp;Table1[[#This Row],[DOG CALL NAME]],[1]DOG_INFO!A:B,2,FALSE))</f>
        <v>N</v>
      </c>
      <c r="Q2255" s="12">
        <f>YEAR(Table1[[#This Row],[DATE]])</f>
        <v>2017</v>
      </c>
      <c r="R2255" s="10" t="str">
        <f ca="1">VLOOKUP(Table1[[#This Row],[HANDLER]]&amp;Table1[[#This Row],[DOG CALL NAME]],[1]DOG_INFO!A:J,10,FALSE)</f>
        <v>Veteran</v>
      </c>
    </row>
    <row r="2256" spans="1:18" ht="15" customHeight="1" x14ac:dyDescent="0.2">
      <c r="A2256" s="6" t="s">
        <v>35</v>
      </c>
      <c r="B2256" s="6" t="s">
        <v>1401</v>
      </c>
      <c r="C2256" s="6" t="s">
        <v>44</v>
      </c>
      <c r="D2256" s="6" t="s">
        <v>22</v>
      </c>
      <c r="E2256" s="7">
        <v>42736</v>
      </c>
      <c r="F2256" s="8" t="s">
        <v>129</v>
      </c>
      <c r="L2256" s="10" t="s">
        <v>130</v>
      </c>
      <c r="M2256" s="10" t="s">
        <v>24</v>
      </c>
      <c r="N2256" s="6" t="s">
        <v>25</v>
      </c>
      <c r="O2256" s="12" t="str">
        <f ca="1">IF(Table1[[#This Row],[HANDLER]]="","",VLOOKUP(Table1[[#This Row],[HANDLER]],[1]MemberList!C:W,21,FALSE))</f>
        <v>Y</v>
      </c>
      <c r="P2256" s="12" t="str">
        <f>IF(Table1[[#This Row],[HANDLER]]="","",VLOOKUP(Table1[[#This Row],[HANDLER]]&amp;Table1[[#This Row],[DOG CALL NAME]],[1]DOG_INFO!A:B,2,FALSE))</f>
        <v>N</v>
      </c>
      <c r="Q2256" s="12">
        <f>YEAR(Table1[[#This Row],[DATE]])</f>
        <v>2017</v>
      </c>
      <c r="R2256" s="10" t="str">
        <f ca="1">VLOOKUP(Table1[[#This Row],[HANDLER]]&amp;Table1[[#This Row],[DOG CALL NAME]],[1]DOG_INFO!A:J,10,FALSE)</f>
        <v>Veteran</v>
      </c>
    </row>
    <row r="2257" spans="1:19" ht="15" customHeight="1" x14ac:dyDescent="0.2">
      <c r="A2257" s="6" t="s">
        <v>35</v>
      </c>
      <c r="B2257" s="6" t="s">
        <v>1401</v>
      </c>
      <c r="C2257" s="6" t="s">
        <v>319</v>
      </c>
      <c r="D2257" s="6" t="s">
        <v>22</v>
      </c>
      <c r="E2257" s="7">
        <v>42736</v>
      </c>
      <c r="F2257" s="8" t="s">
        <v>320</v>
      </c>
      <c r="L2257" s="10" t="s">
        <v>321</v>
      </c>
      <c r="M2257" s="10" t="s">
        <v>24</v>
      </c>
      <c r="N2257" s="6" t="s">
        <v>25</v>
      </c>
      <c r="O2257" s="12" t="str">
        <f ca="1">IF(Table1[[#This Row],[HANDLER]]="","",VLOOKUP(Table1[[#This Row],[HANDLER]],[1]MemberList!C:W,21,FALSE))</f>
        <v>Y</v>
      </c>
      <c r="P2257" s="12" t="str">
        <f>IF(Table1[[#This Row],[HANDLER]]="","",VLOOKUP(Table1[[#This Row],[HANDLER]]&amp;Table1[[#This Row],[DOG CALL NAME]],[1]DOG_INFO!A:B,2,FALSE))</f>
        <v>N</v>
      </c>
      <c r="Q2257" s="12">
        <f>YEAR(Table1[[#This Row],[DATE]])</f>
        <v>2017</v>
      </c>
      <c r="R2257" s="10" t="str">
        <f ca="1">VLOOKUP(Table1[[#This Row],[HANDLER]]&amp;Table1[[#This Row],[DOG CALL NAME]],[1]DOG_INFO!A:J,10,FALSE)</f>
        <v>Veteran</v>
      </c>
    </row>
    <row r="2258" spans="1:19" ht="15" customHeight="1" x14ac:dyDescent="0.2">
      <c r="A2258" s="6" t="s">
        <v>35</v>
      </c>
      <c r="B2258" s="6" t="s">
        <v>1401</v>
      </c>
      <c r="C2258" s="6" t="s">
        <v>131</v>
      </c>
      <c r="D2258" s="6" t="s">
        <v>22</v>
      </c>
      <c r="E2258" s="7">
        <v>42736</v>
      </c>
      <c r="F2258" s="8" t="s">
        <v>132</v>
      </c>
      <c r="L2258" s="10" t="s">
        <v>133</v>
      </c>
      <c r="M2258" s="10" t="s">
        <v>24</v>
      </c>
      <c r="N2258" s="6" t="s">
        <v>25</v>
      </c>
      <c r="O2258" s="12" t="str">
        <f ca="1">IF(Table1[[#This Row],[HANDLER]]="","",VLOOKUP(Table1[[#This Row],[HANDLER]],[1]MemberList!C:W,21,FALSE))</f>
        <v>Y</v>
      </c>
      <c r="P2258" s="12" t="str">
        <f>IF(Table1[[#This Row],[HANDLER]]="","",VLOOKUP(Table1[[#This Row],[HANDLER]]&amp;Table1[[#This Row],[DOG CALL NAME]],[1]DOG_INFO!A:B,2,FALSE))</f>
        <v>N</v>
      </c>
      <c r="Q2258" s="12">
        <f>YEAR(Table1[[#This Row],[DATE]])</f>
        <v>2017</v>
      </c>
      <c r="R2258" s="10" t="str">
        <f ca="1">VLOOKUP(Table1[[#This Row],[HANDLER]]&amp;Table1[[#This Row],[DOG CALL NAME]],[1]DOG_INFO!A:J,10,FALSE)</f>
        <v>Veteran</v>
      </c>
    </row>
    <row r="2259" spans="1:19" ht="15" customHeight="1" x14ac:dyDescent="0.2">
      <c r="A2259" s="6" t="s">
        <v>35</v>
      </c>
      <c r="B2259" s="6" t="s">
        <v>1401</v>
      </c>
      <c r="C2259" s="6" t="s">
        <v>131</v>
      </c>
      <c r="D2259" s="6" t="s">
        <v>22</v>
      </c>
      <c r="E2259" s="7">
        <v>42736</v>
      </c>
      <c r="F2259" s="8" t="s">
        <v>134</v>
      </c>
      <c r="L2259" s="10" t="s">
        <v>135</v>
      </c>
      <c r="M2259" s="10" t="s">
        <v>24</v>
      </c>
      <c r="N2259" s="6" t="s">
        <v>25</v>
      </c>
      <c r="O2259" s="12" t="str">
        <f ca="1">IF(Table1[[#This Row],[HANDLER]]="","",VLOOKUP(Table1[[#This Row],[HANDLER]],[1]MemberList!C:W,21,FALSE))</f>
        <v>Y</v>
      </c>
      <c r="P2259" s="12" t="str">
        <f>IF(Table1[[#This Row],[HANDLER]]="","",VLOOKUP(Table1[[#This Row],[HANDLER]]&amp;Table1[[#This Row],[DOG CALL NAME]],[1]DOG_INFO!A:B,2,FALSE))</f>
        <v>N</v>
      </c>
      <c r="Q2259" s="12">
        <f>YEAR(Table1[[#This Row],[DATE]])</f>
        <v>2017</v>
      </c>
      <c r="R2259" s="10" t="str">
        <f ca="1">VLOOKUP(Table1[[#This Row],[HANDLER]]&amp;Table1[[#This Row],[DOG CALL NAME]],[1]DOG_INFO!A:J,10,FALSE)</f>
        <v>Veteran</v>
      </c>
    </row>
    <row r="2260" spans="1:19" ht="15" customHeight="1" x14ac:dyDescent="0.2">
      <c r="A2260" s="6" t="s">
        <v>35</v>
      </c>
      <c r="B2260" s="6" t="s">
        <v>1401</v>
      </c>
      <c r="C2260" s="6" t="s">
        <v>131</v>
      </c>
      <c r="D2260" s="6" t="s">
        <v>22</v>
      </c>
      <c r="E2260" s="7">
        <v>42736</v>
      </c>
      <c r="F2260" s="8" t="s">
        <v>136</v>
      </c>
      <c r="L2260" s="10" t="s">
        <v>137</v>
      </c>
      <c r="M2260" s="10" t="s">
        <v>24</v>
      </c>
      <c r="N2260" s="6" t="s">
        <v>25</v>
      </c>
      <c r="O2260" s="12" t="str">
        <f ca="1">IF(Table1[[#This Row],[HANDLER]]="","",VLOOKUP(Table1[[#This Row],[HANDLER]],[1]MemberList!C:W,21,FALSE))</f>
        <v>Y</v>
      </c>
      <c r="P2260" s="12" t="str">
        <f>IF(Table1[[#This Row],[HANDLER]]="","",VLOOKUP(Table1[[#This Row],[HANDLER]]&amp;Table1[[#This Row],[DOG CALL NAME]],[1]DOG_INFO!A:B,2,FALSE))</f>
        <v>N</v>
      </c>
      <c r="Q2260" s="12">
        <f>YEAR(Table1[[#This Row],[DATE]])</f>
        <v>2017</v>
      </c>
      <c r="R2260" s="10" t="str">
        <f ca="1">VLOOKUP(Table1[[#This Row],[HANDLER]]&amp;Table1[[#This Row],[DOG CALL NAME]],[1]DOG_INFO!A:J,10,FALSE)</f>
        <v>Veteran</v>
      </c>
    </row>
    <row r="2261" spans="1:19" ht="15" customHeight="1" x14ac:dyDescent="0.2">
      <c r="A2261" s="6" t="s">
        <v>35</v>
      </c>
      <c r="B2261" s="6" t="s">
        <v>1401</v>
      </c>
      <c r="C2261" s="6" t="s">
        <v>131</v>
      </c>
      <c r="D2261" s="6" t="s">
        <v>22</v>
      </c>
      <c r="E2261" s="7">
        <v>42736</v>
      </c>
      <c r="F2261" s="8" t="s">
        <v>261</v>
      </c>
      <c r="L2261" s="10" t="s">
        <v>138</v>
      </c>
      <c r="M2261" s="10" t="s">
        <v>24</v>
      </c>
      <c r="N2261" s="6" t="s">
        <v>25</v>
      </c>
      <c r="O2261" s="12" t="str">
        <f ca="1">IF(Table1[[#This Row],[HANDLER]]="","",VLOOKUP(Table1[[#This Row],[HANDLER]],[1]MemberList!C:W,21,FALSE))</f>
        <v>Y</v>
      </c>
      <c r="P2261" s="12" t="str">
        <f>IF(Table1[[#This Row],[HANDLER]]="","",VLOOKUP(Table1[[#This Row],[HANDLER]]&amp;Table1[[#This Row],[DOG CALL NAME]],[1]DOG_INFO!A:B,2,FALSE))</f>
        <v>N</v>
      </c>
      <c r="Q2261" s="12">
        <f>YEAR(Table1[[#This Row],[DATE]])</f>
        <v>2017</v>
      </c>
      <c r="R2261" s="10" t="str">
        <f ca="1">VLOOKUP(Table1[[#This Row],[HANDLER]]&amp;Table1[[#This Row],[DOG CALL NAME]],[1]DOG_INFO!A:J,10,FALSE)</f>
        <v>Veteran</v>
      </c>
    </row>
    <row r="2262" spans="1:19" ht="15" customHeight="1" x14ac:dyDescent="0.2">
      <c r="A2262" s="6" t="s">
        <v>35</v>
      </c>
      <c r="B2262" s="6" t="s">
        <v>1401</v>
      </c>
      <c r="C2262" s="6" t="s">
        <v>217</v>
      </c>
      <c r="D2262" s="6" t="s">
        <v>228</v>
      </c>
      <c r="E2262" s="7">
        <v>43015</v>
      </c>
      <c r="F2262" s="6" t="s">
        <v>218</v>
      </c>
      <c r="L2262" s="10" t="s">
        <v>219</v>
      </c>
      <c r="M2262" s="6" t="s">
        <v>41</v>
      </c>
      <c r="N2262" s="6" t="s">
        <v>25</v>
      </c>
      <c r="O2262" s="12" t="str">
        <f ca="1">IF(Table1[[#This Row],[HANDLER]]="","",VLOOKUP(Table1[[#This Row],[HANDLER]],[1]MemberList!C:W,21,FALSE))</f>
        <v>Y</v>
      </c>
      <c r="P2262" s="12" t="str">
        <f>IF(Table1[[#This Row],[HANDLER]]="","",VLOOKUP(Table1[[#This Row],[HANDLER]]&amp;Table1[[#This Row],[DOG CALL NAME]],[1]DOG_INFO!A:B,2,FALSE))</f>
        <v>N</v>
      </c>
      <c r="Q2262" s="12">
        <f>YEAR(Table1[[#This Row],[DATE]])</f>
        <v>2017</v>
      </c>
      <c r="R2262" s="10" t="str">
        <f ca="1">VLOOKUP(Table1[[#This Row],[HANDLER]]&amp;Table1[[#This Row],[DOG CALL NAME]],[1]DOG_INFO!A:J,10,FALSE)</f>
        <v>Veteran</v>
      </c>
    </row>
    <row r="2263" spans="1:19" ht="15" customHeight="1" x14ac:dyDescent="0.2">
      <c r="A2263" s="6" t="s">
        <v>460</v>
      </c>
      <c r="B2263" s="6" t="s">
        <v>1406</v>
      </c>
      <c r="C2263" s="6" t="s">
        <v>205</v>
      </c>
      <c r="D2263" s="6" t="s">
        <v>22</v>
      </c>
      <c r="E2263" s="7">
        <v>43564</v>
      </c>
      <c r="F2263" s="17" t="s">
        <v>206</v>
      </c>
      <c r="L2263" s="10" t="s">
        <v>207</v>
      </c>
      <c r="M2263" s="10" t="s">
        <v>24</v>
      </c>
      <c r="N2263" s="6" t="s">
        <v>25</v>
      </c>
      <c r="O2263" s="12" t="str">
        <f ca="1">IF(Table1[[#This Row],[HANDLER]]="","",VLOOKUP(Table1[[#This Row],[HANDLER]],[1]MemberList!C:W,21,FALSE))</f>
        <v>N</v>
      </c>
      <c r="P2263" s="12" t="str">
        <f>IF(Table1[[#This Row],[HANDLER]]="","",VLOOKUP(Table1[[#This Row],[HANDLER]]&amp;Table1[[#This Row],[DOG CALL NAME]],[1]DOG_INFO!A:B,2,FALSE))</f>
        <v>N</v>
      </c>
      <c r="Q2263" s="12">
        <f>YEAR(Table1[[#This Row],[DATE]])</f>
        <v>2019</v>
      </c>
      <c r="R2263" s="10" t="str">
        <f ca="1">VLOOKUP(Table1[[#This Row],[HANDLER]]&amp;Table1[[#This Row],[DOG CALL NAME]],[1]DOG_INFO!A:J,10,FALSE)</f>
        <v>Adult</v>
      </c>
    </row>
    <row r="2264" spans="1:19" ht="15" customHeight="1" x14ac:dyDescent="0.2">
      <c r="A2264" s="6" t="s">
        <v>1398</v>
      </c>
      <c r="B2264" s="6" t="s">
        <v>1399</v>
      </c>
      <c r="C2264" s="6" t="s">
        <v>44</v>
      </c>
      <c r="D2264" s="6" t="s">
        <v>32</v>
      </c>
      <c r="E2264" s="7">
        <v>44531</v>
      </c>
      <c r="F2264" s="8" t="s">
        <v>45</v>
      </c>
      <c r="L2264" s="10" t="s">
        <v>46</v>
      </c>
      <c r="M2264" s="6" t="s">
        <v>41</v>
      </c>
      <c r="N2264" s="6" t="s">
        <v>25</v>
      </c>
      <c r="O2264" s="12" t="str">
        <f ca="1">IF(Table1[[#This Row],[HANDLER]]="","",VLOOKUP(Table1[[#This Row],[HANDLER]],[1]MemberList!C:W,21,FALSE))</f>
        <v>Y</v>
      </c>
      <c r="P2264" s="12" t="str">
        <f>IF(Table1[[#This Row],[HANDLER]]="","",VLOOKUP(Table1[[#This Row],[HANDLER]]&amp;Table1[[#This Row],[DOG CALL NAME]],[1]DOG_INFO!A:B,2,FALSE))</f>
        <v>Y</v>
      </c>
      <c r="Q2264" s="12">
        <f>YEAR(Table1[[#This Row],[DATE]])</f>
        <v>2021</v>
      </c>
      <c r="R2264" s="10" t="str">
        <f ca="1">VLOOKUP(Table1[[#This Row],[HANDLER]]&amp;Table1[[#This Row],[DOG CALL NAME]],[1]DOG_INFO!A:J,10,FALSE)</f>
        <v>Adult</v>
      </c>
    </row>
    <row r="2265" spans="1:19" ht="15" customHeight="1" x14ac:dyDescent="0.2">
      <c r="A2265" s="6" t="s">
        <v>1398</v>
      </c>
      <c r="B2265" s="6" t="s">
        <v>1399</v>
      </c>
      <c r="C2265" s="6" t="s">
        <v>131</v>
      </c>
      <c r="D2265" s="6" t="s">
        <v>22</v>
      </c>
      <c r="E2265" s="7">
        <v>44600</v>
      </c>
      <c r="F2265" s="8" t="s">
        <v>136</v>
      </c>
      <c r="G2265" s="21"/>
      <c r="H2265" s="6"/>
      <c r="I2265" s="23"/>
      <c r="J2265" s="6"/>
      <c r="K2265" s="6"/>
      <c r="L2265" s="6" t="s">
        <v>137</v>
      </c>
      <c r="M2265" s="10" t="s">
        <v>24</v>
      </c>
      <c r="N2265" s="6" t="s">
        <v>30</v>
      </c>
      <c r="O2265" s="12" t="str">
        <f ca="1">IF(Table1[[#This Row],[HANDLER]]="","",VLOOKUP(Table1[[#This Row],[HANDLER]],[1]MemberList!C:W,21,FALSE))</f>
        <v>Y</v>
      </c>
      <c r="P2265" s="12" t="str">
        <f>IF(Table1[[#This Row],[HANDLER]]="","",VLOOKUP(Table1[[#This Row],[HANDLER]]&amp;Table1[[#This Row],[DOG CALL NAME]],[1]DOG_INFO!A:B,2,FALSE))</f>
        <v>Y</v>
      </c>
      <c r="Q2265" s="12">
        <f>YEAR(Table1[[#This Row],[DATE]])</f>
        <v>2022</v>
      </c>
      <c r="R2265" s="10" t="str">
        <f ca="1">VLOOKUP(Table1[[#This Row],[HANDLER]]&amp;Table1[[#This Row],[DOG CALL NAME]],[1]DOG_INFO!A:J,10,FALSE)</f>
        <v>Adult</v>
      </c>
      <c r="S2265" s="26"/>
    </row>
    <row r="2266" spans="1:19" ht="15" hidden="1" customHeight="1" x14ac:dyDescent="0.2">
      <c r="A2266" s="6" t="s">
        <v>1398</v>
      </c>
      <c r="B2266" s="6" t="s">
        <v>1399</v>
      </c>
      <c r="C2266" s="6" t="s">
        <v>28</v>
      </c>
      <c r="D2266" s="6" t="s">
        <v>32</v>
      </c>
      <c r="E2266" s="7">
        <v>44633</v>
      </c>
      <c r="F2266" s="17" t="s">
        <v>33</v>
      </c>
      <c r="G2266" s="21"/>
      <c r="H2266" s="6"/>
      <c r="I2266" s="23"/>
      <c r="J2266" s="6"/>
      <c r="K2266" s="6"/>
      <c r="L2266" s="6"/>
      <c r="M2266" s="6"/>
      <c r="N2266" s="6" t="s">
        <v>30</v>
      </c>
      <c r="O2266" s="12" t="str">
        <f ca="1">IF(Table1[[#This Row],[HANDLER]]="","",VLOOKUP(Table1[[#This Row],[HANDLER]],[1]MemberList!C:W,21,FALSE))</f>
        <v>Y</v>
      </c>
      <c r="P2266" s="12" t="str">
        <f>IF(Table1[[#This Row],[HANDLER]]="","",VLOOKUP(Table1[[#This Row],[HANDLER]]&amp;Table1[[#This Row],[DOG CALL NAME]],[1]DOG_INFO!A:B,2,FALSE))</f>
        <v>Y</v>
      </c>
      <c r="Q2266" s="12">
        <f>YEAR(Table1[[#This Row],[DATE]])</f>
        <v>2022</v>
      </c>
      <c r="R2266" s="10" t="str">
        <f ca="1">VLOOKUP(Table1[[#This Row],[HANDLER]]&amp;Table1[[#This Row],[DOG CALL NAME]],[1]DOG_INFO!A:J,10,FALSE)</f>
        <v>Adult</v>
      </c>
      <c r="S2266" s="26" t="s">
        <v>1407</v>
      </c>
    </row>
    <row r="2267" spans="1:19" ht="15" customHeight="1" x14ac:dyDescent="0.2">
      <c r="A2267" s="6" t="s">
        <v>1398</v>
      </c>
      <c r="B2267" s="6" t="s">
        <v>1399</v>
      </c>
      <c r="C2267" s="6" t="s">
        <v>44</v>
      </c>
      <c r="D2267" s="6" t="s">
        <v>22</v>
      </c>
      <c r="E2267" s="7">
        <v>44647</v>
      </c>
      <c r="F2267" s="8" t="s">
        <v>129</v>
      </c>
      <c r="G2267" s="21"/>
      <c r="H2267" s="6"/>
      <c r="I2267" s="23"/>
      <c r="J2267" s="6"/>
      <c r="K2267" s="6"/>
      <c r="L2267" s="6" t="s">
        <v>130</v>
      </c>
      <c r="M2267" s="10" t="s">
        <v>24</v>
      </c>
      <c r="N2267" s="6" t="s">
        <v>30</v>
      </c>
      <c r="O2267" s="12" t="str">
        <f ca="1">IF(Table1[[#This Row],[HANDLER]]="","",VLOOKUP(Table1[[#This Row],[HANDLER]],[1]MemberList!C:W,21,FALSE))</f>
        <v>Y</v>
      </c>
      <c r="P2267" s="12" t="str">
        <f>IF(Table1[[#This Row],[HANDLER]]="","",VLOOKUP(Table1[[#This Row],[HANDLER]]&amp;Table1[[#This Row],[DOG CALL NAME]],[1]DOG_INFO!A:B,2,FALSE))</f>
        <v>Y</v>
      </c>
      <c r="Q2267" s="12">
        <f>YEAR(Table1[[#This Row],[DATE]])</f>
        <v>2022</v>
      </c>
      <c r="R2267" s="10" t="str">
        <f ca="1">VLOOKUP(Table1[[#This Row],[HANDLER]]&amp;Table1[[#This Row],[DOG CALL NAME]],[1]DOG_INFO!A:J,10,FALSE)</f>
        <v>Adult</v>
      </c>
      <c r="S2267" s="26"/>
    </row>
    <row r="2268" spans="1:19" ht="15" customHeight="1" x14ac:dyDescent="0.2">
      <c r="A2268" s="6" t="s">
        <v>1398</v>
      </c>
      <c r="B2268" s="6" t="s">
        <v>1399</v>
      </c>
      <c r="C2268" s="6" t="s">
        <v>110</v>
      </c>
      <c r="D2268" s="6" t="s">
        <v>22</v>
      </c>
      <c r="E2268" s="7">
        <v>44654</v>
      </c>
      <c r="F2268" s="13" t="s">
        <v>111</v>
      </c>
      <c r="G2268" s="21"/>
      <c r="H2268" s="6"/>
      <c r="I2268" s="23"/>
      <c r="J2268" s="6"/>
      <c r="K2268" s="6"/>
      <c r="L2268" s="6" t="s">
        <v>110</v>
      </c>
      <c r="M2268" s="10" t="s">
        <v>24</v>
      </c>
      <c r="N2268" s="6" t="s">
        <v>30</v>
      </c>
      <c r="O2268" s="12" t="str">
        <f ca="1">IF(Table1[[#This Row],[HANDLER]]="","",VLOOKUP(Table1[[#This Row],[HANDLER]],[1]MemberList!C:W,21,FALSE))</f>
        <v>Y</v>
      </c>
      <c r="P2268" s="12" t="str">
        <f>IF(Table1[[#This Row],[HANDLER]]="","",VLOOKUP(Table1[[#This Row],[HANDLER]]&amp;Table1[[#This Row],[DOG CALL NAME]],[1]DOG_INFO!A:B,2,FALSE))</f>
        <v>Y</v>
      </c>
      <c r="Q2268" s="12">
        <f>YEAR(Table1[[#This Row],[DATE]])</f>
        <v>2022</v>
      </c>
      <c r="R2268" s="10" t="str">
        <f ca="1">VLOOKUP(Table1[[#This Row],[HANDLER]]&amp;Table1[[#This Row],[DOG CALL NAME]],[1]DOG_INFO!A:J,10,FALSE)</f>
        <v>Adult</v>
      </c>
      <c r="S2268" s="26"/>
    </row>
    <row r="2269" spans="1:19" ht="15" customHeight="1" x14ac:dyDescent="0.2">
      <c r="A2269" s="6" t="s">
        <v>1398</v>
      </c>
      <c r="B2269" s="6" t="s">
        <v>1399</v>
      </c>
      <c r="C2269" s="6" t="s">
        <v>104</v>
      </c>
      <c r="D2269" s="6" t="s">
        <v>22</v>
      </c>
      <c r="E2269" s="7">
        <v>44716</v>
      </c>
      <c r="F2269" s="8" t="s">
        <v>105</v>
      </c>
      <c r="G2269" s="21"/>
      <c r="H2269" s="6"/>
      <c r="I2269" s="23"/>
      <c r="J2269" s="6"/>
      <c r="K2269" s="6"/>
      <c r="L2269" s="6" t="s">
        <v>104</v>
      </c>
      <c r="M2269" s="10" t="s">
        <v>24</v>
      </c>
      <c r="N2269" s="6" t="s">
        <v>30</v>
      </c>
      <c r="O2269" s="12" t="str">
        <f ca="1">IF(Table1[[#This Row],[HANDLER]]="","",VLOOKUP(Table1[[#This Row],[HANDLER]],[1]MemberList!C:W,21,FALSE))</f>
        <v>Y</v>
      </c>
      <c r="P2269" s="12" t="str">
        <f>IF(Table1[[#This Row],[HANDLER]]="","",VLOOKUP(Table1[[#This Row],[HANDLER]]&amp;Table1[[#This Row],[DOG CALL NAME]],[1]DOG_INFO!A:B,2,FALSE))</f>
        <v>Y</v>
      </c>
      <c r="Q2269" s="12">
        <f>YEAR(Table1[[#This Row],[DATE]])</f>
        <v>2022</v>
      </c>
      <c r="R2269" s="10" t="str">
        <f ca="1">VLOOKUP(Table1[[#This Row],[HANDLER]]&amp;Table1[[#This Row],[DOG CALL NAME]],[1]DOG_INFO!A:J,10,FALSE)</f>
        <v>Adult</v>
      </c>
      <c r="S2269" s="26"/>
    </row>
    <row r="2270" spans="1:19" ht="15" customHeight="1" x14ac:dyDescent="0.2">
      <c r="A2270" s="6" t="s">
        <v>1398</v>
      </c>
      <c r="B2270" s="6" t="s">
        <v>1399</v>
      </c>
      <c r="C2270" s="6" t="s">
        <v>28</v>
      </c>
      <c r="D2270" s="6" t="s">
        <v>1408</v>
      </c>
      <c r="E2270" s="7">
        <v>44856</v>
      </c>
      <c r="F2270" s="17" t="s">
        <v>33</v>
      </c>
      <c r="G2270" s="21">
        <v>4</v>
      </c>
      <c r="H2270" s="6"/>
      <c r="I2270" s="23"/>
      <c r="J2270" s="6"/>
      <c r="K2270" s="6"/>
      <c r="L2270" s="6" t="s">
        <v>1409</v>
      </c>
      <c r="M2270" s="6" t="s">
        <v>41</v>
      </c>
      <c r="N2270" s="6" t="s">
        <v>30</v>
      </c>
      <c r="O2270" s="12" t="str">
        <f ca="1">IF(Table1[[#This Row],[HANDLER]]="","",VLOOKUP(Table1[[#This Row],[HANDLER]],[1]MemberList!C:W,21,FALSE))</f>
        <v>Y</v>
      </c>
      <c r="P2270" s="12" t="str">
        <f>IF(Table1[[#This Row],[HANDLER]]="","",VLOOKUP(Table1[[#This Row],[HANDLER]]&amp;Table1[[#This Row],[DOG CALL NAME]],[1]DOG_INFO!A:B,2,FALSE))</f>
        <v>Y</v>
      </c>
      <c r="Q2270" s="12">
        <f>YEAR(Table1[[#This Row],[DATE]])</f>
        <v>2022</v>
      </c>
      <c r="R2270" s="10" t="str">
        <f ca="1">VLOOKUP(Table1[[#This Row],[HANDLER]]&amp;Table1[[#This Row],[DOG CALL NAME]],[1]DOG_INFO!A:J,10,FALSE)</f>
        <v>Adult</v>
      </c>
      <c r="S2270" s="26" t="s">
        <v>1410</v>
      </c>
    </row>
    <row r="2271" spans="1:19" ht="15" customHeight="1" x14ac:dyDescent="0.2">
      <c r="A2271" s="6" t="s">
        <v>1398</v>
      </c>
      <c r="B2271" s="6" t="s">
        <v>1399</v>
      </c>
      <c r="C2271" s="6" t="s">
        <v>311</v>
      </c>
      <c r="D2271" s="6" t="s">
        <v>22</v>
      </c>
      <c r="E2271" s="7">
        <v>44877</v>
      </c>
      <c r="F2271" s="17" t="s">
        <v>312</v>
      </c>
      <c r="G2271" s="21"/>
      <c r="H2271" s="6"/>
      <c r="I2271" s="23"/>
      <c r="J2271" s="6"/>
      <c r="K2271" s="6"/>
      <c r="L2271" s="6" t="s">
        <v>311</v>
      </c>
      <c r="M2271" s="10" t="s">
        <v>24</v>
      </c>
      <c r="N2271" s="6" t="s">
        <v>30</v>
      </c>
      <c r="O2271" s="12" t="str">
        <f ca="1">IF(Table1[[#This Row],[HANDLER]]="","",VLOOKUP(Table1[[#This Row],[HANDLER]],[1]MemberList!C:W,21,FALSE))</f>
        <v>Y</v>
      </c>
      <c r="P2271" s="12" t="str">
        <f>IF(Table1[[#This Row],[HANDLER]]="","",VLOOKUP(Table1[[#This Row],[HANDLER]]&amp;Table1[[#This Row],[DOG CALL NAME]],[1]DOG_INFO!A:B,2,FALSE))</f>
        <v>Y</v>
      </c>
      <c r="Q2271" s="12">
        <f>YEAR(Table1[[#This Row],[DATE]])</f>
        <v>2022</v>
      </c>
      <c r="R2271" s="10" t="str">
        <f ca="1">VLOOKUP(Table1[[#This Row],[HANDLER]]&amp;Table1[[#This Row],[DOG CALL NAME]],[1]DOG_INFO!A:J,10,FALSE)</f>
        <v>Adult</v>
      </c>
      <c r="S2271" s="26"/>
    </row>
    <row r="2272" spans="1:19" ht="15" customHeight="1" x14ac:dyDescent="0.2">
      <c r="A2272" s="6" t="s">
        <v>1398</v>
      </c>
      <c r="B2272" s="6" t="s">
        <v>1399</v>
      </c>
      <c r="C2272" s="6" t="s">
        <v>28</v>
      </c>
      <c r="D2272" s="6" t="s">
        <v>32</v>
      </c>
      <c r="E2272" s="7">
        <v>44884</v>
      </c>
      <c r="F2272" s="8" t="s">
        <v>313</v>
      </c>
      <c r="G2272" s="21"/>
      <c r="H2272" s="6"/>
      <c r="I2272" s="23"/>
      <c r="J2272" s="6"/>
      <c r="K2272" s="6"/>
      <c r="L2272" s="6" t="s">
        <v>314</v>
      </c>
      <c r="M2272" s="6" t="s">
        <v>41</v>
      </c>
      <c r="N2272" s="6" t="s">
        <v>30</v>
      </c>
      <c r="O2272" s="12" t="str">
        <f ca="1">IF(Table1[[#This Row],[HANDLER]]="","",VLOOKUP(Table1[[#This Row],[HANDLER]],[1]MemberList!C:W,21,FALSE))</f>
        <v>Y</v>
      </c>
      <c r="P2272" s="12" t="str">
        <f>IF(Table1[[#This Row],[HANDLER]]="","",VLOOKUP(Table1[[#This Row],[HANDLER]]&amp;Table1[[#This Row],[DOG CALL NAME]],[1]DOG_INFO!A:B,2,FALSE))</f>
        <v>Y</v>
      </c>
      <c r="Q2272" s="12">
        <f>YEAR(Table1[[#This Row],[DATE]])</f>
        <v>2022</v>
      </c>
      <c r="R2272" s="10" t="str">
        <f ca="1">VLOOKUP(Table1[[#This Row],[HANDLER]]&amp;Table1[[#This Row],[DOG CALL NAME]],[1]DOG_INFO!A:J,10,FALSE)</f>
        <v>Adult</v>
      </c>
      <c r="S2272" s="26" t="s">
        <v>1411</v>
      </c>
    </row>
    <row r="2273" spans="1:19" ht="15" customHeight="1" x14ac:dyDescent="0.2">
      <c r="A2273" s="6" t="s">
        <v>1398</v>
      </c>
      <c r="B2273" s="6" t="s">
        <v>1399</v>
      </c>
      <c r="C2273" s="6" t="s">
        <v>104</v>
      </c>
      <c r="D2273" s="6" t="s">
        <v>32</v>
      </c>
      <c r="E2273" s="7">
        <v>44885</v>
      </c>
      <c r="F2273" s="17" t="s">
        <v>270</v>
      </c>
      <c r="G2273" s="21"/>
      <c r="H2273" s="6"/>
      <c r="I2273" s="23"/>
      <c r="J2273" s="6"/>
      <c r="K2273" s="6"/>
      <c r="L2273" s="6" t="s">
        <v>271</v>
      </c>
      <c r="M2273" s="6" t="s">
        <v>41</v>
      </c>
      <c r="N2273" s="6" t="s">
        <v>30</v>
      </c>
      <c r="O2273" s="12" t="str">
        <f ca="1">IF(Table1[[#This Row],[HANDLER]]="","",VLOOKUP(Table1[[#This Row],[HANDLER]],[1]MemberList!C:W,21,FALSE))</f>
        <v>Y</v>
      </c>
      <c r="P2273" s="12" t="str">
        <f>IF(Table1[[#This Row],[HANDLER]]="","",VLOOKUP(Table1[[#This Row],[HANDLER]]&amp;Table1[[#This Row],[DOG CALL NAME]],[1]DOG_INFO!A:B,2,FALSE))</f>
        <v>Y</v>
      </c>
      <c r="Q2273" s="12">
        <f>YEAR(Table1[[#This Row],[DATE]])</f>
        <v>2022</v>
      </c>
      <c r="R2273" s="10" t="str">
        <f ca="1">VLOOKUP(Table1[[#This Row],[HANDLER]]&amp;Table1[[#This Row],[DOG CALL NAME]],[1]DOG_INFO!A:J,10,FALSE)</f>
        <v>Adult</v>
      </c>
      <c r="S2273" s="26"/>
    </row>
    <row r="2274" spans="1:19" ht="15" customHeight="1" x14ac:dyDescent="0.2">
      <c r="A2274" s="6" t="s">
        <v>1398</v>
      </c>
      <c r="B2274" s="6" t="s">
        <v>1399</v>
      </c>
      <c r="C2274" s="6" t="s">
        <v>72</v>
      </c>
      <c r="D2274" s="6" t="s">
        <v>1408</v>
      </c>
      <c r="E2274" s="7">
        <v>44995</v>
      </c>
      <c r="F2274" s="17" t="s">
        <v>1412</v>
      </c>
      <c r="G2274" s="21">
        <v>2</v>
      </c>
      <c r="H2274" s="6"/>
      <c r="I2274" s="23"/>
      <c r="J2274" s="6"/>
      <c r="K2274" s="6"/>
      <c r="L2274" s="6" t="s">
        <v>1413</v>
      </c>
      <c r="M2274" s="6" t="s">
        <v>41</v>
      </c>
      <c r="N2274" s="6" t="s">
        <v>30</v>
      </c>
      <c r="O2274" s="12" t="str">
        <f ca="1">IF(Table1[[#This Row],[HANDLER]]="","",VLOOKUP(Table1[[#This Row],[HANDLER]],[1]MemberList!C:W,21,FALSE))</f>
        <v>Y</v>
      </c>
      <c r="P2274" s="12" t="str">
        <f>IF(Table1[[#This Row],[HANDLER]]="","",VLOOKUP(Table1[[#This Row],[HANDLER]]&amp;Table1[[#This Row],[DOG CALL NAME]],[1]DOG_INFO!A:B,2,FALSE))</f>
        <v>Y</v>
      </c>
      <c r="Q2274" s="12">
        <f>YEAR(Table1[[#This Row],[DATE]])</f>
        <v>2023</v>
      </c>
      <c r="R2274" s="10" t="str">
        <f ca="1">VLOOKUP(Table1[[#This Row],[HANDLER]]&amp;Table1[[#This Row],[DOG CALL NAME]],[1]DOG_INFO!A:J,10,FALSE)</f>
        <v>Adult</v>
      </c>
      <c r="S2274" s="26"/>
    </row>
    <row r="2275" spans="1:19" ht="15" customHeight="1" x14ac:dyDescent="0.2">
      <c r="A2275" s="6" t="s">
        <v>1398</v>
      </c>
      <c r="B2275" s="6" t="s">
        <v>1399</v>
      </c>
      <c r="C2275" s="6" t="s">
        <v>28</v>
      </c>
      <c r="D2275" s="6" t="s">
        <v>1408</v>
      </c>
      <c r="E2275" s="7">
        <v>44996</v>
      </c>
      <c r="F2275" s="17" t="s">
        <v>1414</v>
      </c>
      <c r="G2275" s="21"/>
      <c r="H2275" s="6"/>
      <c r="I2275" s="23"/>
      <c r="J2275" s="6"/>
      <c r="K2275" s="6"/>
      <c r="L2275" s="6" t="s">
        <v>1415</v>
      </c>
      <c r="M2275" s="10" t="s">
        <v>41</v>
      </c>
      <c r="N2275" s="6" t="s">
        <v>30</v>
      </c>
      <c r="O2275" s="12" t="str">
        <f ca="1">IF(Table1[[#This Row],[HANDLER]]="","",VLOOKUP(Table1[[#This Row],[HANDLER]],[1]MemberList!C:W,21,FALSE))</f>
        <v>Y</v>
      </c>
      <c r="P2275" s="12" t="str">
        <f>IF(Table1[[#This Row],[HANDLER]]="","",VLOOKUP(Table1[[#This Row],[HANDLER]]&amp;Table1[[#This Row],[DOG CALL NAME]],[1]DOG_INFO!A:B,2,FALSE))</f>
        <v>Y</v>
      </c>
      <c r="Q2275" s="12">
        <f>YEAR(Table1[[#This Row],[DATE]])</f>
        <v>2023</v>
      </c>
      <c r="R2275" s="10" t="str">
        <f ca="1">VLOOKUP(Table1[[#This Row],[HANDLER]]&amp;Table1[[#This Row],[DOG CALL NAME]],[1]DOG_INFO!A:J,10,FALSE)</f>
        <v>Adult</v>
      </c>
      <c r="S2275" s="26"/>
    </row>
    <row r="2276" spans="1:19" ht="15" hidden="1" customHeight="1" x14ac:dyDescent="0.2">
      <c r="A2276" s="6" t="s">
        <v>1398</v>
      </c>
      <c r="B2276" s="6" t="s">
        <v>1399</v>
      </c>
      <c r="C2276" s="6" t="s">
        <v>101</v>
      </c>
      <c r="D2276" s="6" t="s">
        <v>22</v>
      </c>
      <c r="E2276" s="7">
        <v>45011</v>
      </c>
      <c r="F2276" s="17" t="s">
        <v>283</v>
      </c>
      <c r="G2276" s="21">
        <v>2</v>
      </c>
      <c r="H2276" s="6"/>
      <c r="I2276" s="23"/>
      <c r="J2276" s="6"/>
      <c r="K2276" s="6"/>
      <c r="L2276" s="6"/>
      <c r="M2276" s="10"/>
      <c r="N2276" s="6" t="s">
        <v>30</v>
      </c>
      <c r="O2276" s="12" t="str">
        <f ca="1">IF(Table1[[#This Row],[HANDLER]]="","",VLOOKUP(Table1[[#This Row],[HANDLER]],[1]MemberList!C:W,21,FALSE))</f>
        <v>Y</v>
      </c>
      <c r="P2276" s="12" t="str">
        <f>IF(Table1[[#This Row],[HANDLER]]="","",VLOOKUP(Table1[[#This Row],[HANDLER]]&amp;Table1[[#This Row],[DOG CALL NAME]],[1]DOG_INFO!A:B,2,FALSE))</f>
        <v>Y</v>
      </c>
      <c r="Q2276" s="12">
        <f>YEAR(Table1[[#This Row],[DATE]])</f>
        <v>2023</v>
      </c>
      <c r="R2276" s="10" t="str">
        <f ca="1">VLOOKUP(Table1[[#This Row],[HANDLER]]&amp;Table1[[#This Row],[DOG CALL NAME]],[1]DOG_INFO!A:J,10,FALSE)</f>
        <v>Adult</v>
      </c>
      <c r="S2276" s="26"/>
    </row>
    <row r="2277" spans="1:19" ht="15" hidden="1" customHeight="1" x14ac:dyDescent="0.2">
      <c r="A2277" s="6" t="s">
        <v>1398</v>
      </c>
      <c r="B2277" s="6" t="s">
        <v>1399</v>
      </c>
      <c r="C2277" s="6" t="s">
        <v>44</v>
      </c>
      <c r="D2277" s="6" t="s">
        <v>22</v>
      </c>
      <c r="E2277" s="7">
        <v>45011</v>
      </c>
      <c r="F2277" s="17" t="s">
        <v>224</v>
      </c>
      <c r="G2277" s="21">
        <v>2</v>
      </c>
      <c r="H2277" s="6"/>
      <c r="I2277" s="23"/>
      <c r="J2277" s="6"/>
      <c r="K2277" s="6"/>
      <c r="L2277" s="6"/>
      <c r="M2277" s="10"/>
      <c r="N2277" s="6" t="s">
        <v>30</v>
      </c>
      <c r="O2277" s="12" t="str">
        <f ca="1">IF(Table1[[#This Row],[HANDLER]]="","",VLOOKUP(Table1[[#This Row],[HANDLER]],[1]MemberList!C:W,21,FALSE))</f>
        <v>Y</v>
      </c>
      <c r="P2277" s="12" t="str">
        <f>IF(Table1[[#This Row],[HANDLER]]="","",VLOOKUP(Table1[[#This Row],[HANDLER]]&amp;Table1[[#This Row],[DOG CALL NAME]],[1]DOG_INFO!A:B,2,FALSE))</f>
        <v>Y</v>
      </c>
      <c r="Q2277" s="12">
        <f>YEAR(Table1[[#This Row],[DATE]])</f>
        <v>2023</v>
      </c>
      <c r="R2277" s="10" t="str">
        <f ca="1">VLOOKUP(Table1[[#This Row],[HANDLER]]&amp;Table1[[#This Row],[DOG CALL NAME]],[1]DOG_INFO!A:J,10,FALSE)</f>
        <v>Adult</v>
      </c>
      <c r="S2277" s="26"/>
    </row>
    <row r="2278" spans="1:19" ht="15" hidden="1" customHeight="1" x14ac:dyDescent="0.2">
      <c r="A2278" s="6" t="s">
        <v>458</v>
      </c>
      <c r="B2278" s="6" t="s">
        <v>1416</v>
      </c>
      <c r="C2278" s="6" t="s">
        <v>28</v>
      </c>
      <c r="D2278" s="6" t="s">
        <v>22</v>
      </c>
      <c r="E2278" s="7">
        <v>44927</v>
      </c>
      <c r="F2278" s="17" t="s">
        <v>1287</v>
      </c>
      <c r="G2278" s="21"/>
      <c r="H2278" s="6">
        <v>2</v>
      </c>
      <c r="I2278" s="23"/>
      <c r="J2278" s="6"/>
      <c r="K2278" s="6"/>
      <c r="L2278" s="6"/>
      <c r="M2278" s="10"/>
      <c r="N2278" s="6" t="s">
        <v>30</v>
      </c>
      <c r="O2278" s="12" t="str">
        <f ca="1">IF(Table1[[#This Row],[HANDLER]]="","",VLOOKUP(Table1[[#This Row],[HANDLER]],[1]MemberList!C:W,21,FALSE))</f>
        <v>Y</v>
      </c>
      <c r="P2278" s="12" t="str">
        <f>IF(Table1[[#This Row],[HANDLER]]="","",VLOOKUP(Table1[[#This Row],[HANDLER]]&amp;Table1[[#This Row],[DOG CALL NAME]],[1]DOG_INFO!A:B,2,FALSE))</f>
        <v>Y</v>
      </c>
      <c r="Q2278" s="12">
        <f>YEAR(Table1[[#This Row],[DATE]])</f>
        <v>2023</v>
      </c>
      <c r="R2278" s="10" t="str">
        <f ca="1">VLOOKUP(Table1[[#This Row],[HANDLER]]&amp;Table1[[#This Row],[DOG CALL NAME]],[1]DOG_INFO!A:J,10,FALSE)</f>
        <v>Puppy</v>
      </c>
      <c r="S2278" s="26"/>
    </row>
    <row r="2279" spans="1:19" ht="15" hidden="1" customHeight="1" x14ac:dyDescent="0.2">
      <c r="A2279" s="6" t="s">
        <v>458</v>
      </c>
      <c r="B2279" s="6" t="s">
        <v>1416</v>
      </c>
      <c r="C2279" s="6" t="s">
        <v>28</v>
      </c>
      <c r="D2279" s="6" t="s">
        <v>22</v>
      </c>
      <c r="E2279" s="7">
        <v>44954</v>
      </c>
      <c r="F2279" s="17" t="s">
        <v>1417</v>
      </c>
      <c r="G2279" s="21"/>
      <c r="H2279" s="6">
        <v>5</v>
      </c>
      <c r="I2279" s="23"/>
      <c r="J2279" s="6"/>
      <c r="K2279" s="6"/>
      <c r="L2279" s="6"/>
      <c r="M2279" s="10"/>
      <c r="N2279" s="6" t="s">
        <v>30</v>
      </c>
      <c r="O2279" s="12" t="str">
        <f ca="1">IF(Table1[[#This Row],[HANDLER]]="","",VLOOKUP(Table1[[#This Row],[HANDLER]],[1]MemberList!C:W,21,FALSE))</f>
        <v>Y</v>
      </c>
      <c r="P2279" s="12" t="str">
        <f>IF(Table1[[#This Row],[HANDLER]]="","",VLOOKUP(Table1[[#This Row],[HANDLER]]&amp;Table1[[#This Row],[DOG CALL NAME]],[1]DOG_INFO!A:B,2,FALSE))</f>
        <v>Y</v>
      </c>
      <c r="Q2279" s="12">
        <f>YEAR(Table1[[#This Row],[DATE]])</f>
        <v>2023</v>
      </c>
      <c r="R2279" s="10" t="str">
        <f ca="1">VLOOKUP(Table1[[#This Row],[HANDLER]]&amp;Table1[[#This Row],[DOG CALL NAME]],[1]DOG_INFO!A:J,10,FALSE)</f>
        <v>Puppy</v>
      </c>
      <c r="S2279" s="26" t="s">
        <v>1418</v>
      </c>
    </row>
    <row r="2280" spans="1:19" ht="15" hidden="1" customHeight="1" x14ac:dyDescent="0.2">
      <c r="A2280" s="6" t="s">
        <v>458</v>
      </c>
      <c r="B2280" s="6" t="s">
        <v>1416</v>
      </c>
      <c r="C2280" s="6" t="s">
        <v>28</v>
      </c>
      <c r="D2280" s="6" t="s">
        <v>22</v>
      </c>
      <c r="E2280" s="7">
        <v>44989</v>
      </c>
      <c r="F2280" s="17" t="s">
        <v>1419</v>
      </c>
      <c r="G2280" s="21"/>
      <c r="H2280" s="6">
        <v>4</v>
      </c>
      <c r="I2280" s="23"/>
      <c r="J2280" s="6"/>
      <c r="K2280" s="6"/>
      <c r="L2280" s="6"/>
      <c r="M2280" s="10"/>
      <c r="N2280" s="6" t="s">
        <v>30</v>
      </c>
      <c r="O2280" s="12" t="str">
        <f ca="1">IF(Table1[[#This Row],[HANDLER]]="","",VLOOKUP(Table1[[#This Row],[HANDLER]],[1]MemberList!C:W,21,FALSE))</f>
        <v>Y</v>
      </c>
      <c r="P2280" s="12" t="str">
        <f>IF(Table1[[#This Row],[HANDLER]]="","",VLOOKUP(Table1[[#This Row],[HANDLER]]&amp;Table1[[#This Row],[DOG CALL NAME]],[1]DOG_INFO!A:B,2,FALSE))</f>
        <v>Y</v>
      </c>
      <c r="Q2280" s="12">
        <f>YEAR(Table1[[#This Row],[DATE]])</f>
        <v>2023</v>
      </c>
      <c r="R2280" s="10" t="str">
        <f ca="1">VLOOKUP(Table1[[#This Row],[HANDLER]]&amp;Table1[[#This Row],[DOG CALL NAME]],[1]DOG_INFO!A:J,10,FALSE)</f>
        <v>Puppy</v>
      </c>
      <c r="S2280" s="26" t="s">
        <v>1420</v>
      </c>
    </row>
    <row r="2281" spans="1:19" ht="15" hidden="1" customHeight="1" x14ac:dyDescent="0.2">
      <c r="A2281" s="6" t="s">
        <v>458</v>
      </c>
      <c r="B2281" s="6" t="s">
        <v>1416</v>
      </c>
      <c r="C2281" s="6" t="s">
        <v>28</v>
      </c>
      <c r="D2281" s="6" t="s">
        <v>22</v>
      </c>
      <c r="E2281" s="7">
        <v>44996</v>
      </c>
      <c r="F2281" s="17" t="s">
        <v>417</v>
      </c>
      <c r="G2281" s="21"/>
      <c r="H2281" s="6">
        <v>3</v>
      </c>
      <c r="I2281" s="23"/>
      <c r="J2281" s="6"/>
      <c r="K2281" s="6"/>
      <c r="L2281" s="6"/>
      <c r="M2281" s="10"/>
      <c r="N2281" s="6" t="s">
        <v>30</v>
      </c>
      <c r="O2281" s="12" t="str">
        <f ca="1">IF(Table1[[#This Row],[HANDLER]]="","",VLOOKUP(Table1[[#This Row],[HANDLER]],[1]MemberList!C:W,21,FALSE))</f>
        <v>Y</v>
      </c>
      <c r="P2281" s="12" t="str">
        <f>IF(Table1[[#This Row],[HANDLER]]="","",VLOOKUP(Table1[[#This Row],[HANDLER]]&amp;Table1[[#This Row],[DOG CALL NAME]],[1]DOG_INFO!A:B,2,FALSE))</f>
        <v>Y</v>
      </c>
      <c r="Q2281" s="12">
        <f>YEAR(Table1[[#This Row],[DATE]])</f>
        <v>2023</v>
      </c>
      <c r="R2281" s="10" t="str">
        <f ca="1">VLOOKUP(Table1[[#This Row],[HANDLER]]&amp;Table1[[#This Row],[DOG CALL NAME]],[1]DOG_INFO!A:J,10,FALSE)</f>
        <v>Puppy</v>
      </c>
      <c r="S2281" s="26" t="s">
        <v>1421</v>
      </c>
    </row>
    <row r="2282" spans="1:19" ht="15" customHeight="1" x14ac:dyDescent="0.2">
      <c r="A2282" s="6" t="s">
        <v>458</v>
      </c>
      <c r="B2282" s="6" t="s">
        <v>1416</v>
      </c>
      <c r="C2282" s="6" t="s">
        <v>28</v>
      </c>
      <c r="D2282" s="6" t="s">
        <v>22</v>
      </c>
      <c r="E2282" s="7">
        <v>44997</v>
      </c>
      <c r="F2282" s="8" t="s">
        <v>231</v>
      </c>
      <c r="H2282" s="10">
        <v>4</v>
      </c>
      <c r="L2282" s="10" t="s">
        <v>314</v>
      </c>
      <c r="M2282" s="10" t="s">
        <v>24</v>
      </c>
      <c r="N2282" s="6" t="s">
        <v>30</v>
      </c>
      <c r="O2282" s="12" t="str">
        <f ca="1">IF(Table1[[#This Row],[HANDLER]]="","",VLOOKUP(Table1[[#This Row],[HANDLER]],[1]MemberList!C:W,21,FALSE))</f>
        <v>Y</v>
      </c>
      <c r="P2282" s="12" t="str">
        <f>IF(Table1[[#This Row],[HANDLER]]="","",VLOOKUP(Table1[[#This Row],[HANDLER]]&amp;Table1[[#This Row],[DOG CALL NAME]],[1]DOG_INFO!A:B,2,FALSE))</f>
        <v>Y</v>
      </c>
      <c r="Q2282" s="12">
        <f>YEAR(Table1[[#This Row],[DATE]])</f>
        <v>2023</v>
      </c>
      <c r="R2282" s="10" t="str">
        <f ca="1">VLOOKUP(Table1[[#This Row],[HANDLER]]&amp;Table1[[#This Row],[DOG CALL NAME]],[1]DOG_INFO!A:J,10,FALSE)</f>
        <v>Puppy</v>
      </c>
      <c r="S2282" s="10" t="s">
        <v>1422</v>
      </c>
    </row>
    <row r="2283" spans="1:19" ht="15" hidden="1" customHeight="1" x14ac:dyDescent="0.2">
      <c r="A2283" s="6" t="s">
        <v>458</v>
      </c>
      <c r="B2283" s="6" t="s">
        <v>1416</v>
      </c>
      <c r="C2283" s="6" t="s">
        <v>28</v>
      </c>
      <c r="D2283" s="6" t="s">
        <v>22</v>
      </c>
      <c r="E2283" s="7">
        <v>45018</v>
      </c>
      <c r="F2283" s="17" t="s">
        <v>1423</v>
      </c>
      <c r="G2283" s="21"/>
      <c r="H2283" s="6">
        <v>4</v>
      </c>
      <c r="I2283" s="23"/>
      <c r="J2283" s="6"/>
      <c r="K2283" s="6"/>
      <c r="L2283" s="6"/>
      <c r="M2283" s="10"/>
      <c r="N2283" s="6" t="s">
        <v>30</v>
      </c>
      <c r="O2283" s="12" t="str">
        <f ca="1">IF(Table1[[#This Row],[HANDLER]]="","",VLOOKUP(Table1[[#This Row],[HANDLER]],[1]MemberList!C:W,21,FALSE))</f>
        <v>Y</v>
      </c>
      <c r="P2283" s="12" t="str">
        <f>IF(Table1[[#This Row],[HANDLER]]="","",VLOOKUP(Table1[[#This Row],[HANDLER]]&amp;Table1[[#This Row],[DOG CALL NAME]],[1]DOG_INFO!A:B,2,FALSE))</f>
        <v>Y</v>
      </c>
      <c r="Q2283" s="12">
        <f>YEAR(Table1[[#This Row],[DATE]])</f>
        <v>2023</v>
      </c>
      <c r="R2283" s="10" t="str">
        <f ca="1">VLOOKUP(Table1[[#This Row],[HANDLER]]&amp;Table1[[#This Row],[DOG CALL NAME]],[1]DOG_INFO!A:J,10,FALSE)</f>
        <v>Puppy</v>
      </c>
      <c r="S2283" s="26"/>
    </row>
    <row r="2284" spans="1:19" ht="15" hidden="1" customHeight="1" x14ac:dyDescent="0.2">
      <c r="A2284" s="6" t="s">
        <v>458</v>
      </c>
      <c r="B2284" s="6" t="s">
        <v>1416</v>
      </c>
      <c r="C2284" s="6" t="s">
        <v>28</v>
      </c>
      <c r="D2284" s="6" t="s">
        <v>22</v>
      </c>
      <c r="E2284" s="7">
        <v>45036</v>
      </c>
      <c r="F2284" s="8" t="s">
        <v>33</v>
      </c>
      <c r="M2284" s="10"/>
      <c r="N2284" s="6" t="s">
        <v>30</v>
      </c>
      <c r="O2284" s="12" t="str">
        <f ca="1">IF(Table1[[#This Row],[HANDLER]]="","",VLOOKUP(Table1[[#This Row],[HANDLER]],[1]MemberList!C:W,21,FALSE))</f>
        <v>Y</v>
      </c>
      <c r="P2284" s="12" t="str">
        <f>IF(Table1[[#This Row],[HANDLER]]="","",VLOOKUP(Table1[[#This Row],[HANDLER]]&amp;Table1[[#This Row],[DOG CALL NAME]],[1]DOG_INFO!A:B,2,FALSE))</f>
        <v>Y</v>
      </c>
      <c r="Q2284" s="12">
        <f>YEAR(Table1[[#This Row],[DATE]])</f>
        <v>2023</v>
      </c>
      <c r="R2284" s="10" t="str">
        <f ca="1">VLOOKUP(Table1[[#This Row],[HANDLER]]&amp;Table1[[#This Row],[DOG CALL NAME]],[1]DOG_INFO!A:J,10,FALSE)</f>
        <v>Puppy</v>
      </c>
      <c r="S2284" s="10" t="s">
        <v>1424</v>
      </c>
    </row>
    <row r="2285" spans="1:19" ht="15" customHeight="1" x14ac:dyDescent="0.2">
      <c r="A2285" s="6" t="s">
        <v>458</v>
      </c>
      <c r="B2285" s="6" t="s">
        <v>1416</v>
      </c>
      <c r="C2285" s="6" t="s">
        <v>28</v>
      </c>
      <c r="D2285" s="6" t="s">
        <v>22</v>
      </c>
      <c r="E2285" s="7">
        <v>45073</v>
      </c>
      <c r="F2285" s="8" t="s">
        <v>29</v>
      </c>
      <c r="L2285" s="10" t="s">
        <v>318</v>
      </c>
      <c r="M2285" s="6" t="s">
        <v>24</v>
      </c>
      <c r="N2285" s="6" t="s">
        <v>30</v>
      </c>
      <c r="O2285" s="12" t="str">
        <f ca="1">IF(Table1[[#This Row],[HANDLER]]="","",VLOOKUP(Table1[[#This Row],[HANDLER]],[1]MemberList!C:W,21,FALSE))</f>
        <v>Y</v>
      </c>
      <c r="P2285" s="12" t="str">
        <f>IF(Table1[[#This Row],[HANDLER]]="","",VLOOKUP(Table1[[#This Row],[HANDLER]]&amp;Table1[[#This Row],[DOG CALL NAME]],[1]DOG_INFO!A:B,2,FALSE))</f>
        <v>Y</v>
      </c>
      <c r="Q2285" s="12">
        <f>YEAR(Table1[[#This Row],[DATE]])</f>
        <v>2023</v>
      </c>
      <c r="R2285" s="10" t="str">
        <f ca="1">VLOOKUP(Table1[[#This Row],[HANDLER]]&amp;Table1[[#This Row],[DOG CALL NAME]],[1]DOG_INFO!A:J,10,FALSE)</f>
        <v>Puppy</v>
      </c>
      <c r="S2285" s="10" t="s">
        <v>1425</v>
      </c>
    </row>
    <row r="2286" spans="1:19" ht="15" hidden="1" customHeight="1" x14ac:dyDescent="0.2">
      <c r="A2286" s="6" t="s">
        <v>458</v>
      </c>
      <c r="B2286" s="6" t="s">
        <v>1416</v>
      </c>
      <c r="C2286" s="6" t="s">
        <v>28</v>
      </c>
      <c r="D2286" s="6" t="s">
        <v>22</v>
      </c>
      <c r="E2286" s="7">
        <v>45053</v>
      </c>
      <c r="F2286" s="17" t="s">
        <v>33</v>
      </c>
      <c r="G2286" s="21"/>
      <c r="H2286" s="6"/>
      <c r="I2286" s="23"/>
      <c r="J2286" s="6"/>
      <c r="K2286" s="6"/>
      <c r="L2286" s="6"/>
      <c r="M2286" s="6"/>
      <c r="N2286" s="6" t="s">
        <v>30</v>
      </c>
      <c r="O2286" s="12" t="str">
        <f ca="1">IF(Table1[[#This Row],[HANDLER]]="","",VLOOKUP(Table1[[#This Row],[HANDLER]],[1]MemberList!C:W,21,FALSE))</f>
        <v>Y</v>
      </c>
      <c r="P2286" s="12" t="str">
        <f>IF(Table1[[#This Row],[HANDLER]]="","",VLOOKUP(Table1[[#This Row],[HANDLER]]&amp;Table1[[#This Row],[DOG CALL NAME]],[1]DOG_INFO!A:B,2,FALSE))</f>
        <v>Y</v>
      </c>
      <c r="Q2286" s="12">
        <f>YEAR(Table1[[#This Row],[DATE]])</f>
        <v>2023</v>
      </c>
      <c r="R2286" s="10" t="str">
        <f ca="1">VLOOKUP(Table1[[#This Row],[HANDLER]]&amp;Table1[[#This Row],[DOG CALL NAME]],[1]DOG_INFO!A:J,10,FALSE)</f>
        <v>Puppy</v>
      </c>
      <c r="S2286" s="26" t="s">
        <v>1426</v>
      </c>
    </row>
    <row r="2287" spans="1:19" ht="15" customHeight="1" x14ac:dyDescent="0.2">
      <c r="A2287" s="6" t="s">
        <v>1427</v>
      </c>
      <c r="B2287" s="6" t="s">
        <v>1428</v>
      </c>
      <c r="C2287" s="6" t="s">
        <v>101</v>
      </c>
      <c r="D2287" s="6" t="s">
        <v>22</v>
      </c>
      <c r="E2287" s="7">
        <v>42370</v>
      </c>
      <c r="F2287" s="8" t="s">
        <v>1429</v>
      </c>
      <c r="L2287" s="10" t="s">
        <v>1430</v>
      </c>
      <c r="M2287" s="10" t="s">
        <v>24</v>
      </c>
      <c r="N2287" s="6" t="s">
        <v>25</v>
      </c>
      <c r="O2287" s="12" t="str">
        <f ca="1">IF(Table1[[#This Row],[HANDLER]]="","",VLOOKUP(Table1[[#This Row],[HANDLER]],[1]MemberList!C:W,21,FALSE))</f>
        <v>N</v>
      </c>
      <c r="P2287" s="12" t="str">
        <f>IF(Table1[[#This Row],[HANDLER]]="","",VLOOKUP(Table1[[#This Row],[HANDLER]]&amp;Table1[[#This Row],[DOG CALL NAME]],[1]DOG_INFO!A:B,2,FALSE))</f>
        <v>N</v>
      </c>
      <c r="Q2287" s="12">
        <f>YEAR(Table1[[#This Row],[DATE]])</f>
        <v>2016</v>
      </c>
      <c r="R2287" s="10" t="str">
        <f ca="1">VLOOKUP(Table1[[#This Row],[HANDLER]]&amp;Table1[[#This Row],[DOG CALL NAME]],[1]DOG_INFO!A:J,10,FALSE)</f>
        <v>Veteran</v>
      </c>
    </row>
    <row r="2288" spans="1:19" ht="15" customHeight="1" x14ac:dyDescent="0.2">
      <c r="A2288" s="6" t="s">
        <v>1427</v>
      </c>
      <c r="B2288" s="6" t="s">
        <v>1428</v>
      </c>
      <c r="C2288" s="6" t="s">
        <v>101</v>
      </c>
      <c r="D2288" s="6" t="s">
        <v>22</v>
      </c>
      <c r="E2288" s="7">
        <v>42370</v>
      </c>
      <c r="F2288" s="8" t="s">
        <v>1431</v>
      </c>
      <c r="L2288" s="10" t="s">
        <v>1432</v>
      </c>
      <c r="M2288" s="10" t="s">
        <v>24</v>
      </c>
      <c r="N2288" s="6" t="s">
        <v>25</v>
      </c>
      <c r="O2288" s="12" t="str">
        <f ca="1">IF(Table1[[#This Row],[HANDLER]]="","",VLOOKUP(Table1[[#This Row],[HANDLER]],[1]MemberList!C:W,21,FALSE))</f>
        <v>N</v>
      </c>
      <c r="P2288" s="12" t="str">
        <f>IF(Table1[[#This Row],[HANDLER]]="","",VLOOKUP(Table1[[#This Row],[HANDLER]]&amp;Table1[[#This Row],[DOG CALL NAME]],[1]DOG_INFO!A:B,2,FALSE))</f>
        <v>N</v>
      </c>
      <c r="Q2288" s="12">
        <f>YEAR(Table1[[#This Row],[DATE]])</f>
        <v>2016</v>
      </c>
      <c r="R2288" s="10" t="str">
        <f ca="1">VLOOKUP(Table1[[#This Row],[HANDLER]]&amp;Table1[[#This Row],[DOG CALL NAME]],[1]DOG_INFO!A:J,10,FALSE)</f>
        <v>Veteran</v>
      </c>
    </row>
    <row r="2289" spans="1:19" ht="15" customHeight="1" x14ac:dyDescent="0.2">
      <c r="A2289" s="6" t="s">
        <v>1427</v>
      </c>
      <c r="B2289" s="6" t="s">
        <v>1428</v>
      </c>
      <c r="C2289" s="6" t="s">
        <v>101</v>
      </c>
      <c r="D2289" s="6" t="s">
        <v>22</v>
      </c>
      <c r="E2289" s="7">
        <v>42738</v>
      </c>
      <c r="F2289" s="8" t="s">
        <v>1433</v>
      </c>
      <c r="L2289" s="10" t="s">
        <v>1434</v>
      </c>
      <c r="M2289" s="10" t="s">
        <v>24</v>
      </c>
      <c r="N2289" s="6" t="s">
        <v>25</v>
      </c>
      <c r="O2289" s="12" t="str">
        <f ca="1">IF(Table1[[#This Row],[HANDLER]]="","",VLOOKUP(Table1[[#This Row],[HANDLER]],[1]MemberList!C:W,21,FALSE))</f>
        <v>N</v>
      </c>
      <c r="P2289" s="12" t="str">
        <f>IF(Table1[[#This Row],[HANDLER]]="","",VLOOKUP(Table1[[#This Row],[HANDLER]]&amp;Table1[[#This Row],[DOG CALL NAME]],[1]DOG_INFO!A:B,2,FALSE))</f>
        <v>N</v>
      </c>
      <c r="Q2289" s="12">
        <f>YEAR(Table1[[#This Row],[DATE]])</f>
        <v>2017</v>
      </c>
      <c r="R2289" s="10" t="str">
        <f ca="1">VLOOKUP(Table1[[#This Row],[HANDLER]]&amp;Table1[[#This Row],[DOG CALL NAME]],[1]DOG_INFO!A:J,10,FALSE)</f>
        <v>Veteran</v>
      </c>
    </row>
    <row r="2290" spans="1:19" ht="15" customHeight="1" x14ac:dyDescent="0.2">
      <c r="A2290" s="6" t="s">
        <v>1427</v>
      </c>
      <c r="B2290" s="6" t="s">
        <v>1428</v>
      </c>
      <c r="C2290" s="6" t="s">
        <v>101</v>
      </c>
      <c r="D2290" s="6" t="s">
        <v>22</v>
      </c>
      <c r="E2290" s="7">
        <v>42741</v>
      </c>
      <c r="F2290" s="8" t="s">
        <v>1435</v>
      </c>
      <c r="L2290" s="10" t="s">
        <v>1436</v>
      </c>
      <c r="M2290" s="10" t="s">
        <v>24</v>
      </c>
      <c r="N2290" s="6" t="s">
        <v>25</v>
      </c>
      <c r="O2290" s="12" t="str">
        <f ca="1">IF(Table1[[#This Row],[HANDLER]]="","",VLOOKUP(Table1[[#This Row],[HANDLER]],[1]MemberList!C:W,21,FALSE))</f>
        <v>N</v>
      </c>
      <c r="P2290" s="12" t="str">
        <f>IF(Table1[[#This Row],[HANDLER]]="","",VLOOKUP(Table1[[#This Row],[HANDLER]]&amp;Table1[[#This Row],[DOG CALL NAME]],[1]DOG_INFO!A:B,2,FALSE))</f>
        <v>N</v>
      </c>
      <c r="Q2290" s="12">
        <f>YEAR(Table1[[#This Row],[DATE]])</f>
        <v>2017</v>
      </c>
      <c r="R2290" s="10" t="str">
        <f ca="1">VLOOKUP(Table1[[#This Row],[HANDLER]]&amp;Table1[[#This Row],[DOG CALL NAME]],[1]DOG_INFO!A:J,10,FALSE)</f>
        <v>Veteran</v>
      </c>
    </row>
    <row r="2291" spans="1:19" ht="15" customHeight="1" x14ac:dyDescent="0.2">
      <c r="A2291" s="6" t="s">
        <v>1427</v>
      </c>
      <c r="B2291" s="6" t="s">
        <v>1428</v>
      </c>
      <c r="C2291" s="6" t="s">
        <v>44</v>
      </c>
      <c r="D2291" s="6" t="s">
        <v>22</v>
      </c>
      <c r="E2291" s="7">
        <v>42742</v>
      </c>
      <c r="F2291" s="8" t="s">
        <v>127</v>
      </c>
      <c r="L2291" s="15" t="s">
        <v>128</v>
      </c>
      <c r="M2291" s="10" t="s">
        <v>24</v>
      </c>
      <c r="N2291" s="6" t="s">
        <v>25</v>
      </c>
      <c r="O2291" s="12" t="str">
        <f ca="1">IF(Table1[[#This Row],[HANDLER]]="","",VLOOKUP(Table1[[#This Row],[HANDLER]],[1]MemberList!C:W,21,FALSE))</f>
        <v>N</v>
      </c>
      <c r="P2291" s="12" t="str">
        <f>IF(Table1[[#This Row],[HANDLER]]="","",VLOOKUP(Table1[[#This Row],[HANDLER]]&amp;Table1[[#This Row],[DOG CALL NAME]],[1]DOG_INFO!A:B,2,FALSE))</f>
        <v>N</v>
      </c>
      <c r="Q2291" s="12">
        <f>YEAR(Table1[[#This Row],[DATE]])</f>
        <v>2017</v>
      </c>
      <c r="R2291" s="10" t="str">
        <f ca="1">VLOOKUP(Table1[[#This Row],[HANDLER]]&amp;Table1[[#This Row],[DOG CALL NAME]],[1]DOG_INFO!A:J,10,FALSE)</f>
        <v>Veteran</v>
      </c>
    </row>
    <row r="2292" spans="1:19" ht="15" customHeight="1" x14ac:dyDescent="0.2">
      <c r="A2292" s="6" t="s">
        <v>1427</v>
      </c>
      <c r="B2292" s="6" t="s">
        <v>1428</v>
      </c>
      <c r="C2292" s="6" t="s">
        <v>104</v>
      </c>
      <c r="D2292" s="6" t="s">
        <v>22</v>
      </c>
      <c r="E2292" s="7">
        <v>42743</v>
      </c>
      <c r="F2292" s="8" t="s">
        <v>105</v>
      </c>
      <c r="L2292" s="10" t="s">
        <v>104</v>
      </c>
      <c r="M2292" s="10" t="s">
        <v>24</v>
      </c>
      <c r="N2292" s="6" t="s">
        <v>25</v>
      </c>
      <c r="O2292" s="12" t="str">
        <f ca="1">IF(Table1[[#This Row],[HANDLER]]="","",VLOOKUP(Table1[[#This Row],[HANDLER]],[1]MemberList!C:W,21,FALSE))</f>
        <v>N</v>
      </c>
      <c r="P2292" s="12" t="str">
        <f>IF(Table1[[#This Row],[HANDLER]]="","",VLOOKUP(Table1[[#This Row],[HANDLER]]&amp;Table1[[#This Row],[DOG CALL NAME]],[1]DOG_INFO!A:B,2,FALSE))</f>
        <v>N</v>
      </c>
      <c r="Q2292" s="12">
        <f>YEAR(Table1[[#This Row],[DATE]])</f>
        <v>2017</v>
      </c>
      <c r="R2292" s="10" t="str">
        <f ca="1">VLOOKUP(Table1[[#This Row],[HANDLER]]&amp;Table1[[#This Row],[DOG CALL NAME]],[1]DOG_INFO!A:J,10,FALSE)</f>
        <v>Veteran</v>
      </c>
    </row>
    <row r="2293" spans="1:19" ht="15" customHeight="1" x14ac:dyDescent="0.2">
      <c r="A2293" s="6" t="s">
        <v>1427</v>
      </c>
      <c r="B2293" s="6" t="s">
        <v>1428</v>
      </c>
      <c r="C2293" s="6" t="s">
        <v>44</v>
      </c>
      <c r="D2293" s="6" t="s">
        <v>22</v>
      </c>
      <c r="E2293" s="7">
        <v>42744</v>
      </c>
      <c r="F2293" s="8" t="s">
        <v>129</v>
      </c>
      <c r="L2293" s="10" t="s">
        <v>130</v>
      </c>
      <c r="M2293" s="10" t="s">
        <v>24</v>
      </c>
      <c r="N2293" s="6" t="s">
        <v>25</v>
      </c>
      <c r="O2293" s="12" t="str">
        <f ca="1">IF(Table1[[#This Row],[HANDLER]]="","",VLOOKUP(Table1[[#This Row],[HANDLER]],[1]MemberList!C:W,21,FALSE))</f>
        <v>N</v>
      </c>
      <c r="P2293" s="12" t="str">
        <f>IF(Table1[[#This Row],[HANDLER]]="","",VLOOKUP(Table1[[#This Row],[HANDLER]]&amp;Table1[[#This Row],[DOG CALL NAME]],[1]DOG_INFO!A:B,2,FALSE))</f>
        <v>N</v>
      </c>
      <c r="Q2293" s="12">
        <f>YEAR(Table1[[#This Row],[DATE]])</f>
        <v>2017</v>
      </c>
      <c r="R2293" s="10" t="str">
        <f ca="1">VLOOKUP(Table1[[#This Row],[HANDLER]]&amp;Table1[[#This Row],[DOG CALL NAME]],[1]DOG_INFO!A:J,10,FALSE)</f>
        <v>Veteran</v>
      </c>
    </row>
    <row r="2294" spans="1:19" ht="15" customHeight="1" x14ac:dyDescent="0.2">
      <c r="A2294" s="6" t="s">
        <v>1427</v>
      </c>
      <c r="B2294" s="6" t="s">
        <v>1428</v>
      </c>
      <c r="C2294" s="6" t="s">
        <v>44</v>
      </c>
      <c r="D2294" s="6" t="s">
        <v>22</v>
      </c>
      <c r="E2294" s="7">
        <v>42745</v>
      </c>
      <c r="F2294" s="8" t="s">
        <v>126</v>
      </c>
      <c r="L2294" s="10" t="s">
        <v>44</v>
      </c>
      <c r="M2294" s="10" t="s">
        <v>24</v>
      </c>
      <c r="N2294" s="6" t="s">
        <v>25</v>
      </c>
      <c r="O2294" s="12" t="str">
        <f ca="1">IF(Table1[[#This Row],[HANDLER]]="","",VLOOKUP(Table1[[#This Row],[HANDLER]],[1]MemberList!C:W,21,FALSE))</f>
        <v>N</v>
      </c>
      <c r="P2294" s="12" t="str">
        <f>IF(Table1[[#This Row],[HANDLER]]="","",VLOOKUP(Table1[[#This Row],[HANDLER]]&amp;Table1[[#This Row],[DOG CALL NAME]],[1]DOG_INFO!A:B,2,FALSE))</f>
        <v>N</v>
      </c>
      <c r="Q2294" s="12">
        <f>YEAR(Table1[[#This Row],[DATE]])</f>
        <v>2017</v>
      </c>
      <c r="R2294" s="10" t="str">
        <f ca="1">VLOOKUP(Table1[[#This Row],[HANDLER]]&amp;Table1[[#This Row],[DOG CALL NAME]],[1]DOG_INFO!A:J,10,FALSE)</f>
        <v>Veteran</v>
      </c>
    </row>
    <row r="2295" spans="1:19" ht="15" customHeight="1" x14ac:dyDescent="0.2">
      <c r="A2295" s="6" t="s">
        <v>1427</v>
      </c>
      <c r="B2295" s="6" t="s">
        <v>1428</v>
      </c>
      <c r="C2295" s="6" t="s">
        <v>101</v>
      </c>
      <c r="D2295" s="6" t="s">
        <v>22</v>
      </c>
      <c r="E2295" s="7">
        <v>42752</v>
      </c>
      <c r="F2295" s="8" t="s">
        <v>108</v>
      </c>
      <c r="L2295" s="10" t="s">
        <v>109</v>
      </c>
      <c r="M2295" s="10" t="s">
        <v>24</v>
      </c>
      <c r="N2295" s="6" t="s">
        <v>25</v>
      </c>
      <c r="O2295" s="12" t="str">
        <f ca="1">IF(Table1[[#This Row],[HANDLER]]="","",VLOOKUP(Table1[[#This Row],[HANDLER]],[1]MemberList!C:W,21,FALSE))</f>
        <v>N</v>
      </c>
      <c r="P2295" s="12" t="str">
        <f>IF(Table1[[#This Row],[HANDLER]]="","",VLOOKUP(Table1[[#This Row],[HANDLER]]&amp;Table1[[#This Row],[DOG CALL NAME]],[1]DOG_INFO!A:B,2,FALSE))</f>
        <v>N</v>
      </c>
      <c r="Q2295" s="12">
        <f>YEAR(Table1[[#This Row],[DATE]])</f>
        <v>2017</v>
      </c>
      <c r="R2295" s="10" t="str">
        <f ca="1">VLOOKUP(Table1[[#This Row],[HANDLER]]&amp;Table1[[#This Row],[DOG CALL NAME]],[1]DOG_INFO!A:J,10,FALSE)</f>
        <v>Veteran</v>
      </c>
    </row>
    <row r="2296" spans="1:19" ht="15" customHeight="1" x14ac:dyDescent="0.2">
      <c r="A2296" s="6" t="s">
        <v>1427</v>
      </c>
      <c r="B2296" s="6" t="s">
        <v>1428</v>
      </c>
      <c r="C2296" s="6" t="s">
        <v>101</v>
      </c>
      <c r="D2296" s="6" t="s">
        <v>22</v>
      </c>
      <c r="E2296" s="7">
        <v>42753</v>
      </c>
      <c r="F2296" s="13" t="s">
        <v>442</v>
      </c>
      <c r="L2296" s="10" t="s">
        <v>443</v>
      </c>
      <c r="M2296" s="10" t="s">
        <v>24</v>
      </c>
      <c r="N2296" s="6" t="s">
        <v>25</v>
      </c>
      <c r="O2296" s="12" t="str">
        <f ca="1">IF(Table1[[#This Row],[HANDLER]]="","",VLOOKUP(Table1[[#This Row],[HANDLER]],[1]MemberList!C:W,21,FALSE))</f>
        <v>N</v>
      </c>
      <c r="P2296" s="12" t="str">
        <f>IF(Table1[[#This Row],[HANDLER]]="","",VLOOKUP(Table1[[#This Row],[HANDLER]]&amp;Table1[[#This Row],[DOG CALL NAME]],[1]DOG_INFO!A:B,2,FALSE))</f>
        <v>N</v>
      </c>
      <c r="Q2296" s="12">
        <f>YEAR(Table1[[#This Row],[DATE]])</f>
        <v>2017</v>
      </c>
      <c r="R2296" s="10" t="str">
        <f ca="1">VLOOKUP(Table1[[#This Row],[HANDLER]]&amp;Table1[[#This Row],[DOG CALL NAME]],[1]DOG_INFO!A:J,10,FALSE)</f>
        <v>Veteran</v>
      </c>
    </row>
    <row r="2297" spans="1:19" ht="15" customHeight="1" x14ac:dyDescent="0.2">
      <c r="A2297" s="6" t="s">
        <v>1427</v>
      </c>
      <c r="B2297" s="6" t="s">
        <v>1428</v>
      </c>
      <c r="C2297" s="6" t="s">
        <v>101</v>
      </c>
      <c r="D2297" s="6" t="s">
        <v>22</v>
      </c>
      <c r="E2297" s="7">
        <v>43358</v>
      </c>
      <c r="F2297" s="8" t="s">
        <v>1437</v>
      </c>
      <c r="L2297" s="10" t="s">
        <v>1438</v>
      </c>
      <c r="M2297" s="10" t="s">
        <v>24</v>
      </c>
      <c r="N2297" s="6" t="s">
        <v>25</v>
      </c>
      <c r="O2297" s="12" t="str">
        <f ca="1">IF(Table1[[#This Row],[HANDLER]]="","",VLOOKUP(Table1[[#This Row],[HANDLER]],[1]MemberList!C:W,21,FALSE))</f>
        <v>N</v>
      </c>
      <c r="P2297" s="12" t="str">
        <f>IF(Table1[[#This Row],[HANDLER]]="","",VLOOKUP(Table1[[#This Row],[HANDLER]]&amp;Table1[[#This Row],[DOG CALL NAME]],[1]DOG_INFO!A:B,2,FALSE))</f>
        <v>N</v>
      </c>
      <c r="Q2297" s="12">
        <f>YEAR(Table1[[#This Row],[DATE]])</f>
        <v>2018</v>
      </c>
      <c r="R2297" s="10" t="str">
        <f ca="1">VLOOKUP(Table1[[#This Row],[HANDLER]]&amp;Table1[[#This Row],[DOG CALL NAME]],[1]DOG_INFO!A:J,10,FALSE)</f>
        <v>Veteran</v>
      </c>
    </row>
    <row r="2298" spans="1:19" ht="15" customHeight="1" x14ac:dyDescent="0.2">
      <c r="A2298" s="6" t="s">
        <v>614</v>
      </c>
      <c r="B2298" s="6" t="s">
        <v>1439</v>
      </c>
      <c r="C2298" s="6" t="s">
        <v>72</v>
      </c>
      <c r="D2298" s="6" t="s">
        <v>450</v>
      </c>
      <c r="E2298" s="7">
        <v>44570</v>
      </c>
      <c r="F2298" s="17" t="s">
        <v>678</v>
      </c>
      <c r="G2298" s="21"/>
      <c r="H2298" s="6"/>
      <c r="I2298" s="23"/>
      <c r="J2298" s="6"/>
      <c r="K2298" s="6"/>
      <c r="L2298" s="6" t="s">
        <v>679</v>
      </c>
      <c r="M2298" s="6" t="s">
        <v>41</v>
      </c>
      <c r="N2298" s="6" t="s">
        <v>195</v>
      </c>
      <c r="O2298" s="12" t="str">
        <f ca="1">IF(Table1[[#This Row],[HANDLER]]="","",VLOOKUP(Table1[[#This Row],[HANDLER]],[1]MemberList!C:W,21,FALSE))</f>
        <v>Y</v>
      </c>
      <c r="P2298" s="12" t="str">
        <f>IF(Table1[[#This Row],[HANDLER]]="","",VLOOKUP(Table1[[#This Row],[HANDLER]]&amp;Table1[[#This Row],[DOG CALL NAME]],[1]DOG_INFO!A:B,2,FALSE))</f>
        <v>Y</v>
      </c>
      <c r="Q2298" s="12">
        <f>YEAR(Table1[[#This Row],[DATE]])</f>
        <v>2022</v>
      </c>
      <c r="R2298" s="10" t="str">
        <f ca="1">VLOOKUP(Table1[[#This Row],[HANDLER]]&amp;Table1[[#This Row],[DOG CALL NAME]],[1]DOG_INFO!A:J,10,FALSE)</f>
        <v>Adult</v>
      </c>
      <c r="S2298" s="26" t="s">
        <v>677</v>
      </c>
    </row>
    <row r="2299" spans="1:19" ht="15" customHeight="1" x14ac:dyDescent="0.2">
      <c r="A2299" s="6" t="s">
        <v>614</v>
      </c>
      <c r="B2299" s="6" t="s">
        <v>1439</v>
      </c>
      <c r="C2299" s="6" t="s">
        <v>104</v>
      </c>
      <c r="D2299" s="6" t="s">
        <v>22</v>
      </c>
      <c r="E2299" s="7">
        <v>44571</v>
      </c>
      <c r="F2299" s="8" t="s">
        <v>105</v>
      </c>
      <c r="G2299" s="21"/>
      <c r="H2299" s="6"/>
      <c r="I2299" s="23"/>
      <c r="J2299" s="6"/>
      <c r="K2299" s="6"/>
      <c r="L2299" s="6" t="s">
        <v>104</v>
      </c>
      <c r="M2299" s="10" t="s">
        <v>24</v>
      </c>
      <c r="N2299" s="6" t="s">
        <v>30</v>
      </c>
      <c r="O2299" s="12" t="str">
        <f ca="1">IF(Table1[[#This Row],[HANDLER]]="","",VLOOKUP(Table1[[#This Row],[HANDLER]],[1]MemberList!C:W,21,FALSE))</f>
        <v>Y</v>
      </c>
      <c r="P2299" s="12" t="str">
        <f>IF(Table1[[#This Row],[HANDLER]]="","",VLOOKUP(Table1[[#This Row],[HANDLER]]&amp;Table1[[#This Row],[DOG CALL NAME]],[1]DOG_INFO!A:B,2,FALSE))</f>
        <v>Y</v>
      </c>
      <c r="Q2299" s="12">
        <f>YEAR(Table1[[#This Row],[DATE]])</f>
        <v>2022</v>
      </c>
      <c r="R2299" s="10" t="str">
        <f ca="1">VLOOKUP(Table1[[#This Row],[HANDLER]]&amp;Table1[[#This Row],[DOG CALL NAME]],[1]DOG_INFO!A:J,10,FALSE)</f>
        <v>Adult</v>
      </c>
      <c r="S2299" s="26"/>
    </row>
    <row r="2300" spans="1:19" ht="15" customHeight="1" x14ac:dyDescent="0.2">
      <c r="A2300" s="6" t="s">
        <v>614</v>
      </c>
      <c r="B2300" s="6" t="s">
        <v>1439</v>
      </c>
      <c r="C2300" s="6" t="s">
        <v>104</v>
      </c>
      <c r="D2300" s="6" t="s">
        <v>22</v>
      </c>
      <c r="E2300" s="7">
        <v>44575</v>
      </c>
      <c r="F2300" s="17" t="s">
        <v>106</v>
      </c>
      <c r="G2300" s="21"/>
      <c r="H2300" s="6"/>
      <c r="I2300" s="23"/>
      <c r="J2300" s="6"/>
      <c r="K2300" s="6"/>
      <c r="L2300" s="6" t="s">
        <v>107</v>
      </c>
      <c r="M2300" s="10" t="s">
        <v>24</v>
      </c>
      <c r="N2300" s="6" t="s">
        <v>30</v>
      </c>
      <c r="O2300" s="12" t="str">
        <f ca="1">IF(Table1[[#This Row],[HANDLER]]="","",VLOOKUP(Table1[[#This Row],[HANDLER]],[1]MemberList!C:W,21,FALSE))</f>
        <v>Y</v>
      </c>
      <c r="P2300" s="12" t="str">
        <f>IF(Table1[[#This Row],[HANDLER]]="","",VLOOKUP(Table1[[#This Row],[HANDLER]]&amp;Table1[[#This Row],[DOG CALL NAME]],[1]DOG_INFO!A:B,2,FALSE))</f>
        <v>Y</v>
      </c>
      <c r="Q2300" s="12">
        <f>YEAR(Table1[[#This Row],[DATE]])</f>
        <v>2022</v>
      </c>
      <c r="R2300" s="10" t="str">
        <f ca="1">VLOOKUP(Table1[[#This Row],[HANDLER]]&amp;Table1[[#This Row],[DOG CALL NAME]],[1]DOG_INFO!A:J,10,FALSE)</f>
        <v>Adult</v>
      </c>
      <c r="S2300" s="26"/>
    </row>
    <row r="2301" spans="1:19" ht="15" customHeight="1" x14ac:dyDescent="0.2">
      <c r="A2301" s="6" t="s">
        <v>614</v>
      </c>
      <c r="B2301" s="6" t="s">
        <v>1439</v>
      </c>
      <c r="C2301" s="6" t="s">
        <v>104</v>
      </c>
      <c r="D2301" s="6" t="s">
        <v>22</v>
      </c>
      <c r="E2301" s="7">
        <v>44575</v>
      </c>
      <c r="F2301" s="8" t="s">
        <v>222</v>
      </c>
      <c r="G2301" s="21"/>
      <c r="H2301" s="6"/>
      <c r="I2301" s="23"/>
      <c r="J2301" s="6"/>
      <c r="K2301" s="6"/>
      <c r="L2301" s="6" t="s">
        <v>223</v>
      </c>
      <c r="M2301" s="10" t="s">
        <v>24</v>
      </c>
      <c r="N2301" s="6" t="s">
        <v>30</v>
      </c>
      <c r="O2301" s="12" t="str">
        <f ca="1">IF(Table1[[#This Row],[HANDLER]]="","",VLOOKUP(Table1[[#This Row],[HANDLER]],[1]MemberList!C:W,21,FALSE))</f>
        <v>Y</v>
      </c>
      <c r="P2301" s="12" t="str">
        <f>IF(Table1[[#This Row],[HANDLER]]="","",VLOOKUP(Table1[[#This Row],[HANDLER]]&amp;Table1[[#This Row],[DOG CALL NAME]],[1]DOG_INFO!A:B,2,FALSE))</f>
        <v>Y</v>
      </c>
      <c r="Q2301" s="12">
        <f>YEAR(Table1[[#This Row],[DATE]])</f>
        <v>2022</v>
      </c>
      <c r="R2301" s="10" t="str">
        <f ca="1">VLOOKUP(Table1[[#This Row],[HANDLER]]&amp;Table1[[#This Row],[DOG CALL NAME]],[1]DOG_INFO!A:J,10,FALSE)</f>
        <v>Adult</v>
      </c>
      <c r="S2301" s="26"/>
    </row>
    <row r="2302" spans="1:19" ht="15" customHeight="1" x14ac:dyDescent="0.2">
      <c r="A2302" s="6" t="s">
        <v>614</v>
      </c>
      <c r="B2302" s="6" t="s">
        <v>1439</v>
      </c>
      <c r="C2302" s="6" t="s">
        <v>131</v>
      </c>
      <c r="D2302" s="6" t="s">
        <v>22</v>
      </c>
      <c r="E2302" s="7">
        <v>44577</v>
      </c>
      <c r="F2302" s="8" t="s">
        <v>136</v>
      </c>
      <c r="G2302" s="21"/>
      <c r="H2302" s="6"/>
      <c r="I2302" s="23"/>
      <c r="J2302" s="6"/>
      <c r="K2302" s="6"/>
      <c r="L2302" s="6" t="s">
        <v>137</v>
      </c>
      <c r="M2302" s="10" t="s">
        <v>24</v>
      </c>
      <c r="N2302" s="6" t="s">
        <v>30</v>
      </c>
      <c r="O2302" s="12" t="str">
        <f ca="1">IF(Table1[[#This Row],[HANDLER]]="","",VLOOKUP(Table1[[#This Row],[HANDLER]],[1]MemberList!C:W,21,FALSE))</f>
        <v>Y</v>
      </c>
      <c r="P2302" s="12" t="str">
        <f>IF(Table1[[#This Row],[HANDLER]]="","",VLOOKUP(Table1[[#This Row],[HANDLER]]&amp;Table1[[#This Row],[DOG CALL NAME]],[1]DOG_INFO!A:B,2,FALSE))</f>
        <v>Y</v>
      </c>
      <c r="Q2302" s="12">
        <f>YEAR(Table1[[#This Row],[DATE]])</f>
        <v>2022</v>
      </c>
      <c r="R2302" s="10" t="str">
        <f ca="1">VLOOKUP(Table1[[#This Row],[HANDLER]]&amp;Table1[[#This Row],[DOG CALL NAME]],[1]DOG_INFO!A:J,10,FALSE)</f>
        <v>Adult</v>
      </c>
      <c r="S2302" s="26"/>
    </row>
    <row r="2303" spans="1:19" ht="15" customHeight="1" x14ac:dyDescent="0.2">
      <c r="A2303" s="6" t="s">
        <v>614</v>
      </c>
      <c r="B2303" s="6" t="s">
        <v>1439</v>
      </c>
      <c r="C2303" s="6" t="s">
        <v>131</v>
      </c>
      <c r="D2303" s="6" t="s">
        <v>163</v>
      </c>
      <c r="E2303" s="7">
        <v>44600</v>
      </c>
      <c r="F2303" s="17" t="s">
        <v>164</v>
      </c>
      <c r="G2303" s="21"/>
      <c r="H2303" s="6"/>
      <c r="I2303" s="23"/>
      <c r="J2303" s="6"/>
      <c r="K2303" s="6"/>
      <c r="L2303" s="6" t="s">
        <v>165</v>
      </c>
      <c r="M2303" s="6" t="s">
        <v>41</v>
      </c>
      <c r="N2303" s="6" t="s">
        <v>30</v>
      </c>
      <c r="O2303" s="12" t="str">
        <f ca="1">IF(Table1[[#This Row],[HANDLER]]="","",VLOOKUP(Table1[[#This Row],[HANDLER]],[1]MemberList!C:W,21,FALSE))</f>
        <v>Y</v>
      </c>
      <c r="P2303" s="12" t="str">
        <f>IF(Table1[[#This Row],[HANDLER]]="","",VLOOKUP(Table1[[#This Row],[HANDLER]]&amp;Table1[[#This Row],[DOG CALL NAME]],[1]DOG_INFO!A:B,2,FALSE))</f>
        <v>Y</v>
      </c>
      <c r="Q2303" s="12">
        <f>YEAR(Table1[[#This Row],[DATE]])</f>
        <v>2022</v>
      </c>
      <c r="R2303" s="10" t="str">
        <f ca="1">VLOOKUP(Table1[[#This Row],[HANDLER]]&amp;Table1[[#This Row],[DOG CALL NAME]],[1]DOG_INFO!A:J,10,FALSE)</f>
        <v>Adult</v>
      </c>
      <c r="S2303" s="26"/>
    </row>
    <row r="2304" spans="1:19" ht="15" customHeight="1" x14ac:dyDescent="0.2">
      <c r="A2304" s="6" t="s">
        <v>614</v>
      </c>
      <c r="B2304" s="6" t="s">
        <v>1439</v>
      </c>
      <c r="C2304" s="6" t="s">
        <v>104</v>
      </c>
      <c r="D2304" s="6" t="s">
        <v>22</v>
      </c>
      <c r="E2304" s="7">
        <v>44652</v>
      </c>
      <c r="F2304" s="8" t="s">
        <v>184</v>
      </c>
      <c r="G2304" s="21"/>
      <c r="H2304" s="6"/>
      <c r="I2304" s="23"/>
      <c r="J2304" s="6"/>
      <c r="K2304" s="6"/>
      <c r="L2304" s="6" t="s">
        <v>185</v>
      </c>
      <c r="M2304" s="10" t="s">
        <v>24</v>
      </c>
      <c r="N2304" s="6" t="s">
        <v>30</v>
      </c>
      <c r="O2304" s="12" t="str">
        <f ca="1">IF(Table1[[#This Row],[HANDLER]]="","",VLOOKUP(Table1[[#This Row],[HANDLER]],[1]MemberList!C:W,21,FALSE))</f>
        <v>Y</v>
      </c>
      <c r="P2304" s="12" t="str">
        <f>IF(Table1[[#This Row],[HANDLER]]="","",VLOOKUP(Table1[[#This Row],[HANDLER]]&amp;Table1[[#This Row],[DOG CALL NAME]],[1]DOG_INFO!A:B,2,FALSE))</f>
        <v>Y</v>
      </c>
      <c r="Q2304" s="12">
        <f>YEAR(Table1[[#This Row],[DATE]])</f>
        <v>2022</v>
      </c>
      <c r="R2304" s="10" t="str">
        <f ca="1">VLOOKUP(Table1[[#This Row],[HANDLER]]&amp;Table1[[#This Row],[DOG CALL NAME]],[1]DOG_INFO!A:J,10,FALSE)</f>
        <v>Adult</v>
      </c>
      <c r="S2304" s="26"/>
    </row>
    <row r="2305" spans="1:19" ht="15" customHeight="1" x14ac:dyDescent="0.2">
      <c r="A2305" s="6" t="s">
        <v>614</v>
      </c>
      <c r="B2305" s="6" t="s">
        <v>1439</v>
      </c>
      <c r="C2305" s="6" t="s">
        <v>131</v>
      </c>
      <c r="D2305" s="6" t="s">
        <v>163</v>
      </c>
      <c r="E2305" s="7">
        <v>44746</v>
      </c>
      <c r="F2305" s="17" t="s">
        <v>193</v>
      </c>
      <c r="G2305" s="21"/>
      <c r="H2305" s="6"/>
      <c r="I2305" s="23"/>
      <c r="J2305" s="6"/>
      <c r="K2305" s="6"/>
      <c r="L2305" s="6" t="s">
        <v>194</v>
      </c>
      <c r="M2305" s="6" t="s">
        <v>41</v>
      </c>
      <c r="N2305" s="6" t="s">
        <v>30</v>
      </c>
      <c r="O2305" s="12" t="str">
        <f ca="1">IF(Table1[[#This Row],[HANDLER]]="","",VLOOKUP(Table1[[#This Row],[HANDLER]],[1]MemberList!C:W,21,FALSE))</f>
        <v>Y</v>
      </c>
      <c r="P2305" s="12" t="str">
        <f>IF(Table1[[#This Row],[HANDLER]]="","",VLOOKUP(Table1[[#This Row],[HANDLER]]&amp;Table1[[#This Row],[DOG CALL NAME]],[1]DOG_INFO!A:B,2,FALSE))</f>
        <v>Y</v>
      </c>
      <c r="Q2305" s="12">
        <f>YEAR(Table1[[#This Row],[DATE]])</f>
        <v>2022</v>
      </c>
      <c r="R2305" s="10" t="str">
        <f ca="1">VLOOKUP(Table1[[#This Row],[HANDLER]]&amp;Table1[[#This Row],[DOG CALL NAME]],[1]DOG_INFO!A:J,10,FALSE)</f>
        <v>Adult</v>
      </c>
      <c r="S2305" s="26"/>
    </row>
    <row r="2306" spans="1:19" ht="15" customHeight="1" x14ac:dyDescent="0.2">
      <c r="A2306" s="6" t="s">
        <v>614</v>
      </c>
      <c r="B2306" s="6" t="s">
        <v>1439</v>
      </c>
      <c r="C2306" s="6" t="s">
        <v>72</v>
      </c>
      <c r="D2306" s="6" t="s">
        <v>22</v>
      </c>
      <c r="E2306" s="7">
        <v>44794</v>
      </c>
      <c r="F2306" s="8" t="s">
        <v>114</v>
      </c>
      <c r="G2306" s="21"/>
      <c r="H2306" s="6"/>
      <c r="I2306" s="23"/>
      <c r="J2306" s="6"/>
      <c r="K2306" s="6"/>
      <c r="L2306" s="6" t="s">
        <v>115</v>
      </c>
      <c r="M2306" s="10" t="s">
        <v>24</v>
      </c>
      <c r="N2306" s="6" t="s">
        <v>30</v>
      </c>
      <c r="O2306" s="12" t="str">
        <f ca="1">IF(Table1[[#This Row],[HANDLER]]="","",VLOOKUP(Table1[[#This Row],[HANDLER]],[1]MemberList!C:W,21,FALSE))</f>
        <v>Y</v>
      </c>
      <c r="P2306" s="12" t="str">
        <f>IF(Table1[[#This Row],[HANDLER]]="","",VLOOKUP(Table1[[#This Row],[HANDLER]]&amp;Table1[[#This Row],[DOG CALL NAME]],[1]DOG_INFO!A:B,2,FALSE))</f>
        <v>Y</v>
      </c>
      <c r="Q2306" s="12">
        <f>YEAR(Table1[[#This Row],[DATE]])</f>
        <v>2022</v>
      </c>
      <c r="R2306" s="10" t="str">
        <f ca="1">VLOOKUP(Table1[[#This Row],[HANDLER]]&amp;Table1[[#This Row],[DOG CALL NAME]],[1]DOG_INFO!A:J,10,FALSE)</f>
        <v>Adult</v>
      </c>
      <c r="S2306" s="26"/>
    </row>
    <row r="2307" spans="1:19" ht="15" customHeight="1" x14ac:dyDescent="0.2">
      <c r="A2307" s="6" t="s">
        <v>614</v>
      </c>
      <c r="B2307" s="6" t="s">
        <v>1439</v>
      </c>
      <c r="C2307" s="6" t="s">
        <v>72</v>
      </c>
      <c r="D2307" s="6" t="s">
        <v>73</v>
      </c>
      <c r="E2307" s="7">
        <v>44863</v>
      </c>
      <c r="F2307" s="17" t="s">
        <v>74</v>
      </c>
      <c r="G2307" s="21"/>
      <c r="H2307" s="6"/>
      <c r="I2307" s="23"/>
      <c r="J2307" s="6"/>
      <c r="K2307" s="6"/>
      <c r="L2307" s="6" t="s">
        <v>75</v>
      </c>
      <c r="M2307" s="10" t="s">
        <v>41</v>
      </c>
      <c r="N2307" s="6" t="s">
        <v>30</v>
      </c>
      <c r="O2307" s="12" t="str">
        <f ca="1">IF(Table1[[#This Row],[HANDLER]]="","",VLOOKUP(Table1[[#This Row],[HANDLER]],[1]MemberList!C:W,21,FALSE))</f>
        <v>Y</v>
      </c>
      <c r="P2307" s="12" t="str">
        <f>IF(Table1[[#This Row],[HANDLER]]="","",VLOOKUP(Table1[[#This Row],[HANDLER]]&amp;Table1[[#This Row],[DOG CALL NAME]],[1]DOG_INFO!A:B,2,FALSE))</f>
        <v>Y</v>
      </c>
      <c r="Q2307" s="12">
        <f>YEAR(Table1[[#This Row],[DATE]])</f>
        <v>2022</v>
      </c>
      <c r="R2307" s="10" t="str">
        <f ca="1">VLOOKUP(Table1[[#This Row],[HANDLER]]&amp;Table1[[#This Row],[DOG CALL NAME]],[1]DOG_INFO!A:J,10,FALSE)</f>
        <v>Adult</v>
      </c>
      <c r="S2307" s="26"/>
    </row>
    <row r="2308" spans="1:19" ht="15" customHeight="1" x14ac:dyDescent="0.2">
      <c r="A2308" s="6" t="s">
        <v>614</v>
      </c>
      <c r="B2308" s="6" t="s">
        <v>1439</v>
      </c>
      <c r="C2308" s="6" t="s">
        <v>72</v>
      </c>
      <c r="D2308" s="6" t="s">
        <v>22</v>
      </c>
      <c r="E2308" s="7">
        <v>44934</v>
      </c>
      <c r="F2308" s="8" t="s">
        <v>124</v>
      </c>
      <c r="G2308" s="21"/>
      <c r="H2308" s="6"/>
      <c r="I2308" s="23"/>
      <c r="J2308" s="6"/>
      <c r="K2308" s="6"/>
      <c r="L2308" s="6" t="s">
        <v>125</v>
      </c>
      <c r="M2308" s="10" t="s">
        <v>24</v>
      </c>
      <c r="N2308" s="6" t="s">
        <v>30</v>
      </c>
      <c r="O2308" s="12" t="str">
        <f ca="1">IF(Table1[[#This Row],[HANDLER]]="","",VLOOKUP(Table1[[#This Row],[HANDLER]],[1]MemberList!C:W,21,FALSE))</f>
        <v>Y</v>
      </c>
      <c r="P2308" s="12" t="str">
        <f>IF(Table1[[#This Row],[HANDLER]]="","",VLOOKUP(Table1[[#This Row],[HANDLER]]&amp;Table1[[#This Row],[DOG CALL NAME]],[1]DOG_INFO!A:B,2,FALSE))</f>
        <v>Y</v>
      </c>
      <c r="Q2308" s="12">
        <f>YEAR(Table1[[#This Row],[DATE]])</f>
        <v>2023</v>
      </c>
      <c r="R2308" s="10" t="str">
        <f ca="1">VLOOKUP(Table1[[#This Row],[HANDLER]]&amp;Table1[[#This Row],[DOG CALL NAME]],[1]DOG_INFO!A:J,10,FALSE)</f>
        <v>Adult</v>
      </c>
      <c r="S2308" s="26"/>
    </row>
    <row r="2309" spans="1:19" ht="15" customHeight="1" x14ac:dyDescent="0.2">
      <c r="A2309" s="6" t="s">
        <v>614</v>
      </c>
      <c r="B2309" s="6" t="s">
        <v>1439</v>
      </c>
      <c r="C2309" s="6" t="s">
        <v>190</v>
      </c>
      <c r="D2309" s="6" t="s">
        <v>163</v>
      </c>
      <c r="E2309" s="7">
        <v>45026</v>
      </c>
      <c r="F2309" s="8" t="s">
        <v>299</v>
      </c>
      <c r="G2309" s="21"/>
      <c r="H2309" s="6"/>
      <c r="I2309" s="23"/>
      <c r="J2309" s="6"/>
      <c r="K2309" s="6"/>
      <c r="L2309" s="6" t="s">
        <v>300</v>
      </c>
      <c r="M2309" s="10" t="s">
        <v>41</v>
      </c>
      <c r="N2309" s="6" t="s">
        <v>30</v>
      </c>
      <c r="O2309" s="12" t="str">
        <f ca="1">IF(Table1[[#This Row],[HANDLER]]="","",VLOOKUP(Table1[[#This Row],[HANDLER]],[1]MemberList!C:W,21,FALSE))</f>
        <v>Y</v>
      </c>
      <c r="P2309" s="12" t="str">
        <f>IF(Table1[[#This Row],[HANDLER]]="","",VLOOKUP(Table1[[#This Row],[HANDLER]]&amp;Table1[[#This Row],[DOG CALL NAME]],[1]DOG_INFO!A:B,2,FALSE))</f>
        <v>Y</v>
      </c>
      <c r="Q2309" s="12">
        <f>YEAR(Table1[[#This Row],[DATE]])</f>
        <v>2023</v>
      </c>
      <c r="R2309" s="10" t="str">
        <f ca="1">VLOOKUP(Table1[[#This Row],[HANDLER]]&amp;Table1[[#This Row],[DOG CALL NAME]],[1]DOG_INFO!A:J,10,FALSE)</f>
        <v>Adult</v>
      </c>
      <c r="S2309" s="26"/>
    </row>
    <row r="2310" spans="1:19" ht="15" customHeight="1" x14ac:dyDescent="0.2">
      <c r="A2310" s="6" t="s">
        <v>1440</v>
      </c>
      <c r="B2310" s="6" t="s">
        <v>1441</v>
      </c>
      <c r="C2310" s="6" t="s">
        <v>78</v>
      </c>
      <c r="D2310" s="6" t="s">
        <v>32</v>
      </c>
      <c r="E2310" s="7">
        <v>44975</v>
      </c>
      <c r="F2310" s="8" t="s">
        <v>870</v>
      </c>
      <c r="G2310" s="21"/>
      <c r="H2310" s="6"/>
      <c r="I2310" s="23"/>
      <c r="J2310" s="6"/>
      <c r="K2310" s="6"/>
      <c r="L2310" s="6" t="s">
        <v>871</v>
      </c>
      <c r="M2310" s="6" t="s">
        <v>41</v>
      </c>
      <c r="N2310" s="6" t="s">
        <v>30</v>
      </c>
      <c r="O2310" s="12" t="str">
        <f ca="1">IF(Table1[[#This Row],[HANDLER]]="","",VLOOKUP(Table1[[#This Row],[HANDLER]],[1]MemberList!C:W,21,FALSE))</f>
        <v>Y</v>
      </c>
      <c r="P2310" s="12" t="str">
        <f>IF(Table1[[#This Row],[HANDLER]]="","",VLOOKUP(Table1[[#This Row],[HANDLER]]&amp;Table1[[#This Row],[DOG CALL NAME]],[1]DOG_INFO!A:B,2,FALSE))</f>
        <v>Y</v>
      </c>
      <c r="Q2310" s="12">
        <f>YEAR(Table1[[#This Row],[DATE]])</f>
        <v>2023</v>
      </c>
      <c r="R2310" s="10" t="str">
        <f ca="1">VLOOKUP(Table1[[#This Row],[HANDLER]]&amp;Table1[[#This Row],[DOG CALL NAME]],[1]DOG_INFO!A:J,10,FALSE)</f>
        <v>Puppy</v>
      </c>
      <c r="S2310" s="26"/>
    </row>
    <row r="2311" spans="1:19" ht="15" customHeight="1" x14ac:dyDescent="0.2">
      <c r="A2311" s="6" t="s">
        <v>419</v>
      </c>
      <c r="B2311" s="6" t="s">
        <v>1442</v>
      </c>
      <c r="C2311" s="6" t="s">
        <v>101</v>
      </c>
      <c r="D2311" s="6" t="s">
        <v>22</v>
      </c>
      <c r="E2311" s="7">
        <v>42735</v>
      </c>
      <c r="F2311" s="8" t="s">
        <v>283</v>
      </c>
      <c r="L2311" s="10" t="s">
        <v>103</v>
      </c>
      <c r="M2311" s="10" t="s">
        <v>24</v>
      </c>
      <c r="N2311" s="6" t="s">
        <v>25</v>
      </c>
      <c r="O2311" s="12" t="str">
        <f ca="1">IF(Table1[[#This Row],[HANDLER]]="","",VLOOKUP(Table1[[#This Row],[HANDLER]],[1]MemberList!C:W,21,FALSE))</f>
        <v>N</v>
      </c>
      <c r="P2311" s="12" t="str">
        <f>IF(Table1[[#This Row],[HANDLER]]="","",VLOOKUP(Table1[[#This Row],[HANDLER]]&amp;Table1[[#This Row],[DOG CALL NAME]],[1]DOG_INFO!A:B,2,FALSE))</f>
        <v>N</v>
      </c>
      <c r="Q2311" s="12">
        <f>YEAR(Table1[[#This Row],[DATE]])</f>
        <v>2016</v>
      </c>
      <c r="R2311" s="10" t="str">
        <f ca="1">VLOOKUP(Table1[[#This Row],[HANDLER]]&amp;Table1[[#This Row],[DOG CALL NAME]],[1]DOG_INFO!A:J,10,FALSE)</f>
        <v>Veteran</v>
      </c>
    </row>
    <row r="2312" spans="1:19" ht="15" customHeight="1" x14ac:dyDescent="0.2">
      <c r="A2312" s="6" t="s">
        <v>419</v>
      </c>
      <c r="B2312" s="6" t="s">
        <v>1442</v>
      </c>
      <c r="C2312" s="6" t="s">
        <v>104</v>
      </c>
      <c r="D2312" s="6" t="s">
        <v>22</v>
      </c>
      <c r="E2312" s="7">
        <v>42735</v>
      </c>
      <c r="F2312" s="8" t="s">
        <v>105</v>
      </c>
      <c r="L2312" s="10" t="s">
        <v>104</v>
      </c>
      <c r="M2312" s="10" t="s">
        <v>24</v>
      </c>
      <c r="N2312" s="6" t="s">
        <v>25</v>
      </c>
      <c r="O2312" s="12" t="str">
        <f ca="1">IF(Table1[[#This Row],[HANDLER]]="","",VLOOKUP(Table1[[#This Row],[HANDLER]],[1]MemberList!C:W,21,FALSE))</f>
        <v>N</v>
      </c>
      <c r="P2312" s="12" t="str">
        <f>IF(Table1[[#This Row],[HANDLER]]="","",VLOOKUP(Table1[[#This Row],[HANDLER]]&amp;Table1[[#This Row],[DOG CALL NAME]],[1]DOG_INFO!A:B,2,FALSE))</f>
        <v>N</v>
      </c>
      <c r="Q2312" s="12">
        <f>YEAR(Table1[[#This Row],[DATE]])</f>
        <v>2016</v>
      </c>
      <c r="R2312" s="10" t="str">
        <f ca="1">VLOOKUP(Table1[[#This Row],[HANDLER]]&amp;Table1[[#This Row],[DOG CALL NAME]],[1]DOG_INFO!A:J,10,FALSE)</f>
        <v>Veteran</v>
      </c>
    </row>
    <row r="2313" spans="1:19" ht="15" customHeight="1" x14ac:dyDescent="0.2">
      <c r="A2313" s="6" t="s">
        <v>419</v>
      </c>
      <c r="B2313" s="6" t="s">
        <v>1442</v>
      </c>
      <c r="C2313" s="6" t="s">
        <v>104</v>
      </c>
      <c r="D2313" s="6" t="s">
        <v>22</v>
      </c>
      <c r="E2313" s="7">
        <v>42735</v>
      </c>
      <c r="F2313" s="8" t="s">
        <v>106</v>
      </c>
      <c r="L2313" s="10" t="s">
        <v>107</v>
      </c>
      <c r="M2313" s="10" t="s">
        <v>24</v>
      </c>
      <c r="N2313" s="6" t="s">
        <v>25</v>
      </c>
      <c r="O2313" s="12" t="str">
        <f ca="1">IF(Table1[[#This Row],[HANDLER]]="","",VLOOKUP(Table1[[#This Row],[HANDLER]],[1]MemberList!C:W,21,FALSE))</f>
        <v>N</v>
      </c>
      <c r="P2313" s="12" t="str">
        <f>IF(Table1[[#This Row],[HANDLER]]="","",VLOOKUP(Table1[[#This Row],[HANDLER]]&amp;Table1[[#This Row],[DOG CALL NAME]],[1]DOG_INFO!A:B,2,FALSE))</f>
        <v>N</v>
      </c>
      <c r="Q2313" s="12">
        <f>YEAR(Table1[[#This Row],[DATE]])</f>
        <v>2016</v>
      </c>
      <c r="R2313" s="10" t="str">
        <f ca="1">VLOOKUP(Table1[[#This Row],[HANDLER]]&amp;Table1[[#This Row],[DOG CALL NAME]],[1]DOG_INFO!A:J,10,FALSE)</f>
        <v>Veteran</v>
      </c>
    </row>
    <row r="2314" spans="1:19" ht="15" customHeight="1" x14ac:dyDescent="0.2">
      <c r="A2314" s="6" t="s">
        <v>419</v>
      </c>
      <c r="B2314" s="6" t="s">
        <v>1442</v>
      </c>
      <c r="C2314" s="6" t="s">
        <v>101</v>
      </c>
      <c r="D2314" s="6" t="s">
        <v>22</v>
      </c>
      <c r="E2314" s="7">
        <v>42735</v>
      </c>
      <c r="F2314" s="8" t="s">
        <v>108</v>
      </c>
      <c r="L2314" s="10" t="s">
        <v>109</v>
      </c>
      <c r="M2314" s="10" t="s">
        <v>24</v>
      </c>
      <c r="N2314" s="6" t="s">
        <v>25</v>
      </c>
      <c r="O2314" s="12" t="str">
        <f ca="1">IF(Table1[[#This Row],[HANDLER]]="","",VLOOKUP(Table1[[#This Row],[HANDLER]],[1]MemberList!C:W,21,FALSE))</f>
        <v>N</v>
      </c>
      <c r="P2314" s="12" t="str">
        <f>IF(Table1[[#This Row],[HANDLER]]="","",VLOOKUP(Table1[[#This Row],[HANDLER]]&amp;Table1[[#This Row],[DOG CALL NAME]],[1]DOG_INFO!A:B,2,FALSE))</f>
        <v>N</v>
      </c>
      <c r="Q2314" s="12">
        <f>YEAR(Table1[[#This Row],[DATE]])</f>
        <v>2016</v>
      </c>
      <c r="R2314" s="10" t="str">
        <f ca="1">VLOOKUP(Table1[[#This Row],[HANDLER]]&amp;Table1[[#This Row],[DOG CALL NAME]],[1]DOG_INFO!A:J,10,FALSE)</f>
        <v>Veteran</v>
      </c>
    </row>
    <row r="2315" spans="1:19" ht="15" customHeight="1" x14ac:dyDescent="0.2">
      <c r="A2315" s="6" t="s">
        <v>419</v>
      </c>
      <c r="B2315" s="6" t="s">
        <v>1442</v>
      </c>
      <c r="C2315" s="6" t="s">
        <v>44</v>
      </c>
      <c r="D2315" s="6" t="s">
        <v>22</v>
      </c>
      <c r="E2315" s="7">
        <v>42735</v>
      </c>
      <c r="F2315" s="8" t="s">
        <v>126</v>
      </c>
      <c r="L2315" s="10" t="s">
        <v>44</v>
      </c>
      <c r="M2315" s="10" t="s">
        <v>24</v>
      </c>
      <c r="N2315" s="6" t="s">
        <v>25</v>
      </c>
      <c r="O2315" s="12" t="str">
        <f ca="1">IF(Table1[[#This Row],[HANDLER]]="","",VLOOKUP(Table1[[#This Row],[HANDLER]],[1]MemberList!C:W,21,FALSE))</f>
        <v>N</v>
      </c>
      <c r="P2315" s="12" t="str">
        <f>IF(Table1[[#This Row],[HANDLER]]="","",VLOOKUP(Table1[[#This Row],[HANDLER]]&amp;Table1[[#This Row],[DOG CALL NAME]],[1]DOG_INFO!A:B,2,FALSE))</f>
        <v>N</v>
      </c>
      <c r="Q2315" s="12">
        <f>YEAR(Table1[[#This Row],[DATE]])</f>
        <v>2016</v>
      </c>
      <c r="R2315" s="10" t="str">
        <f ca="1">VLOOKUP(Table1[[#This Row],[HANDLER]]&amp;Table1[[#This Row],[DOG CALL NAME]],[1]DOG_INFO!A:J,10,FALSE)</f>
        <v>Veteran</v>
      </c>
    </row>
    <row r="2316" spans="1:19" ht="15" customHeight="1" x14ac:dyDescent="0.2">
      <c r="A2316" s="6" t="s">
        <v>419</v>
      </c>
      <c r="B2316" s="6" t="s">
        <v>1442</v>
      </c>
      <c r="C2316" s="6" t="s">
        <v>44</v>
      </c>
      <c r="D2316" s="6" t="s">
        <v>22</v>
      </c>
      <c r="E2316" s="7">
        <v>42735</v>
      </c>
      <c r="F2316" s="8" t="s">
        <v>332</v>
      </c>
      <c r="L2316" s="10" t="s">
        <v>333</v>
      </c>
      <c r="M2316" s="10" t="s">
        <v>24</v>
      </c>
      <c r="N2316" s="6" t="s">
        <v>25</v>
      </c>
      <c r="O2316" s="12" t="str">
        <f ca="1">IF(Table1[[#This Row],[HANDLER]]="","",VLOOKUP(Table1[[#This Row],[HANDLER]],[1]MemberList!C:W,21,FALSE))</f>
        <v>N</v>
      </c>
      <c r="P2316" s="12" t="str">
        <f>IF(Table1[[#This Row],[HANDLER]]="","",VLOOKUP(Table1[[#This Row],[HANDLER]]&amp;Table1[[#This Row],[DOG CALL NAME]],[1]DOG_INFO!A:B,2,FALSE))</f>
        <v>N</v>
      </c>
      <c r="Q2316" s="12">
        <f>YEAR(Table1[[#This Row],[DATE]])</f>
        <v>2016</v>
      </c>
      <c r="R2316" s="10" t="str">
        <f ca="1">VLOOKUP(Table1[[#This Row],[HANDLER]]&amp;Table1[[#This Row],[DOG CALL NAME]],[1]DOG_INFO!A:J,10,FALSE)</f>
        <v>Veteran</v>
      </c>
    </row>
    <row r="2317" spans="1:19" ht="15" customHeight="1" x14ac:dyDescent="0.2">
      <c r="A2317" s="6" t="s">
        <v>419</v>
      </c>
      <c r="B2317" s="6" t="s">
        <v>1442</v>
      </c>
      <c r="C2317" s="6" t="s">
        <v>44</v>
      </c>
      <c r="D2317" s="6" t="s">
        <v>22</v>
      </c>
      <c r="E2317" s="7">
        <v>42735</v>
      </c>
      <c r="F2317" s="8" t="s">
        <v>1404</v>
      </c>
      <c r="L2317" s="10" t="s">
        <v>1405</v>
      </c>
      <c r="M2317" s="10" t="s">
        <v>24</v>
      </c>
      <c r="N2317" s="6" t="s">
        <v>25</v>
      </c>
      <c r="O2317" s="12" t="str">
        <f ca="1">IF(Table1[[#This Row],[HANDLER]]="","",VLOOKUP(Table1[[#This Row],[HANDLER]],[1]MemberList!C:W,21,FALSE))</f>
        <v>N</v>
      </c>
      <c r="P2317" s="12" t="str">
        <f>IF(Table1[[#This Row],[HANDLER]]="","",VLOOKUP(Table1[[#This Row],[HANDLER]]&amp;Table1[[#This Row],[DOG CALL NAME]],[1]DOG_INFO!A:B,2,FALSE))</f>
        <v>N</v>
      </c>
      <c r="Q2317" s="12">
        <f>YEAR(Table1[[#This Row],[DATE]])</f>
        <v>2016</v>
      </c>
      <c r="R2317" s="10" t="str">
        <f ca="1">VLOOKUP(Table1[[#This Row],[HANDLER]]&amp;Table1[[#This Row],[DOG CALL NAME]],[1]DOG_INFO!A:J,10,FALSE)</f>
        <v>Veteran</v>
      </c>
    </row>
    <row r="2318" spans="1:19" ht="15" customHeight="1" x14ac:dyDescent="0.2">
      <c r="A2318" s="6" t="s">
        <v>419</v>
      </c>
      <c r="B2318" s="6" t="s">
        <v>1442</v>
      </c>
      <c r="C2318" s="6" t="s">
        <v>44</v>
      </c>
      <c r="D2318" s="6" t="s">
        <v>22</v>
      </c>
      <c r="E2318" s="7">
        <v>42735</v>
      </c>
      <c r="F2318" s="8" t="s">
        <v>127</v>
      </c>
      <c r="L2318" s="15" t="s">
        <v>128</v>
      </c>
      <c r="M2318" s="10" t="s">
        <v>24</v>
      </c>
      <c r="N2318" s="6" t="s">
        <v>25</v>
      </c>
      <c r="O2318" s="12" t="str">
        <f ca="1">IF(Table1[[#This Row],[HANDLER]]="","",VLOOKUP(Table1[[#This Row],[HANDLER]],[1]MemberList!C:W,21,FALSE))</f>
        <v>N</v>
      </c>
      <c r="P2318" s="12" t="str">
        <f>IF(Table1[[#This Row],[HANDLER]]="","",VLOOKUP(Table1[[#This Row],[HANDLER]]&amp;Table1[[#This Row],[DOG CALL NAME]],[1]DOG_INFO!A:B,2,FALSE))</f>
        <v>N</v>
      </c>
      <c r="Q2318" s="12">
        <f>YEAR(Table1[[#This Row],[DATE]])</f>
        <v>2016</v>
      </c>
      <c r="R2318" s="10" t="str">
        <f ca="1">VLOOKUP(Table1[[#This Row],[HANDLER]]&amp;Table1[[#This Row],[DOG CALL NAME]],[1]DOG_INFO!A:J,10,FALSE)</f>
        <v>Veteran</v>
      </c>
    </row>
    <row r="2319" spans="1:19" ht="15" customHeight="1" x14ac:dyDescent="0.2">
      <c r="A2319" s="6" t="s">
        <v>419</v>
      </c>
      <c r="B2319" s="6" t="s">
        <v>1442</v>
      </c>
      <c r="C2319" s="6" t="s">
        <v>44</v>
      </c>
      <c r="D2319" s="6" t="s">
        <v>22</v>
      </c>
      <c r="E2319" s="7">
        <v>42735</v>
      </c>
      <c r="F2319" s="8" t="s">
        <v>129</v>
      </c>
      <c r="L2319" s="10" t="s">
        <v>130</v>
      </c>
      <c r="M2319" s="10" t="s">
        <v>24</v>
      </c>
      <c r="N2319" s="6" t="s">
        <v>25</v>
      </c>
      <c r="O2319" s="12" t="str">
        <f ca="1">IF(Table1[[#This Row],[HANDLER]]="","",VLOOKUP(Table1[[#This Row],[HANDLER]],[1]MemberList!C:W,21,FALSE))</f>
        <v>N</v>
      </c>
      <c r="P2319" s="12" t="str">
        <f>IF(Table1[[#This Row],[HANDLER]]="","",VLOOKUP(Table1[[#This Row],[HANDLER]]&amp;Table1[[#This Row],[DOG CALL NAME]],[1]DOG_INFO!A:B,2,FALSE))</f>
        <v>N</v>
      </c>
      <c r="Q2319" s="12">
        <f>YEAR(Table1[[#This Row],[DATE]])</f>
        <v>2016</v>
      </c>
      <c r="R2319" s="10" t="str">
        <f ca="1">VLOOKUP(Table1[[#This Row],[HANDLER]]&amp;Table1[[#This Row],[DOG CALL NAME]],[1]DOG_INFO!A:J,10,FALSE)</f>
        <v>Veteran</v>
      </c>
    </row>
    <row r="2320" spans="1:19" ht="15" customHeight="1" x14ac:dyDescent="0.2">
      <c r="A2320" s="6" t="s">
        <v>1440</v>
      </c>
      <c r="B2320" s="6" t="s">
        <v>1441</v>
      </c>
      <c r="C2320" s="6" t="s">
        <v>78</v>
      </c>
      <c r="D2320" s="6" t="s">
        <v>32</v>
      </c>
      <c r="E2320" s="7">
        <v>44976</v>
      </c>
      <c r="F2320" s="8" t="s">
        <v>860</v>
      </c>
      <c r="G2320" s="21"/>
      <c r="H2320" s="6"/>
      <c r="I2320" s="23"/>
      <c r="J2320" s="6"/>
      <c r="K2320" s="6"/>
      <c r="L2320" s="6" t="s">
        <v>861</v>
      </c>
      <c r="M2320" s="6" t="s">
        <v>41</v>
      </c>
      <c r="N2320" s="6" t="s">
        <v>30</v>
      </c>
      <c r="O2320" s="12" t="str">
        <f ca="1">IF(Table1[[#This Row],[HANDLER]]="","",VLOOKUP(Table1[[#This Row],[HANDLER]],[1]MemberList!C:W,21,FALSE))</f>
        <v>Y</v>
      </c>
      <c r="P2320" s="12" t="str">
        <f>IF(Table1[[#This Row],[HANDLER]]="","",VLOOKUP(Table1[[#This Row],[HANDLER]]&amp;Table1[[#This Row],[DOG CALL NAME]],[1]DOG_INFO!A:B,2,FALSE))</f>
        <v>Y</v>
      </c>
      <c r="Q2320" s="12">
        <f>YEAR(Table1[[#This Row],[DATE]])</f>
        <v>2023</v>
      </c>
      <c r="R2320" s="10" t="str">
        <f ca="1">VLOOKUP(Table1[[#This Row],[HANDLER]]&amp;Table1[[#This Row],[DOG CALL NAME]],[1]DOG_INFO!A:J,10,FALSE)</f>
        <v>Puppy</v>
      </c>
      <c r="S2320" s="26"/>
    </row>
    <row r="2321" spans="1:19" ht="15" customHeight="1" x14ac:dyDescent="0.2">
      <c r="A2321" s="6" t="s">
        <v>1440</v>
      </c>
      <c r="B2321" s="6" t="s">
        <v>1441</v>
      </c>
      <c r="C2321" s="6" t="s">
        <v>78</v>
      </c>
      <c r="D2321" s="6" t="s">
        <v>32</v>
      </c>
      <c r="E2321" s="7">
        <v>44976</v>
      </c>
      <c r="F2321" s="8" t="s">
        <v>864</v>
      </c>
      <c r="G2321" s="21"/>
      <c r="H2321" s="6"/>
      <c r="I2321" s="23"/>
      <c r="J2321" s="6"/>
      <c r="K2321" s="6"/>
      <c r="L2321" s="6" t="s">
        <v>865</v>
      </c>
      <c r="M2321" s="6" t="s">
        <v>41</v>
      </c>
      <c r="N2321" s="6" t="s">
        <v>30</v>
      </c>
      <c r="O2321" s="12" t="str">
        <f ca="1">IF(Table1[[#This Row],[HANDLER]]="","",VLOOKUP(Table1[[#This Row],[HANDLER]],[1]MemberList!C:W,21,FALSE))</f>
        <v>Y</v>
      </c>
      <c r="P2321" s="12" t="str">
        <f>IF(Table1[[#This Row],[HANDLER]]="","",VLOOKUP(Table1[[#This Row],[HANDLER]]&amp;Table1[[#This Row],[DOG CALL NAME]],[1]DOG_INFO!A:B,2,FALSE))</f>
        <v>Y</v>
      </c>
      <c r="Q2321" s="12">
        <f>YEAR(Table1[[#This Row],[DATE]])</f>
        <v>2023</v>
      </c>
      <c r="R2321" s="10" t="str">
        <f ca="1">VLOOKUP(Table1[[#This Row],[HANDLER]]&amp;Table1[[#This Row],[DOG CALL NAME]],[1]DOG_INFO!A:J,10,FALSE)</f>
        <v>Puppy</v>
      </c>
      <c r="S2321" s="26"/>
    </row>
    <row r="2322" spans="1:19" ht="15" customHeight="1" x14ac:dyDescent="0.2">
      <c r="A2322" s="6" t="s">
        <v>1440</v>
      </c>
      <c r="B2322" s="6" t="s">
        <v>1441</v>
      </c>
      <c r="C2322" s="6" t="s">
        <v>78</v>
      </c>
      <c r="D2322" s="6" t="s">
        <v>32</v>
      </c>
      <c r="E2322" s="7">
        <v>44976</v>
      </c>
      <c r="F2322" s="8" t="s">
        <v>99</v>
      </c>
      <c r="G2322" s="21"/>
      <c r="H2322" s="6"/>
      <c r="I2322" s="23"/>
      <c r="J2322" s="6"/>
      <c r="K2322" s="6"/>
      <c r="L2322" s="6" t="s">
        <v>865</v>
      </c>
      <c r="M2322" s="6" t="s">
        <v>41</v>
      </c>
      <c r="N2322" s="6" t="s">
        <v>30</v>
      </c>
      <c r="O2322" s="12" t="str">
        <f ca="1">IF(Table1[[#This Row],[HANDLER]]="","",VLOOKUP(Table1[[#This Row],[HANDLER]],[1]MemberList!C:W,21,FALSE))</f>
        <v>Y</v>
      </c>
      <c r="P2322" s="12" t="str">
        <f>IF(Table1[[#This Row],[HANDLER]]="","",VLOOKUP(Table1[[#This Row],[HANDLER]]&amp;Table1[[#This Row],[DOG CALL NAME]],[1]DOG_INFO!A:B,2,FALSE))</f>
        <v>Y</v>
      </c>
      <c r="Q2322" s="12">
        <f>YEAR(Table1[[#This Row],[DATE]])</f>
        <v>2023</v>
      </c>
      <c r="R2322" s="10" t="str">
        <f ca="1">VLOOKUP(Table1[[#This Row],[HANDLER]]&amp;Table1[[#This Row],[DOG CALL NAME]],[1]DOG_INFO!A:J,10,FALSE)</f>
        <v>Puppy</v>
      </c>
      <c r="S2322" s="26"/>
    </row>
    <row r="2323" spans="1:19" ht="15" customHeight="1" x14ac:dyDescent="0.2">
      <c r="A2323" s="6" t="s">
        <v>1440</v>
      </c>
      <c r="B2323" s="6" t="s">
        <v>1441</v>
      </c>
      <c r="C2323" s="6" t="s">
        <v>78</v>
      </c>
      <c r="D2323" s="6" t="s">
        <v>32</v>
      </c>
      <c r="E2323" s="7">
        <v>44976</v>
      </c>
      <c r="F2323" s="8" t="s">
        <v>868</v>
      </c>
      <c r="G2323" s="21"/>
      <c r="H2323" s="6"/>
      <c r="I2323" s="23"/>
      <c r="J2323" s="6"/>
      <c r="K2323" s="6"/>
      <c r="L2323" s="6" t="s">
        <v>869</v>
      </c>
      <c r="M2323" s="6" t="s">
        <v>41</v>
      </c>
      <c r="N2323" s="6" t="s">
        <v>30</v>
      </c>
      <c r="O2323" s="12" t="str">
        <f ca="1">IF(Table1[[#This Row],[HANDLER]]="","",VLOOKUP(Table1[[#This Row],[HANDLER]],[1]MemberList!C:W,21,FALSE))</f>
        <v>Y</v>
      </c>
      <c r="P2323" s="12" t="str">
        <f>IF(Table1[[#This Row],[HANDLER]]="","",VLOOKUP(Table1[[#This Row],[HANDLER]]&amp;Table1[[#This Row],[DOG CALL NAME]],[1]DOG_INFO!A:B,2,FALSE))</f>
        <v>Y</v>
      </c>
      <c r="Q2323" s="12">
        <f>YEAR(Table1[[#This Row],[DATE]])</f>
        <v>2023</v>
      </c>
      <c r="R2323" s="10" t="str">
        <f ca="1">VLOOKUP(Table1[[#This Row],[HANDLER]]&amp;Table1[[#This Row],[DOG CALL NAME]],[1]DOG_INFO!A:J,10,FALSE)</f>
        <v>Puppy</v>
      </c>
      <c r="S2323" s="26"/>
    </row>
    <row r="2324" spans="1:19" ht="15" customHeight="1" x14ac:dyDescent="0.2">
      <c r="A2324" s="6" t="s">
        <v>1440</v>
      </c>
      <c r="B2324" s="6" t="s">
        <v>1441</v>
      </c>
      <c r="C2324" s="6" t="s">
        <v>78</v>
      </c>
      <c r="D2324" s="6" t="s">
        <v>32</v>
      </c>
      <c r="E2324" s="7">
        <v>45000</v>
      </c>
      <c r="F2324" s="8" t="s">
        <v>875</v>
      </c>
      <c r="G2324" s="21"/>
      <c r="H2324" s="6"/>
      <c r="I2324" s="23"/>
      <c r="J2324" s="6"/>
      <c r="K2324" s="6"/>
      <c r="L2324" s="6" t="s">
        <v>876</v>
      </c>
      <c r="M2324" s="6" t="s">
        <v>41</v>
      </c>
      <c r="N2324" s="6" t="s">
        <v>30</v>
      </c>
      <c r="O2324" s="12" t="str">
        <f ca="1">IF(Table1[[#This Row],[HANDLER]]="","",VLOOKUP(Table1[[#This Row],[HANDLER]],[1]MemberList!C:W,21,FALSE))</f>
        <v>Y</v>
      </c>
      <c r="P2324" s="12" t="str">
        <f>IF(Table1[[#This Row],[HANDLER]]="","",VLOOKUP(Table1[[#This Row],[HANDLER]]&amp;Table1[[#This Row],[DOG CALL NAME]],[1]DOG_INFO!A:B,2,FALSE))</f>
        <v>Y</v>
      </c>
      <c r="Q2324" s="12">
        <f>YEAR(Table1[[#This Row],[DATE]])</f>
        <v>2023</v>
      </c>
      <c r="R2324" s="10" t="str">
        <f ca="1">VLOOKUP(Table1[[#This Row],[HANDLER]]&amp;Table1[[#This Row],[DOG CALL NAME]],[1]DOG_INFO!A:J,10,FALSE)</f>
        <v>Puppy</v>
      </c>
      <c r="S2324" s="26"/>
    </row>
    <row r="2325" spans="1:19" ht="15" customHeight="1" x14ac:dyDescent="0.2">
      <c r="A2325" s="6" t="s">
        <v>1440</v>
      </c>
      <c r="B2325" s="6" t="s">
        <v>1441</v>
      </c>
      <c r="C2325" s="6" t="s">
        <v>28</v>
      </c>
      <c r="D2325" s="6" t="s">
        <v>32</v>
      </c>
      <c r="E2325" s="7">
        <v>45036</v>
      </c>
      <c r="F2325" s="8" t="s">
        <v>231</v>
      </c>
      <c r="G2325" s="21"/>
      <c r="H2325" s="6"/>
      <c r="I2325" s="23"/>
      <c r="J2325" s="6"/>
      <c r="K2325" s="6"/>
      <c r="L2325" s="6" t="s">
        <v>232</v>
      </c>
      <c r="M2325" s="6" t="s">
        <v>41</v>
      </c>
      <c r="N2325" s="6" t="s">
        <v>30</v>
      </c>
      <c r="O2325" s="12" t="str">
        <f ca="1">IF(Table1[[#This Row],[HANDLER]]="","",VLOOKUP(Table1[[#This Row],[HANDLER]],[1]MemberList!C:W,21,FALSE))</f>
        <v>Y</v>
      </c>
      <c r="P2325" s="12" t="str">
        <f>IF(Table1[[#This Row],[HANDLER]]="","",VLOOKUP(Table1[[#This Row],[HANDLER]]&amp;Table1[[#This Row],[DOG CALL NAME]],[1]DOG_INFO!A:B,2,FALSE))</f>
        <v>Y</v>
      </c>
      <c r="Q2325" s="12">
        <f>YEAR(Table1[[#This Row],[DATE]])</f>
        <v>2023</v>
      </c>
      <c r="R2325" s="10" t="str">
        <f ca="1">VLOOKUP(Table1[[#This Row],[HANDLER]]&amp;Table1[[#This Row],[DOG CALL NAME]],[1]DOG_INFO!A:J,10,FALSE)</f>
        <v>Puppy</v>
      </c>
      <c r="S2325" s="26"/>
    </row>
    <row r="2326" spans="1:19" ht="15" customHeight="1" x14ac:dyDescent="0.2">
      <c r="A2326" s="6" t="s">
        <v>1443</v>
      </c>
      <c r="B2326" s="6" t="s">
        <v>1444</v>
      </c>
      <c r="C2326" s="6" t="s">
        <v>37</v>
      </c>
      <c r="D2326" s="6" t="s">
        <v>22</v>
      </c>
      <c r="E2326" s="7">
        <v>45074</v>
      </c>
      <c r="F2326" s="8" t="s">
        <v>364</v>
      </c>
      <c r="G2326" s="21"/>
      <c r="H2326" s="6"/>
      <c r="I2326" s="23"/>
      <c r="J2326" s="6"/>
      <c r="K2326" s="6"/>
      <c r="L2326" s="6" t="s">
        <v>365</v>
      </c>
      <c r="M2326" s="6" t="s">
        <v>41</v>
      </c>
      <c r="N2326" s="6" t="s">
        <v>25</v>
      </c>
      <c r="O2326" s="12" t="str">
        <f ca="1">IF(Table1[[#This Row],[HANDLER]]="","",VLOOKUP(Table1[[#This Row],[HANDLER]],[1]MemberList!C:W,21,FALSE))</f>
        <v>Y</v>
      </c>
      <c r="P2326" s="12" t="str">
        <f>IF(Table1[[#This Row],[HANDLER]]="","",VLOOKUP(Table1[[#This Row],[HANDLER]]&amp;Table1[[#This Row],[DOG CALL NAME]],[1]DOG_INFO!A:B,2,FALSE))</f>
        <v>Y</v>
      </c>
      <c r="Q2326" s="12">
        <f>YEAR(Table1[[#This Row],[DATE]])</f>
        <v>2023</v>
      </c>
      <c r="R2326" s="10" t="str">
        <f ca="1">VLOOKUP(Table1[[#This Row],[HANDLER]]&amp;Table1[[#This Row],[DOG CALL NAME]],[1]DOG_INFO!A:J,10,FALSE)</f>
        <v>Adult</v>
      </c>
      <c r="S2326" s="26"/>
    </row>
    <row r="2327" spans="1:19" ht="15" customHeight="1" x14ac:dyDescent="0.2">
      <c r="A2327" s="6" t="s">
        <v>1443</v>
      </c>
      <c r="B2327" s="6" t="s">
        <v>1444</v>
      </c>
      <c r="C2327" s="6" t="s">
        <v>37</v>
      </c>
      <c r="D2327" s="6" t="s">
        <v>22</v>
      </c>
      <c r="E2327" s="7">
        <v>45071</v>
      </c>
      <c r="F2327" s="8" t="s">
        <v>457</v>
      </c>
      <c r="G2327" s="21"/>
      <c r="H2327" s="6"/>
      <c r="I2327" s="23"/>
      <c r="J2327" s="6"/>
      <c r="K2327" s="6"/>
      <c r="L2327" s="6" t="s">
        <v>363</v>
      </c>
      <c r="M2327" s="6" t="s">
        <v>41</v>
      </c>
      <c r="N2327" s="6" t="s">
        <v>25</v>
      </c>
      <c r="O2327" s="12" t="str">
        <f ca="1">IF(Table1[[#This Row],[HANDLER]]="","",VLOOKUP(Table1[[#This Row],[HANDLER]],[1]MemberList!C:W,21,FALSE))</f>
        <v>Y</v>
      </c>
      <c r="P2327" s="12" t="str">
        <f>IF(Table1[[#This Row],[HANDLER]]="","",VLOOKUP(Table1[[#This Row],[HANDLER]]&amp;Table1[[#This Row],[DOG CALL NAME]],[1]DOG_INFO!A:B,2,FALSE))</f>
        <v>Y</v>
      </c>
      <c r="Q2327" s="12">
        <f>YEAR(Table1[[#This Row],[DATE]])</f>
        <v>2023</v>
      </c>
      <c r="R2327" s="10" t="str">
        <f ca="1">VLOOKUP(Table1[[#This Row],[HANDLER]]&amp;Table1[[#This Row],[DOG CALL NAME]],[1]DOG_INFO!A:J,10,FALSE)</f>
        <v>Adult</v>
      </c>
      <c r="S2327" s="26"/>
    </row>
    <row r="2328" spans="1:19" ht="15" customHeight="1" x14ac:dyDescent="0.2">
      <c r="A2328" s="6" t="s">
        <v>1443</v>
      </c>
      <c r="B2328" s="6" t="s">
        <v>1444</v>
      </c>
      <c r="C2328" s="6" t="s">
        <v>131</v>
      </c>
      <c r="D2328" s="6" t="s">
        <v>22</v>
      </c>
      <c r="E2328" s="7">
        <v>45013</v>
      </c>
      <c r="F2328" s="8" t="s">
        <v>132</v>
      </c>
      <c r="G2328" s="21"/>
      <c r="H2328" s="6"/>
      <c r="I2328" s="23"/>
      <c r="J2328" s="6"/>
      <c r="K2328" s="6"/>
      <c r="L2328" s="6" t="s">
        <v>133</v>
      </c>
      <c r="M2328" s="6" t="s">
        <v>24</v>
      </c>
      <c r="N2328" s="6" t="s">
        <v>1346</v>
      </c>
      <c r="O2328" s="12" t="str">
        <f ca="1">IF(Table1[[#This Row],[HANDLER]]="","",VLOOKUP(Table1[[#This Row],[HANDLER]],[1]MemberList!C:W,21,FALSE))</f>
        <v>Y</v>
      </c>
      <c r="P2328" s="12" t="str">
        <f>IF(Table1[[#This Row],[HANDLER]]="","",VLOOKUP(Table1[[#This Row],[HANDLER]]&amp;Table1[[#This Row],[DOG CALL NAME]],[1]DOG_INFO!A:B,2,FALSE))</f>
        <v>Y</v>
      </c>
      <c r="Q2328" s="12">
        <f>YEAR(Table1[[#This Row],[DATE]])</f>
        <v>2023</v>
      </c>
      <c r="R2328" s="10" t="str">
        <f ca="1">VLOOKUP(Table1[[#This Row],[HANDLER]]&amp;Table1[[#This Row],[DOG CALL NAME]],[1]DOG_INFO!A:J,10,FALSE)</f>
        <v>Adult</v>
      </c>
      <c r="S2328" s="26"/>
    </row>
    <row r="2329" spans="1:19" ht="15" customHeight="1" x14ac:dyDescent="0.2">
      <c r="A2329" s="6" t="s">
        <v>307</v>
      </c>
      <c r="B2329" s="6" t="s">
        <v>1445</v>
      </c>
      <c r="C2329" s="6" t="s">
        <v>72</v>
      </c>
      <c r="D2329" s="6" t="s">
        <v>22</v>
      </c>
      <c r="E2329" s="7">
        <v>42370</v>
      </c>
      <c r="F2329" s="13" t="s">
        <v>112</v>
      </c>
      <c r="L2329" s="10" t="s">
        <v>113</v>
      </c>
      <c r="M2329" s="6" t="s">
        <v>24</v>
      </c>
      <c r="N2329" s="6" t="s">
        <v>25</v>
      </c>
      <c r="O2329" s="12" t="str">
        <f ca="1">IF(Table1[[#This Row],[HANDLER]]="","",VLOOKUP(Table1[[#This Row],[HANDLER]],[1]MemberList!C:W,21,FALSE))</f>
        <v>Y</v>
      </c>
      <c r="P2329" s="12" t="str">
        <f>IF(Table1[[#This Row],[HANDLER]]="","",VLOOKUP(Table1[[#This Row],[HANDLER]]&amp;Table1[[#This Row],[DOG CALL NAME]],[1]DOG_INFO!A:B,2,FALSE))</f>
        <v>N</v>
      </c>
      <c r="Q2329" s="12">
        <f>YEAR(Table1[[#This Row],[DATE]])</f>
        <v>2016</v>
      </c>
      <c r="R2329" s="10" t="str">
        <f ca="1">VLOOKUP(Table1[[#This Row],[HANDLER]]&amp;Table1[[#This Row],[DOG CALL NAME]],[1]DOG_INFO!A:J,10,FALSE)</f>
        <v>Veteran</v>
      </c>
    </row>
    <row r="2330" spans="1:19" ht="15" customHeight="1" x14ac:dyDescent="0.2">
      <c r="A2330" s="6" t="s">
        <v>307</v>
      </c>
      <c r="B2330" s="6" t="s">
        <v>1445</v>
      </c>
      <c r="C2330" s="6" t="s">
        <v>44</v>
      </c>
      <c r="D2330" s="6" t="s">
        <v>22</v>
      </c>
      <c r="E2330" s="7">
        <v>42370</v>
      </c>
      <c r="F2330" s="8" t="s">
        <v>129</v>
      </c>
      <c r="L2330" s="10" t="s">
        <v>130</v>
      </c>
      <c r="M2330" s="6" t="s">
        <v>24</v>
      </c>
      <c r="N2330" s="6" t="s">
        <v>25</v>
      </c>
      <c r="O2330" s="12" t="str">
        <f ca="1">IF(Table1[[#This Row],[HANDLER]]="","",VLOOKUP(Table1[[#This Row],[HANDLER]],[1]MemberList!C:W,21,FALSE))</f>
        <v>Y</v>
      </c>
      <c r="P2330" s="12" t="str">
        <f>IF(Table1[[#This Row],[HANDLER]]="","",VLOOKUP(Table1[[#This Row],[HANDLER]]&amp;Table1[[#This Row],[DOG CALL NAME]],[1]DOG_INFO!A:B,2,FALSE))</f>
        <v>N</v>
      </c>
      <c r="Q2330" s="12">
        <f>YEAR(Table1[[#This Row],[DATE]])</f>
        <v>2016</v>
      </c>
      <c r="R2330" s="10" t="str">
        <f ca="1">VLOOKUP(Table1[[#This Row],[HANDLER]]&amp;Table1[[#This Row],[DOG CALL NAME]],[1]DOG_INFO!A:J,10,FALSE)</f>
        <v>Veteran</v>
      </c>
    </row>
    <row r="2331" spans="1:19" ht="15" customHeight="1" x14ac:dyDescent="0.2">
      <c r="A2331" s="6" t="s">
        <v>307</v>
      </c>
      <c r="B2331" s="6" t="s">
        <v>1445</v>
      </c>
      <c r="C2331" s="6" t="s">
        <v>28</v>
      </c>
      <c r="D2331" s="6" t="s">
        <v>22</v>
      </c>
      <c r="E2331" s="7">
        <v>42736</v>
      </c>
      <c r="F2331" s="8" t="s">
        <v>313</v>
      </c>
      <c r="L2331" s="10" t="s">
        <v>314</v>
      </c>
      <c r="M2331" s="6" t="s">
        <v>24</v>
      </c>
      <c r="N2331" s="6" t="s">
        <v>25</v>
      </c>
      <c r="O2331" s="12" t="str">
        <f ca="1">IF(Table1[[#This Row],[HANDLER]]="","",VLOOKUP(Table1[[#This Row],[HANDLER]],[1]MemberList!C:W,21,FALSE))</f>
        <v>Y</v>
      </c>
      <c r="P2331" s="12" t="str">
        <f>IF(Table1[[#This Row],[HANDLER]]="","",VLOOKUP(Table1[[#This Row],[HANDLER]]&amp;Table1[[#This Row],[DOG CALL NAME]],[1]DOG_INFO!A:B,2,FALSE))</f>
        <v>N</v>
      </c>
      <c r="Q2331" s="12">
        <f>YEAR(Table1[[#This Row],[DATE]])</f>
        <v>2017</v>
      </c>
      <c r="R2331" s="10" t="str">
        <f ca="1">VLOOKUP(Table1[[#This Row],[HANDLER]]&amp;Table1[[#This Row],[DOG CALL NAME]],[1]DOG_INFO!A:J,10,FALSE)</f>
        <v>Veteran</v>
      </c>
    </row>
    <row r="2332" spans="1:19" ht="15" customHeight="1" x14ac:dyDescent="0.2">
      <c r="A2332" s="6" t="s">
        <v>307</v>
      </c>
      <c r="B2332" s="6" t="s">
        <v>1445</v>
      </c>
      <c r="C2332" s="6" t="s">
        <v>217</v>
      </c>
      <c r="D2332" s="6" t="s">
        <v>22</v>
      </c>
      <c r="E2332" s="7">
        <v>42736</v>
      </c>
      <c r="F2332" s="17" t="s">
        <v>218</v>
      </c>
      <c r="L2332" s="10" t="s">
        <v>219</v>
      </c>
      <c r="M2332" s="6" t="s">
        <v>24</v>
      </c>
      <c r="N2332" s="6" t="s">
        <v>25</v>
      </c>
      <c r="O2332" s="12" t="str">
        <f ca="1">IF(Table1[[#This Row],[HANDLER]]="","",VLOOKUP(Table1[[#This Row],[HANDLER]],[1]MemberList!C:W,21,FALSE))</f>
        <v>Y</v>
      </c>
      <c r="P2332" s="12" t="str">
        <f>IF(Table1[[#This Row],[HANDLER]]="","",VLOOKUP(Table1[[#This Row],[HANDLER]]&amp;Table1[[#This Row],[DOG CALL NAME]],[1]DOG_INFO!A:B,2,FALSE))</f>
        <v>N</v>
      </c>
      <c r="Q2332" s="12">
        <f>YEAR(Table1[[#This Row],[DATE]])</f>
        <v>2017</v>
      </c>
      <c r="R2332" s="10" t="str">
        <f ca="1">VLOOKUP(Table1[[#This Row],[HANDLER]]&amp;Table1[[#This Row],[DOG CALL NAME]],[1]DOG_INFO!A:J,10,FALSE)</f>
        <v>Veteran</v>
      </c>
    </row>
    <row r="2333" spans="1:19" ht="15" customHeight="1" x14ac:dyDescent="0.2">
      <c r="A2333" s="6" t="s">
        <v>307</v>
      </c>
      <c r="B2333" s="6" t="s">
        <v>1445</v>
      </c>
      <c r="C2333" s="6" t="s">
        <v>217</v>
      </c>
      <c r="D2333" s="6" t="s">
        <v>228</v>
      </c>
      <c r="E2333" s="7">
        <v>42736</v>
      </c>
      <c r="F2333" s="17" t="s">
        <v>218</v>
      </c>
      <c r="L2333" s="10" t="s">
        <v>219</v>
      </c>
      <c r="M2333" s="6" t="s">
        <v>41</v>
      </c>
      <c r="N2333" s="6" t="s">
        <v>25</v>
      </c>
      <c r="O2333" s="12" t="str">
        <f ca="1">IF(Table1[[#This Row],[HANDLER]]="","",VLOOKUP(Table1[[#This Row],[HANDLER]],[1]MemberList!C:W,21,FALSE))</f>
        <v>Y</v>
      </c>
      <c r="P2333" s="12" t="str">
        <f>IF(Table1[[#This Row],[HANDLER]]="","",VLOOKUP(Table1[[#This Row],[HANDLER]]&amp;Table1[[#This Row],[DOG CALL NAME]],[1]DOG_INFO!A:B,2,FALSE))</f>
        <v>N</v>
      </c>
      <c r="Q2333" s="12">
        <f>YEAR(Table1[[#This Row],[DATE]])</f>
        <v>2017</v>
      </c>
      <c r="R2333" s="10" t="str">
        <f ca="1">VLOOKUP(Table1[[#This Row],[HANDLER]]&amp;Table1[[#This Row],[DOG CALL NAME]],[1]DOG_INFO!A:J,10,FALSE)</f>
        <v>Veteran</v>
      </c>
    </row>
    <row r="2334" spans="1:19" ht="15" customHeight="1" x14ac:dyDescent="0.2">
      <c r="A2334" s="6" t="s">
        <v>1446</v>
      </c>
      <c r="B2334" s="6" t="s">
        <v>1447</v>
      </c>
      <c r="C2334" s="6" t="s">
        <v>104</v>
      </c>
      <c r="D2334" s="6" t="s">
        <v>22</v>
      </c>
      <c r="E2334" s="7">
        <v>41639</v>
      </c>
      <c r="F2334" s="8" t="s">
        <v>105</v>
      </c>
      <c r="L2334" s="10" t="s">
        <v>104</v>
      </c>
      <c r="M2334" s="6" t="s">
        <v>24</v>
      </c>
      <c r="N2334" s="6" t="s">
        <v>25</v>
      </c>
      <c r="O2334" s="12" t="str">
        <f ca="1">IF(Table1[[#This Row],[HANDLER]]="","",VLOOKUP(Table1[[#This Row],[HANDLER]],[1]MemberList!C:W,21,FALSE))</f>
        <v>N</v>
      </c>
      <c r="P2334" s="12" t="str">
        <f>IF(Table1[[#This Row],[HANDLER]]="","",VLOOKUP(Table1[[#This Row],[HANDLER]]&amp;Table1[[#This Row],[DOG CALL NAME]],[1]DOG_INFO!A:B,2,FALSE))</f>
        <v>N</v>
      </c>
      <c r="Q2334" s="12">
        <f>YEAR(Table1[[#This Row],[DATE]])</f>
        <v>2013</v>
      </c>
      <c r="R2334" s="10" t="str">
        <f ca="1">VLOOKUP(Table1[[#This Row],[HANDLER]]&amp;Table1[[#This Row],[DOG CALL NAME]],[1]DOG_INFO!A:J,10,FALSE)</f>
        <v>Veteran</v>
      </c>
    </row>
    <row r="2335" spans="1:19" ht="15" customHeight="1" x14ac:dyDescent="0.2">
      <c r="A2335" s="39" t="s">
        <v>1446</v>
      </c>
      <c r="B2335" s="6" t="s">
        <v>1447</v>
      </c>
      <c r="C2335" s="6" t="s">
        <v>28</v>
      </c>
      <c r="D2335" s="6" t="s">
        <v>22</v>
      </c>
      <c r="E2335" s="7">
        <v>41639</v>
      </c>
      <c r="F2335" s="8" t="s">
        <v>689</v>
      </c>
      <c r="L2335" s="10" t="s">
        <v>690</v>
      </c>
      <c r="M2335" s="6" t="s">
        <v>24</v>
      </c>
      <c r="N2335" s="6" t="s">
        <v>25</v>
      </c>
      <c r="O2335" s="12" t="str">
        <f ca="1">IF(Table1[[#This Row],[HANDLER]]="","",VLOOKUP(Table1[[#This Row],[HANDLER]],[1]MemberList!C:W,21,FALSE))</f>
        <v>N</v>
      </c>
      <c r="P2335" s="12" t="str">
        <f>IF(Table1[[#This Row],[HANDLER]]="","",VLOOKUP(Table1[[#This Row],[HANDLER]]&amp;Table1[[#This Row],[DOG CALL NAME]],[1]DOG_INFO!A:B,2,FALSE))</f>
        <v>N</v>
      </c>
      <c r="Q2335" s="12">
        <f>YEAR(Table1[[#This Row],[DATE]])</f>
        <v>2013</v>
      </c>
      <c r="R2335" s="10" t="str">
        <f ca="1">VLOOKUP(Table1[[#This Row],[HANDLER]]&amp;Table1[[#This Row],[DOG CALL NAME]],[1]DOG_INFO!A:J,10,FALSE)</f>
        <v>Veteran</v>
      </c>
    </row>
    <row r="2336" spans="1:19" ht="15" customHeight="1" x14ac:dyDescent="0.2">
      <c r="A2336" s="39" t="s">
        <v>1446</v>
      </c>
      <c r="B2336" s="6" t="s">
        <v>1447</v>
      </c>
      <c r="C2336" s="6" t="s">
        <v>28</v>
      </c>
      <c r="D2336" s="6" t="s">
        <v>22</v>
      </c>
      <c r="E2336" s="7">
        <v>41639</v>
      </c>
      <c r="F2336" s="8" t="s">
        <v>313</v>
      </c>
      <c r="L2336" s="10" t="s">
        <v>314</v>
      </c>
      <c r="M2336" s="6" t="s">
        <v>24</v>
      </c>
      <c r="N2336" s="6" t="s">
        <v>25</v>
      </c>
      <c r="O2336" s="12" t="str">
        <f ca="1">IF(Table1[[#This Row],[HANDLER]]="","",VLOOKUP(Table1[[#This Row],[HANDLER]],[1]MemberList!C:W,21,FALSE))</f>
        <v>N</v>
      </c>
      <c r="P2336" s="12" t="str">
        <f>IF(Table1[[#This Row],[HANDLER]]="","",VLOOKUP(Table1[[#This Row],[HANDLER]]&amp;Table1[[#This Row],[DOG CALL NAME]],[1]DOG_INFO!A:B,2,FALSE))</f>
        <v>N</v>
      </c>
      <c r="Q2336" s="12">
        <f>YEAR(Table1[[#This Row],[DATE]])</f>
        <v>2013</v>
      </c>
      <c r="R2336" s="10" t="str">
        <f ca="1">VLOOKUP(Table1[[#This Row],[HANDLER]]&amp;Table1[[#This Row],[DOG CALL NAME]],[1]DOG_INFO!A:J,10,FALSE)</f>
        <v>Veteran</v>
      </c>
    </row>
    <row r="2337" spans="1:19" ht="15" customHeight="1" x14ac:dyDescent="0.2">
      <c r="A2337" s="6" t="s">
        <v>1446</v>
      </c>
      <c r="B2337" s="6" t="s">
        <v>1447</v>
      </c>
      <c r="C2337" s="6" t="s">
        <v>28</v>
      </c>
      <c r="D2337" s="6" t="s">
        <v>22</v>
      </c>
      <c r="E2337" s="7">
        <v>41639</v>
      </c>
      <c r="F2337" s="8" t="s">
        <v>317</v>
      </c>
      <c r="L2337" s="10" t="s">
        <v>318</v>
      </c>
      <c r="M2337" s="6" t="s">
        <v>24</v>
      </c>
      <c r="N2337" s="6" t="s">
        <v>25</v>
      </c>
      <c r="O2337" s="12" t="str">
        <f ca="1">IF(Table1[[#This Row],[HANDLER]]="","",VLOOKUP(Table1[[#This Row],[HANDLER]],[1]MemberList!C:W,21,FALSE))</f>
        <v>N</v>
      </c>
      <c r="P2337" s="12" t="str">
        <f>IF(Table1[[#This Row],[HANDLER]]="","",VLOOKUP(Table1[[#This Row],[HANDLER]]&amp;Table1[[#This Row],[DOG CALL NAME]],[1]DOG_INFO!A:B,2,FALSE))</f>
        <v>N</v>
      </c>
      <c r="Q2337" s="12">
        <f>YEAR(Table1[[#This Row],[DATE]])</f>
        <v>2013</v>
      </c>
      <c r="R2337" s="10" t="str">
        <f ca="1">VLOOKUP(Table1[[#This Row],[HANDLER]]&amp;Table1[[#This Row],[DOG CALL NAME]],[1]DOG_INFO!A:J,10,FALSE)</f>
        <v>Veteran</v>
      </c>
    </row>
    <row r="2338" spans="1:19" ht="15" customHeight="1" x14ac:dyDescent="0.2">
      <c r="A2338" s="6" t="s">
        <v>1446</v>
      </c>
      <c r="B2338" s="6" t="s">
        <v>1447</v>
      </c>
      <c r="C2338" s="6" t="s">
        <v>28</v>
      </c>
      <c r="D2338" s="6" t="s">
        <v>22</v>
      </c>
      <c r="E2338" s="7">
        <v>41639</v>
      </c>
      <c r="F2338" s="8" t="s">
        <v>343</v>
      </c>
      <c r="L2338" s="10" t="s">
        <v>344</v>
      </c>
      <c r="M2338" s="6" t="s">
        <v>24</v>
      </c>
      <c r="N2338" s="6" t="s">
        <v>25</v>
      </c>
      <c r="O2338" s="12" t="str">
        <f ca="1">IF(Table1[[#This Row],[HANDLER]]="","",VLOOKUP(Table1[[#This Row],[HANDLER]],[1]MemberList!C:W,21,FALSE))</f>
        <v>N</v>
      </c>
      <c r="P2338" s="12" t="str">
        <f>IF(Table1[[#This Row],[HANDLER]]="","",VLOOKUP(Table1[[#This Row],[HANDLER]]&amp;Table1[[#This Row],[DOG CALL NAME]],[1]DOG_INFO!A:B,2,FALSE))</f>
        <v>N</v>
      </c>
      <c r="Q2338" s="12">
        <f>YEAR(Table1[[#This Row],[DATE]])</f>
        <v>2013</v>
      </c>
      <c r="R2338" s="10" t="str">
        <f ca="1">VLOOKUP(Table1[[#This Row],[HANDLER]]&amp;Table1[[#This Row],[DOG CALL NAME]],[1]DOG_INFO!A:J,10,FALSE)</f>
        <v>Veteran</v>
      </c>
    </row>
    <row r="2339" spans="1:19" ht="15" customHeight="1" x14ac:dyDescent="0.2">
      <c r="A2339" s="6" t="s">
        <v>1446</v>
      </c>
      <c r="B2339" s="6" t="s">
        <v>1447</v>
      </c>
      <c r="C2339" s="6" t="s">
        <v>28</v>
      </c>
      <c r="D2339" s="6" t="s">
        <v>22</v>
      </c>
      <c r="E2339" s="7">
        <v>41639</v>
      </c>
      <c r="F2339" s="8" t="s">
        <v>346</v>
      </c>
      <c r="L2339" s="10" t="s">
        <v>347</v>
      </c>
      <c r="M2339" s="6" t="s">
        <v>24</v>
      </c>
      <c r="N2339" s="6" t="s">
        <v>25</v>
      </c>
      <c r="O2339" s="12" t="str">
        <f ca="1">IF(Table1[[#This Row],[HANDLER]]="","",VLOOKUP(Table1[[#This Row],[HANDLER]],[1]MemberList!C:W,21,FALSE))</f>
        <v>N</v>
      </c>
      <c r="P2339" s="12" t="str">
        <f>IF(Table1[[#This Row],[HANDLER]]="","",VLOOKUP(Table1[[#This Row],[HANDLER]]&amp;Table1[[#This Row],[DOG CALL NAME]],[1]DOG_INFO!A:B,2,FALSE))</f>
        <v>N</v>
      </c>
      <c r="Q2339" s="12">
        <f>YEAR(Table1[[#This Row],[DATE]])</f>
        <v>2013</v>
      </c>
      <c r="R2339" s="10" t="str">
        <f ca="1">VLOOKUP(Table1[[#This Row],[HANDLER]]&amp;Table1[[#This Row],[DOG CALL NAME]],[1]DOG_INFO!A:J,10,FALSE)</f>
        <v>Veteran</v>
      </c>
    </row>
    <row r="2340" spans="1:19" ht="15" customHeight="1" x14ac:dyDescent="0.2">
      <c r="A2340" s="6" t="s">
        <v>1361</v>
      </c>
      <c r="B2340" s="6" t="s">
        <v>1448</v>
      </c>
      <c r="C2340" s="6" t="s">
        <v>104</v>
      </c>
      <c r="D2340" s="6" t="s">
        <v>22</v>
      </c>
      <c r="E2340" s="7">
        <v>44387</v>
      </c>
      <c r="F2340" s="8" t="s">
        <v>105</v>
      </c>
      <c r="L2340" s="10" t="s">
        <v>104</v>
      </c>
      <c r="M2340" s="6" t="s">
        <v>24</v>
      </c>
      <c r="N2340" s="6" t="s">
        <v>25</v>
      </c>
      <c r="O2340" s="12" t="str">
        <f ca="1">IF(Table1[[#This Row],[HANDLER]]="","",VLOOKUP(Table1[[#This Row],[HANDLER]],[1]MemberList!C:W,21,FALSE))</f>
        <v>Y</v>
      </c>
      <c r="P2340" s="12" t="str">
        <f>IF(Table1[[#This Row],[HANDLER]]="","",VLOOKUP(Table1[[#This Row],[HANDLER]]&amp;Table1[[#This Row],[DOG CALL NAME]],[1]DOG_INFO!A:B,2,FALSE))</f>
        <v>N</v>
      </c>
      <c r="Q2340" s="12">
        <f>YEAR(Table1[[#This Row],[DATE]])</f>
        <v>2021</v>
      </c>
      <c r="R2340" s="10" t="str">
        <f ca="1">VLOOKUP(Table1[[#This Row],[HANDLER]]&amp;Table1[[#This Row],[DOG CALL NAME]],[1]DOG_INFO!A:J,10,FALSE)</f>
        <v>Adult</v>
      </c>
    </row>
    <row r="2341" spans="1:19" ht="15" customHeight="1" x14ac:dyDescent="0.2">
      <c r="A2341" s="6" t="s">
        <v>1361</v>
      </c>
      <c r="B2341" s="6" t="s">
        <v>1448</v>
      </c>
      <c r="C2341" s="6" t="s">
        <v>44</v>
      </c>
      <c r="D2341" s="6" t="s">
        <v>22</v>
      </c>
      <c r="E2341" s="7">
        <v>44437</v>
      </c>
      <c r="F2341" s="8" t="s">
        <v>129</v>
      </c>
      <c r="L2341" s="10" t="s">
        <v>130</v>
      </c>
      <c r="M2341" s="6" t="s">
        <v>24</v>
      </c>
      <c r="N2341" s="6" t="s">
        <v>25</v>
      </c>
      <c r="O2341" s="12" t="str">
        <f ca="1">IF(Table1[[#This Row],[HANDLER]]="","",VLOOKUP(Table1[[#This Row],[HANDLER]],[1]MemberList!C:W,21,FALSE))</f>
        <v>Y</v>
      </c>
      <c r="P2341" s="12" t="str">
        <f>IF(Table1[[#This Row],[HANDLER]]="","",VLOOKUP(Table1[[#This Row],[HANDLER]]&amp;Table1[[#This Row],[DOG CALL NAME]],[1]DOG_INFO!A:B,2,FALSE))</f>
        <v>N</v>
      </c>
      <c r="Q2341" s="12">
        <f>YEAR(Table1[[#This Row],[DATE]])</f>
        <v>2021</v>
      </c>
      <c r="R2341" s="10" t="str">
        <f ca="1">VLOOKUP(Table1[[#This Row],[HANDLER]]&amp;Table1[[#This Row],[DOG CALL NAME]],[1]DOG_INFO!A:J,10,FALSE)</f>
        <v>Adult</v>
      </c>
    </row>
    <row r="2342" spans="1:19" ht="15" customHeight="1" x14ac:dyDescent="0.2">
      <c r="A2342" s="6" t="s">
        <v>1443</v>
      </c>
      <c r="B2342" s="6" t="s">
        <v>1444</v>
      </c>
      <c r="C2342" s="6" t="s">
        <v>131</v>
      </c>
      <c r="D2342" s="6" t="s">
        <v>22</v>
      </c>
      <c r="E2342" s="7">
        <v>44584</v>
      </c>
      <c r="F2342" s="8" t="s">
        <v>134</v>
      </c>
      <c r="G2342" s="21"/>
      <c r="H2342" s="6"/>
      <c r="I2342" s="23"/>
      <c r="J2342" s="6"/>
      <c r="K2342" s="6"/>
      <c r="L2342" s="6" t="s">
        <v>135</v>
      </c>
      <c r="M2342" s="6" t="s">
        <v>24</v>
      </c>
      <c r="N2342" s="6" t="s">
        <v>30</v>
      </c>
      <c r="O2342" s="12" t="str">
        <f ca="1">IF(Table1[[#This Row],[HANDLER]]="","",VLOOKUP(Table1[[#This Row],[HANDLER]],[1]MemberList!C:W,21,FALSE))</f>
        <v>Y</v>
      </c>
      <c r="P2342" s="12" t="str">
        <f>IF(Table1[[#This Row],[HANDLER]]="","",VLOOKUP(Table1[[#This Row],[HANDLER]]&amp;Table1[[#This Row],[DOG CALL NAME]],[1]DOG_INFO!A:B,2,FALSE))</f>
        <v>Y</v>
      </c>
      <c r="Q2342" s="12">
        <f>YEAR(Table1[[#This Row],[DATE]])</f>
        <v>2022</v>
      </c>
      <c r="R2342" s="10" t="str">
        <f ca="1">VLOOKUP(Table1[[#This Row],[HANDLER]]&amp;Table1[[#This Row],[DOG CALL NAME]],[1]DOG_INFO!A:J,10,FALSE)</f>
        <v>Adult</v>
      </c>
      <c r="S2342" s="26"/>
    </row>
    <row r="2343" spans="1:19" ht="15" customHeight="1" x14ac:dyDescent="0.2">
      <c r="A2343" s="6" t="s">
        <v>1443</v>
      </c>
      <c r="B2343" s="6" t="s">
        <v>1444</v>
      </c>
      <c r="C2343" s="6" t="s">
        <v>131</v>
      </c>
      <c r="D2343" s="6" t="s">
        <v>22</v>
      </c>
      <c r="E2343" s="7">
        <v>44584</v>
      </c>
      <c r="F2343" s="8" t="s">
        <v>136</v>
      </c>
      <c r="G2343" s="21"/>
      <c r="H2343" s="6"/>
      <c r="I2343" s="23"/>
      <c r="J2343" s="6"/>
      <c r="K2343" s="6"/>
      <c r="L2343" s="6" t="s">
        <v>137</v>
      </c>
      <c r="M2343" s="10" t="s">
        <v>24</v>
      </c>
      <c r="N2343" s="6" t="s">
        <v>30</v>
      </c>
      <c r="O2343" s="12" t="str">
        <f ca="1">IF(Table1[[#This Row],[HANDLER]]="","",VLOOKUP(Table1[[#This Row],[HANDLER]],[1]MemberList!C:W,21,FALSE))</f>
        <v>Y</v>
      </c>
      <c r="P2343" s="12" t="str">
        <f>IF(Table1[[#This Row],[HANDLER]]="","",VLOOKUP(Table1[[#This Row],[HANDLER]]&amp;Table1[[#This Row],[DOG CALL NAME]],[1]DOG_INFO!A:B,2,FALSE))</f>
        <v>Y</v>
      </c>
      <c r="Q2343" s="12">
        <f>YEAR(Table1[[#This Row],[DATE]])</f>
        <v>2022</v>
      </c>
      <c r="R2343" s="10" t="str">
        <f ca="1">VLOOKUP(Table1[[#This Row],[HANDLER]]&amp;Table1[[#This Row],[DOG CALL NAME]],[1]DOG_INFO!A:J,10,FALSE)</f>
        <v>Adult</v>
      </c>
      <c r="S2343" s="26"/>
    </row>
    <row r="2344" spans="1:19" ht="15" hidden="1" customHeight="1" x14ac:dyDescent="0.2">
      <c r="A2344" s="6" t="s">
        <v>1449</v>
      </c>
      <c r="B2344" s="6" t="s">
        <v>1450</v>
      </c>
      <c r="C2344" s="6" t="s">
        <v>21</v>
      </c>
      <c r="D2344" s="6" t="s">
        <v>22</v>
      </c>
      <c r="E2344" s="7">
        <v>45034</v>
      </c>
      <c r="F2344" s="8" t="s">
        <v>293</v>
      </c>
      <c r="I2344" s="11">
        <v>36.69</v>
      </c>
      <c r="M2344" s="6"/>
      <c r="N2344" s="6" t="s">
        <v>30</v>
      </c>
      <c r="O2344" s="12" t="str">
        <f ca="1">IF(Table1[[#This Row],[HANDLER]]="","",VLOOKUP(Table1[[#This Row],[HANDLER]],[1]MemberList!C:W,21,FALSE))</f>
        <v>Y</v>
      </c>
      <c r="P2344" s="12" t="str">
        <f>IF(Table1[[#This Row],[HANDLER]]="","",VLOOKUP(Table1[[#This Row],[HANDLER]]&amp;Table1[[#This Row],[DOG CALL NAME]],[1]DOG_INFO!A:B,2,FALSE))</f>
        <v>Y</v>
      </c>
      <c r="Q2344" s="12">
        <f>YEAR(Table1[[#This Row],[DATE]])</f>
        <v>2023</v>
      </c>
      <c r="R2344" s="10" t="str">
        <f ca="1">VLOOKUP(Table1[[#This Row],[HANDLER]]&amp;Table1[[#This Row],[DOG CALL NAME]],[1]DOG_INFO!A:J,10,FALSE)</f>
        <v>Adult</v>
      </c>
    </row>
    <row r="2345" spans="1:19" ht="15" customHeight="1" x14ac:dyDescent="0.2">
      <c r="A2345" s="6" t="s">
        <v>1427</v>
      </c>
      <c r="B2345" s="6" t="s">
        <v>1451</v>
      </c>
      <c r="C2345" s="6" t="s">
        <v>101</v>
      </c>
      <c r="D2345" s="6" t="s">
        <v>22</v>
      </c>
      <c r="E2345" s="7">
        <v>42370</v>
      </c>
      <c r="F2345" s="8" t="s">
        <v>1431</v>
      </c>
      <c r="L2345" s="10" t="s">
        <v>1432</v>
      </c>
      <c r="M2345" s="6" t="s">
        <v>24</v>
      </c>
      <c r="N2345" s="6" t="s">
        <v>25</v>
      </c>
      <c r="O2345" s="12" t="str">
        <f ca="1">IF(Table1[[#This Row],[HANDLER]]="","",VLOOKUP(Table1[[#This Row],[HANDLER]],[1]MemberList!C:W,21,FALSE))</f>
        <v>N</v>
      </c>
      <c r="P2345" s="12" t="str">
        <f>IF(Table1[[#This Row],[HANDLER]]="","",VLOOKUP(Table1[[#This Row],[HANDLER]]&amp;Table1[[#This Row],[DOG CALL NAME]],[1]DOG_INFO!A:B,2,FALSE))</f>
        <v>N</v>
      </c>
      <c r="Q2345" s="12">
        <f>YEAR(Table1[[#This Row],[DATE]])</f>
        <v>2016</v>
      </c>
      <c r="R2345" s="10" t="str">
        <f ca="1">VLOOKUP(Table1[[#This Row],[HANDLER]]&amp;Table1[[#This Row],[DOG CALL NAME]],[1]DOG_INFO!A:J,10,FALSE)</f>
        <v>Veteran</v>
      </c>
    </row>
    <row r="2346" spans="1:19" ht="15" customHeight="1" x14ac:dyDescent="0.2">
      <c r="A2346" s="6" t="s">
        <v>1427</v>
      </c>
      <c r="B2346" s="6" t="s">
        <v>1451</v>
      </c>
      <c r="C2346" s="6" t="s">
        <v>101</v>
      </c>
      <c r="D2346" s="6" t="s">
        <v>22</v>
      </c>
      <c r="E2346" s="7">
        <v>42739</v>
      </c>
      <c r="F2346" s="8" t="s">
        <v>1429</v>
      </c>
      <c r="L2346" s="10" t="s">
        <v>1430</v>
      </c>
      <c r="M2346" s="6" t="s">
        <v>24</v>
      </c>
      <c r="N2346" s="6" t="s">
        <v>25</v>
      </c>
      <c r="O2346" s="12" t="str">
        <f ca="1">IF(Table1[[#This Row],[HANDLER]]="","",VLOOKUP(Table1[[#This Row],[HANDLER]],[1]MemberList!C:W,21,FALSE))</f>
        <v>N</v>
      </c>
      <c r="P2346" s="12" t="str">
        <f>IF(Table1[[#This Row],[HANDLER]]="","",VLOOKUP(Table1[[#This Row],[HANDLER]]&amp;Table1[[#This Row],[DOG CALL NAME]],[1]DOG_INFO!A:B,2,FALSE))</f>
        <v>N</v>
      </c>
      <c r="Q2346" s="12">
        <f>YEAR(Table1[[#This Row],[DATE]])</f>
        <v>2017</v>
      </c>
      <c r="R2346" s="10" t="str">
        <f ca="1">VLOOKUP(Table1[[#This Row],[HANDLER]]&amp;Table1[[#This Row],[DOG CALL NAME]],[1]DOG_INFO!A:J,10,FALSE)</f>
        <v>Veteran</v>
      </c>
    </row>
    <row r="2347" spans="1:19" ht="15" customHeight="1" x14ac:dyDescent="0.2">
      <c r="A2347" s="6" t="s">
        <v>1427</v>
      </c>
      <c r="B2347" s="6" t="s">
        <v>1451</v>
      </c>
      <c r="C2347" s="6" t="s">
        <v>101</v>
      </c>
      <c r="D2347" s="6" t="s">
        <v>22</v>
      </c>
      <c r="E2347" s="7">
        <v>42740</v>
      </c>
      <c r="F2347" s="8" t="s">
        <v>1433</v>
      </c>
      <c r="L2347" s="10" t="s">
        <v>1434</v>
      </c>
      <c r="M2347" s="6" t="s">
        <v>24</v>
      </c>
      <c r="N2347" s="6" t="s">
        <v>25</v>
      </c>
      <c r="O2347" s="12" t="str">
        <f ca="1">IF(Table1[[#This Row],[HANDLER]]="","",VLOOKUP(Table1[[#This Row],[HANDLER]],[1]MemberList!C:W,21,FALSE))</f>
        <v>N</v>
      </c>
      <c r="P2347" s="12" t="str">
        <f>IF(Table1[[#This Row],[HANDLER]]="","",VLOOKUP(Table1[[#This Row],[HANDLER]]&amp;Table1[[#This Row],[DOG CALL NAME]],[1]DOG_INFO!A:B,2,FALSE))</f>
        <v>N</v>
      </c>
      <c r="Q2347" s="12">
        <f>YEAR(Table1[[#This Row],[DATE]])</f>
        <v>2017</v>
      </c>
      <c r="R2347" s="10" t="str">
        <f ca="1">VLOOKUP(Table1[[#This Row],[HANDLER]]&amp;Table1[[#This Row],[DOG CALL NAME]],[1]DOG_INFO!A:J,10,FALSE)</f>
        <v>Veteran</v>
      </c>
    </row>
    <row r="2348" spans="1:19" ht="15" customHeight="1" x14ac:dyDescent="0.2">
      <c r="A2348" s="6" t="s">
        <v>1427</v>
      </c>
      <c r="B2348" s="6" t="s">
        <v>1451</v>
      </c>
      <c r="C2348" s="6" t="s">
        <v>101</v>
      </c>
      <c r="D2348" s="6" t="s">
        <v>22</v>
      </c>
      <c r="E2348" s="7">
        <v>42746</v>
      </c>
      <c r="F2348" s="8" t="s">
        <v>102</v>
      </c>
      <c r="L2348" s="10" t="s">
        <v>103</v>
      </c>
      <c r="M2348" s="6" t="s">
        <v>24</v>
      </c>
      <c r="N2348" s="6" t="s">
        <v>25</v>
      </c>
      <c r="O2348" s="12" t="str">
        <f ca="1">IF(Table1[[#This Row],[HANDLER]]="","",VLOOKUP(Table1[[#This Row],[HANDLER]],[1]MemberList!C:W,21,FALSE))</f>
        <v>N</v>
      </c>
      <c r="P2348" s="12" t="str">
        <f>IF(Table1[[#This Row],[HANDLER]]="","",VLOOKUP(Table1[[#This Row],[HANDLER]]&amp;Table1[[#This Row],[DOG CALL NAME]],[1]DOG_INFO!A:B,2,FALSE))</f>
        <v>N</v>
      </c>
      <c r="Q2348" s="12">
        <f>YEAR(Table1[[#This Row],[DATE]])</f>
        <v>2017</v>
      </c>
      <c r="R2348" s="10" t="str">
        <f ca="1">VLOOKUP(Table1[[#This Row],[HANDLER]]&amp;Table1[[#This Row],[DOG CALL NAME]],[1]DOG_INFO!A:J,10,FALSE)</f>
        <v>Veteran</v>
      </c>
    </row>
    <row r="2349" spans="1:19" ht="15" customHeight="1" x14ac:dyDescent="0.2">
      <c r="A2349" s="6" t="s">
        <v>1427</v>
      </c>
      <c r="B2349" s="6" t="s">
        <v>1451</v>
      </c>
      <c r="C2349" s="6" t="s">
        <v>44</v>
      </c>
      <c r="D2349" s="6" t="s">
        <v>22</v>
      </c>
      <c r="E2349" s="7">
        <v>42747</v>
      </c>
      <c r="F2349" s="8" t="s">
        <v>129</v>
      </c>
      <c r="L2349" s="10" t="s">
        <v>130</v>
      </c>
      <c r="M2349" s="6" t="s">
        <v>24</v>
      </c>
      <c r="N2349" s="6" t="s">
        <v>25</v>
      </c>
      <c r="O2349" s="12" t="str">
        <f ca="1">IF(Table1[[#This Row],[HANDLER]]="","",VLOOKUP(Table1[[#This Row],[HANDLER]],[1]MemberList!C:W,21,FALSE))</f>
        <v>N</v>
      </c>
      <c r="P2349" s="12" t="str">
        <f>IF(Table1[[#This Row],[HANDLER]]="","",VLOOKUP(Table1[[#This Row],[HANDLER]]&amp;Table1[[#This Row],[DOG CALL NAME]],[1]DOG_INFO!A:B,2,FALSE))</f>
        <v>N</v>
      </c>
      <c r="Q2349" s="12">
        <f>YEAR(Table1[[#This Row],[DATE]])</f>
        <v>2017</v>
      </c>
      <c r="R2349" s="10" t="str">
        <f ca="1">VLOOKUP(Table1[[#This Row],[HANDLER]]&amp;Table1[[#This Row],[DOG CALL NAME]],[1]DOG_INFO!A:J,10,FALSE)</f>
        <v>Veteran</v>
      </c>
    </row>
    <row r="2350" spans="1:19" ht="15" customHeight="1" x14ac:dyDescent="0.2">
      <c r="A2350" s="6" t="s">
        <v>1427</v>
      </c>
      <c r="B2350" s="6" t="s">
        <v>1451</v>
      </c>
      <c r="C2350" s="6" t="s">
        <v>44</v>
      </c>
      <c r="D2350" s="6" t="s">
        <v>22</v>
      </c>
      <c r="E2350" s="7">
        <v>42748</v>
      </c>
      <c r="F2350" s="8" t="s">
        <v>126</v>
      </c>
      <c r="L2350" s="10" t="s">
        <v>44</v>
      </c>
      <c r="M2350" s="6" t="s">
        <v>24</v>
      </c>
      <c r="N2350" s="6" t="s">
        <v>25</v>
      </c>
      <c r="O2350" s="12" t="str">
        <f ca="1">IF(Table1[[#This Row],[HANDLER]]="","",VLOOKUP(Table1[[#This Row],[HANDLER]],[1]MemberList!C:W,21,FALSE))</f>
        <v>N</v>
      </c>
      <c r="P2350" s="12" t="str">
        <f>IF(Table1[[#This Row],[HANDLER]]="","",VLOOKUP(Table1[[#This Row],[HANDLER]]&amp;Table1[[#This Row],[DOG CALL NAME]],[1]DOG_INFO!A:B,2,FALSE))</f>
        <v>N</v>
      </c>
      <c r="Q2350" s="12">
        <f>YEAR(Table1[[#This Row],[DATE]])</f>
        <v>2017</v>
      </c>
      <c r="R2350" s="10" t="str">
        <f ca="1">VLOOKUP(Table1[[#This Row],[HANDLER]]&amp;Table1[[#This Row],[DOG CALL NAME]],[1]DOG_INFO!A:J,10,FALSE)</f>
        <v>Veteran</v>
      </c>
    </row>
    <row r="2351" spans="1:19" ht="15" customHeight="1" x14ac:dyDescent="0.2">
      <c r="A2351" s="6" t="s">
        <v>1427</v>
      </c>
      <c r="B2351" s="6" t="s">
        <v>1451</v>
      </c>
      <c r="C2351" s="6" t="s">
        <v>44</v>
      </c>
      <c r="D2351" s="6" t="s">
        <v>22</v>
      </c>
      <c r="E2351" s="7">
        <v>42749</v>
      </c>
      <c r="F2351" s="8" t="s">
        <v>127</v>
      </c>
      <c r="L2351" s="15" t="s">
        <v>128</v>
      </c>
      <c r="M2351" s="6" t="s">
        <v>24</v>
      </c>
      <c r="N2351" s="6" t="s">
        <v>25</v>
      </c>
      <c r="O2351" s="12" t="str">
        <f ca="1">IF(Table1[[#This Row],[HANDLER]]="","",VLOOKUP(Table1[[#This Row],[HANDLER]],[1]MemberList!C:W,21,FALSE))</f>
        <v>N</v>
      </c>
      <c r="P2351" s="12" t="str">
        <f>IF(Table1[[#This Row],[HANDLER]]="","",VLOOKUP(Table1[[#This Row],[HANDLER]]&amp;Table1[[#This Row],[DOG CALL NAME]],[1]DOG_INFO!A:B,2,FALSE))</f>
        <v>N</v>
      </c>
      <c r="Q2351" s="12">
        <f>YEAR(Table1[[#This Row],[DATE]])</f>
        <v>2017</v>
      </c>
      <c r="R2351" s="10" t="str">
        <f ca="1">VLOOKUP(Table1[[#This Row],[HANDLER]]&amp;Table1[[#This Row],[DOG CALL NAME]],[1]DOG_INFO!A:J,10,FALSE)</f>
        <v>Veteran</v>
      </c>
    </row>
    <row r="2352" spans="1:19" ht="15" customHeight="1" x14ac:dyDescent="0.2">
      <c r="A2352" s="6" t="s">
        <v>1427</v>
      </c>
      <c r="B2352" s="6" t="s">
        <v>1451</v>
      </c>
      <c r="C2352" s="6" t="s">
        <v>104</v>
      </c>
      <c r="D2352" s="6" t="s">
        <v>22</v>
      </c>
      <c r="E2352" s="7">
        <v>42750</v>
      </c>
      <c r="F2352" s="8" t="s">
        <v>105</v>
      </c>
      <c r="L2352" s="10" t="s">
        <v>104</v>
      </c>
      <c r="M2352" s="6" t="s">
        <v>24</v>
      </c>
      <c r="N2352" s="6" t="s">
        <v>25</v>
      </c>
      <c r="O2352" s="12" t="str">
        <f ca="1">IF(Table1[[#This Row],[HANDLER]]="","",VLOOKUP(Table1[[#This Row],[HANDLER]],[1]MemberList!C:W,21,FALSE))</f>
        <v>N</v>
      </c>
      <c r="P2352" s="12" t="str">
        <f>IF(Table1[[#This Row],[HANDLER]]="","",VLOOKUP(Table1[[#This Row],[HANDLER]]&amp;Table1[[#This Row],[DOG CALL NAME]],[1]DOG_INFO!A:B,2,FALSE))</f>
        <v>N</v>
      </c>
      <c r="Q2352" s="12">
        <f>YEAR(Table1[[#This Row],[DATE]])</f>
        <v>2017</v>
      </c>
      <c r="R2352" s="10" t="str">
        <f ca="1">VLOOKUP(Table1[[#This Row],[HANDLER]]&amp;Table1[[#This Row],[DOG CALL NAME]],[1]DOG_INFO!A:J,10,FALSE)</f>
        <v>Veteran</v>
      </c>
    </row>
    <row r="2353" spans="1:19" ht="15" customHeight="1" x14ac:dyDescent="0.2">
      <c r="A2353" s="6" t="s">
        <v>1427</v>
      </c>
      <c r="B2353" s="6" t="s">
        <v>1451</v>
      </c>
      <c r="C2353" s="6" t="s">
        <v>72</v>
      </c>
      <c r="D2353" s="6" t="s">
        <v>22</v>
      </c>
      <c r="E2353" s="7">
        <v>42751</v>
      </c>
      <c r="F2353" s="13" t="s">
        <v>112</v>
      </c>
      <c r="L2353" s="10" t="s">
        <v>113</v>
      </c>
      <c r="M2353" s="6" t="s">
        <v>24</v>
      </c>
      <c r="N2353" s="6" t="s">
        <v>25</v>
      </c>
      <c r="O2353" s="12" t="str">
        <f ca="1">IF(Table1[[#This Row],[HANDLER]]="","",VLOOKUP(Table1[[#This Row],[HANDLER]],[1]MemberList!C:W,21,FALSE))</f>
        <v>N</v>
      </c>
      <c r="P2353" s="12" t="str">
        <f>IF(Table1[[#This Row],[HANDLER]]="","",VLOOKUP(Table1[[#This Row],[HANDLER]]&amp;Table1[[#This Row],[DOG CALL NAME]],[1]DOG_INFO!A:B,2,FALSE))</f>
        <v>N</v>
      </c>
      <c r="Q2353" s="12">
        <f>YEAR(Table1[[#This Row],[DATE]])</f>
        <v>2017</v>
      </c>
      <c r="R2353" s="10" t="str">
        <f ca="1">VLOOKUP(Table1[[#This Row],[HANDLER]]&amp;Table1[[#This Row],[DOG CALL NAME]],[1]DOG_INFO!A:J,10,FALSE)</f>
        <v>Veteran</v>
      </c>
    </row>
    <row r="2354" spans="1:19" ht="15" customHeight="1" x14ac:dyDescent="0.2">
      <c r="A2354" s="6" t="s">
        <v>1427</v>
      </c>
      <c r="B2354" s="6" t="s">
        <v>1451</v>
      </c>
      <c r="C2354" s="6" t="s">
        <v>101</v>
      </c>
      <c r="D2354" s="6" t="s">
        <v>22</v>
      </c>
      <c r="E2354" s="7">
        <v>42754</v>
      </c>
      <c r="F2354" s="8" t="s">
        <v>108</v>
      </c>
      <c r="L2354" s="10" t="s">
        <v>109</v>
      </c>
      <c r="M2354" s="6" t="s">
        <v>24</v>
      </c>
      <c r="N2354" s="6" t="s">
        <v>25</v>
      </c>
      <c r="O2354" s="12" t="str">
        <f ca="1">IF(Table1[[#This Row],[HANDLER]]="","",VLOOKUP(Table1[[#This Row],[HANDLER]],[1]MemberList!C:W,21,FALSE))</f>
        <v>N</v>
      </c>
      <c r="P2354" s="12" t="str">
        <f>IF(Table1[[#This Row],[HANDLER]]="","",VLOOKUP(Table1[[#This Row],[HANDLER]]&amp;Table1[[#This Row],[DOG CALL NAME]],[1]DOG_INFO!A:B,2,FALSE))</f>
        <v>N</v>
      </c>
      <c r="Q2354" s="12">
        <f>YEAR(Table1[[#This Row],[DATE]])</f>
        <v>2017</v>
      </c>
      <c r="R2354" s="10" t="str">
        <f ca="1">VLOOKUP(Table1[[#This Row],[HANDLER]]&amp;Table1[[#This Row],[DOG CALL NAME]],[1]DOG_INFO!A:J,10,FALSE)</f>
        <v>Veteran</v>
      </c>
    </row>
    <row r="2355" spans="1:19" ht="15" customHeight="1" x14ac:dyDescent="0.2">
      <c r="A2355" s="6" t="s">
        <v>1427</v>
      </c>
      <c r="B2355" s="6" t="s">
        <v>1451</v>
      </c>
      <c r="C2355" s="6" t="s">
        <v>101</v>
      </c>
      <c r="D2355" s="6" t="s">
        <v>22</v>
      </c>
      <c r="E2355" s="7">
        <v>42755</v>
      </c>
      <c r="F2355" s="13" t="s">
        <v>442</v>
      </c>
      <c r="L2355" s="10" t="s">
        <v>443</v>
      </c>
      <c r="M2355" s="6" t="s">
        <v>24</v>
      </c>
      <c r="N2355" s="6" t="s">
        <v>25</v>
      </c>
      <c r="O2355" s="12" t="str">
        <f ca="1">IF(Table1[[#This Row],[HANDLER]]="","",VLOOKUP(Table1[[#This Row],[HANDLER]],[1]MemberList!C:W,21,FALSE))</f>
        <v>N</v>
      </c>
      <c r="P2355" s="12" t="str">
        <f>IF(Table1[[#This Row],[HANDLER]]="","",VLOOKUP(Table1[[#This Row],[HANDLER]]&amp;Table1[[#This Row],[DOG CALL NAME]],[1]DOG_INFO!A:B,2,FALSE))</f>
        <v>N</v>
      </c>
      <c r="Q2355" s="12">
        <f>YEAR(Table1[[#This Row],[DATE]])</f>
        <v>2017</v>
      </c>
      <c r="R2355" s="10" t="str">
        <f ca="1">VLOOKUP(Table1[[#This Row],[HANDLER]]&amp;Table1[[#This Row],[DOG CALL NAME]],[1]DOG_INFO!A:J,10,FALSE)</f>
        <v>Veteran</v>
      </c>
    </row>
    <row r="2356" spans="1:19" ht="15" customHeight="1" x14ac:dyDescent="0.2">
      <c r="A2356" s="6" t="s">
        <v>1427</v>
      </c>
      <c r="B2356" s="6" t="s">
        <v>1451</v>
      </c>
      <c r="C2356" s="6" t="s">
        <v>101</v>
      </c>
      <c r="D2356" s="6" t="s">
        <v>450</v>
      </c>
      <c r="E2356" s="7">
        <v>43101</v>
      </c>
      <c r="F2356" s="8" t="s">
        <v>1429</v>
      </c>
      <c r="L2356" s="10" t="s">
        <v>1430</v>
      </c>
      <c r="M2356" s="6" t="s">
        <v>41</v>
      </c>
      <c r="N2356" s="6" t="s">
        <v>25</v>
      </c>
      <c r="O2356" s="12" t="str">
        <f ca="1">IF(Table1[[#This Row],[HANDLER]]="","",VLOOKUP(Table1[[#This Row],[HANDLER]],[1]MemberList!C:W,21,FALSE))</f>
        <v>N</v>
      </c>
      <c r="P2356" s="12" t="str">
        <f>IF(Table1[[#This Row],[HANDLER]]="","",VLOOKUP(Table1[[#This Row],[HANDLER]]&amp;Table1[[#This Row],[DOG CALL NAME]],[1]DOG_INFO!A:B,2,FALSE))</f>
        <v>N</v>
      </c>
      <c r="Q2356" s="12">
        <f>YEAR(Table1[[#This Row],[DATE]])</f>
        <v>2018</v>
      </c>
      <c r="R2356" s="10" t="str">
        <f ca="1">VLOOKUP(Table1[[#This Row],[HANDLER]]&amp;Table1[[#This Row],[DOG CALL NAME]],[1]DOG_INFO!A:J,10,FALSE)</f>
        <v>Veteran</v>
      </c>
    </row>
    <row r="2357" spans="1:19" ht="15" customHeight="1" x14ac:dyDescent="0.2">
      <c r="A2357" s="6" t="s">
        <v>1449</v>
      </c>
      <c r="B2357" s="6" t="s">
        <v>1450</v>
      </c>
      <c r="C2357" s="6" t="s">
        <v>37</v>
      </c>
      <c r="D2357" s="6" t="s">
        <v>22</v>
      </c>
      <c r="E2357" s="7">
        <v>44682</v>
      </c>
      <c r="F2357" s="17" t="s">
        <v>366</v>
      </c>
      <c r="G2357" s="21"/>
      <c r="H2357" s="6"/>
      <c r="I2357" s="23"/>
      <c r="J2357" s="6"/>
      <c r="K2357" s="6"/>
      <c r="L2357" s="6" t="s">
        <v>367</v>
      </c>
      <c r="M2357" s="6" t="s">
        <v>24</v>
      </c>
      <c r="N2357" s="6" t="s">
        <v>195</v>
      </c>
      <c r="O2357" s="12" t="str">
        <f ca="1">IF(Table1[[#This Row],[HANDLER]]="","",VLOOKUP(Table1[[#This Row],[HANDLER]],[1]MemberList!C:W,21,FALSE))</f>
        <v>Y</v>
      </c>
      <c r="P2357" s="12" t="str">
        <f>IF(Table1[[#This Row],[HANDLER]]="","",VLOOKUP(Table1[[#This Row],[HANDLER]]&amp;Table1[[#This Row],[DOG CALL NAME]],[1]DOG_INFO!A:B,2,FALSE))</f>
        <v>Y</v>
      </c>
      <c r="Q2357" s="12">
        <f>YEAR(Table1[[#This Row],[DATE]])</f>
        <v>2022</v>
      </c>
      <c r="R2357" s="10" t="str">
        <f ca="1">VLOOKUP(Table1[[#This Row],[HANDLER]]&amp;Table1[[#This Row],[DOG CALL NAME]],[1]DOG_INFO!A:J,10,FALSE)</f>
        <v>Adult</v>
      </c>
      <c r="S2357" s="26"/>
    </row>
    <row r="2358" spans="1:19" ht="15" customHeight="1" x14ac:dyDescent="0.2">
      <c r="A2358" s="6" t="s">
        <v>1449</v>
      </c>
      <c r="B2358" s="6" t="s">
        <v>1450</v>
      </c>
      <c r="C2358" s="6" t="s">
        <v>37</v>
      </c>
      <c r="D2358" s="6" t="s">
        <v>22</v>
      </c>
      <c r="E2358" s="7">
        <v>44683</v>
      </c>
      <c r="F2358" s="17" t="s">
        <v>364</v>
      </c>
      <c r="G2358" s="21"/>
      <c r="H2358" s="6"/>
      <c r="I2358" s="23"/>
      <c r="J2358" s="6"/>
      <c r="K2358" s="6"/>
      <c r="L2358" s="6" t="s">
        <v>365</v>
      </c>
      <c r="M2358" s="6" t="s">
        <v>24</v>
      </c>
      <c r="N2358" s="6" t="s">
        <v>195</v>
      </c>
      <c r="O2358" s="12" t="str">
        <f ca="1">IF(Table1[[#This Row],[HANDLER]]="","",VLOOKUP(Table1[[#This Row],[HANDLER]],[1]MemberList!C:W,21,FALSE))</f>
        <v>Y</v>
      </c>
      <c r="P2358" s="12" t="str">
        <f>IF(Table1[[#This Row],[HANDLER]]="","",VLOOKUP(Table1[[#This Row],[HANDLER]]&amp;Table1[[#This Row],[DOG CALL NAME]],[1]DOG_INFO!A:B,2,FALSE))</f>
        <v>Y</v>
      </c>
      <c r="Q2358" s="12">
        <f>YEAR(Table1[[#This Row],[DATE]])</f>
        <v>2022</v>
      </c>
      <c r="R2358" s="10" t="str">
        <f ca="1">VLOOKUP(Table1[[#This Row],[HANDLER]]&amp;Table1[[#This Row],[DOG CALL NAME]],[1]DOG_INFO!A:J,10,FALSE)</f>
        <v>Adult</v>
      </c>
      <c r="S2358" s="26"/>
    </row>
    <row r="2359" spans="1:19" ht="15" customHeight="1" x14ac:dyDescent="0.2">
      <c r="A2359" s="6" t="s">
        <v>1449</v>
      </c>
      <c r="B2359" s="6" t="s">
        <v>1450</v>
      </c>
      <c r="C2359" s="6" t="s">
        <v>37</v>
      </c>
      <c r="D2359" s="6" t="s">
        <v>22</v>
      </c>
      <c r="E2359" s="7">
        <v>44684</v>
      </c>
      <c r="F2359" s="17" t="s">
        <v>362</v>
      </c>
      <c r="G2359" s="21"/>
      <c r="H2359" s="6"/>
      <c r="I2359" s="23"/>
      <c r="J2359" s="6"/>
      <c r="K2359" s="6"/>
      <c r="L2359" s="6" t="s">
        <v>363</v>
      </c>
      <c r="M2359" s="6" t="s">
        <v>24</v>
      </c>
      <c r="N2359" s="6" t="s">
        <v>195</v>
      </c>
      <c r="O2359" s="12" t="str">
        <f ca="1">IF(Table1[[#This Row],[HANDLER]]="","",VLOOKUP(Table1[[#This Row],[HANDLER]],[1]MemberList!C:W,21,FALSE))</f>
        <v>Y</v>
      </c>
      <c r="P2359" s="12" t="str">
        <f>IF(Table1[[#This Row],[HANDLER]]="","",VLOOKUP(Table1[[#This Row],[HANDLER]]&amp;Table1[[#This Row],[DOG CALL NAME]],[1]DOG_INFO!A:B,2,FALSE))</f>
        <v>Y</v>
      </c>
      <c r="Q2359" s="12">
        <f>YEAR(Table1[[#This Row],[DATE]])</f>
        <v>2022</v>
      </c>
      <c r="R2359" s="10" t="str">
        <f ca="1">VLOOKUP(Table1[[#This Row],[HANDLER]]&amp;Table1[[#This Row],[DOG CALL NAME]],[1]DOG_INFO!A:J,10,FALSE)</f>
        <v>Adult</v>
      </c>
      <c r="S2359" s="26"/>
    </row>
    <row r="2360" spans="1:19" ht="15" customHeight="1" x14ac:dyDescent="0.2">
      <c r="A2360" s="6" t="s">
        <v>1449</v>
      </c>
      <c r="B2360" s="6" t="s">
        <v>1450</v>
      </c>
      <c r="C2360" s="6" t="s">
        <v>37</v>
      </c>
      <c r="D2360" s="6" t="s">
        <v>22</v>
      </c>
      <c r="E2360" s="7">
        <v>44743</v>
      </c>
      <c r="F2360" s="17" t="s">
        <v>116</v>
      </c>
      <c r="G2360" s="21"/>
      <c r="H2360" s="6"/>
      <c r="I2360" s="23"/>
      <c r="J2360" s="6"/>
      <c r="K2360" s="6"/>
      <c r="L2360" s="6" t="s">
        <v>117</v>
      </c>
      <c r="M2360" s="6" t="s">
        <v>24</v>
      </c>
      <c r="N2360" s="6" t="s">
        <v>30</v>
      </c>
      <c r="O2360" s="12" t="str">
        <f ca="1">IF(Table1[[#This Row],[HANDLER]]="","",VLOOKUP(Table1[[#This Row],[HANDLER]],[1]MemberList!C:W,21,FALSE))</f>
        <v>Y</v>
      </c>
      <c r="P2360" s="12" t="str">
        <f>IF(Table1[[#This Row],[HANDLER]]="","",VLOOKUP(Table1[[#This Row],[HANDLER]]&amp;Table1[[#This Row],[DOG CALL NAME]],[1]DOG_INFO!A:B,2,FALSE))</f>
        <v>Y</v>
      </c>
      <c r="Q2360" s="12">
        <f>YEAR(Table1[[#This Row],[DATE]])</f>
        <v>2022</v>
      </c>
      <c r="R2360" s="10" t="str">
        <f ca="1">VLOOKUP(Table1[[#This Row],[HANDLER]]&amp;Table1[[#This Row],[DOG CALL NAME]],[1]DOG_INFO!A:J,10,FALSE)</f>
        <v>Adult</v>
      </c>
      <c r="S2360" s="26"/>
    </row>
    <row r="2361" spans="1:19" ht="15" customHeight="1" x14ac:dyDescent="0.2">
      <c r="A2361" s="6" t="s">
        <v>1449</v>
      </c>
      <c r="B2361" s="6" t="s">
        <v>1450</v>
      </c>
      <c r="C2361" s="6" t="s">
        <v>131</v>
      </c>
      <c r="D2361" s="6" t="s">
        <v>22</v>
      </c>
      <c r="E2361" s="7">
        <v>44870</v>
      </c>
      <c r="F2361" s="8" t="s">
        <v>136</v>
      </c>
      <c r="G2361" s="21"/>
      <c r="H2361" s="6"/>
      <c r="I2361" s="23"/>
      <c r="J2361" s="6"/>
      <c r="K2361" s="6"/>
      <c r="L2361" s="6" t="s">
        <v>137</v>
      </c>
      <c r="M2361" s="6" t="s">
        <v>24</v>
      </c>
      <c r="N2361" s="6" t="s">
        <v>30</v>
      </c>
      <c r="O2361" s="12" t="str">
        <f ca="1">IF(Table1[[#This Row],[HANDLER]]="","",VLOOKUP(Table1[[#This Row],[HANDLER]],[1]MemberList!C:W,21,FALSE))</f>
        <v>Y</v>
      </c>
      <c r="P2361" s="12" t="str">
        <f>IF(Table1[[#This Row],[HANDLER]]="","",VLOOKUP(Table1[[#This Row],[HANDLER]]&amp;Table1[[#This Row],[DOG CALL NAME]],[1]DOG_INFO!A:B,2,FALSE))</f>
        <v>Y</v>
      </c>
      <c r="Q2361" s="12">
        <f>YEAR(Table1[[#This Row],[DATE]])</f>
        <v>2022</v>
      </c>
      <c r="R2361" s="10" t="str">
        <f ca="1">VLOOKUP(Table1[[#This Row],[HANDLER]]&amp;Table1[[#This Row],[DOG CALL NAME]],[1]DOG_INFO!A:J,10,FALSE)</f>
        <v>Adult</v>
      </c>
      <c r="S2361" s="26"/>
    </row>
    <row r="2362" spans="1:19" ht="15" customHeight="1" x14ac:dyDescent="0.2">
      <c r="A2362" s="6" t="s">
        <v>1449</v>
      </c>
      <c r="B2362" s="6" t="s">
        <v>1450</v>
      </c>
      <c r="C2362" s="6" t="s">
        <v>37</v>
      </c>
      <c r="D2362" s="6" t="s">
        <v>22</v>
      </c>
      <c r="E2362" s="7">
        <v>45034</v>
      </c>
      <c r="F2362" s="8" t="s">
        <v>409</v>
      </c>
      <c r="L2362" s="14" t="s">
        <v>399</v>
      </c>
      <c r="M2362" s="10" t="s">
        <v>24</v>
      </c>
      <c r="N2362" s="6" t="s">
        <v>30</v>
      </c>
      <c r="O2362" s="12" t="str">
        <f ca="1">IF(Table1[[#This Row],[HANDLER]]="","",VLOOKUP(Table1[[#This Row],[HANDLER]],[1]MemberList!C:W,21,FALSE))</f>
        <v>Y</v>
      </c>
      <c r="P2362" s="12" t="str">
        <f>IF(Table1[[#This Row],[HANDLER]]="","",VLOOKUP(Table1[[#This Row],[HANDLER]]&amp;Table1[[#This Row],[DOG CALL NAME]],[1]DOG_INFO!A:B,2,FALSE))</f>
        <v>Y</v>
      </c>
      <c r="Q2362" s="12">
        <f>YEAR(Table1[[#This Row],[DATE]])</f>
        <v>2023</v>
      </c>
      <c r="R2362" s="10" t="str">
        <f ca="1">VLOOKUP(Table1[[#This Row],[HANDLER]]&amp;Table1[[#This Row],[DOG CALL NAME]],[1]DOG_INFO!A:J,10,FALSE)</f>
        <v>Adult</v>
      </c>
    </row>
    <row r="2363" spans="1:19" ht="15" customHeight="1" x14ac:dyDescent="0.2">
      <c r="A2363" s="6" t="s">
        <v>1452</v>
      </c>
      <c r="B2363" s="6" t="s">
        <v>1453</v>
      </c>
      <c r="C2363" s="6" t="s">
        <v>104</v>
      </c>
      <c r="D2363" s="6" t="s">
        <v>22</v>
      </c>
      <c r="E2363" s="7">
        <v>44946</v>
      </c>
      <c r="F2363" s="8" t="s">
        <v>1454</v>
      </c>
      <c r="L2363" s="10" t="s">
        <v>957</v>
      </c>
      <c r="M2363" s="10" t="s">
        <v>24</v>
      </c>
      <c r="N2363" s="6" t="s">
        <v>30</v>
      </c>
      <c r="O2363" s="12" t="str">
        <f ca="1">IF(Table1[[#This Row],[HANDLER]]="","",VLOOKUP(Table1[[#This Row],[HANDLER]],[1]MemberList!C:W,21,FALSE))</f>
        <v>Y</v>
      </c>
      <c r="P2363" s="12" t="str">
        <f>IF(Table1[[#This Row],[HANDLER]]="","",VLOOKUP(Table1[[#This Row],[HANDLER]]&amp;Table1[[#This Row],[DOG CALL NAME]],[1]DOG_INFO!A:B,2,FALSE))</f>
        <v>Y</v>
      </c>
      <c r="Q2363" s="12">
        <f>YEAR(Table1[[#This Row],[DATE]])</f>
        <v>2023</v>
      </c>
      <c r="R2363" s="10" t="str">
        <f ca="1">VLOOKUP(Table1[[#This Row],[HANDLER]]&amp;Table1[[#This Row],[DOG CALL NAME]],[1]DOG_INFO!A:J,10,FALSE)</f>
        <v>Adult</v>
      </c>
    </row>
    <row r="2364" spans="1:19" ht="15" customHeight="1" x14ac:dyDescent="0.2">
      <c r="A2364" s="6" t="s">
        <v>307</v>
      </c>
      <c r="B2364" s="6" t="s">
        <v>1455</v>
      </c>
      <c r="C2364" s="6" t="s">
        <v>44</v>
      </c>
      <c r="D2364" s="6" t="s">
        <v>22</v>
      </c>
      <c r="E2364" s="7">
        <v>42737</v>
      </c>
      <c r="F2364" s="8" t="s">
        <v>129</v>
      </c>
      <c r="L2364" s="10" t="s">
        <v>130</v>
      </c>
      <c r="M2364" s="6" t="s">
        <v>24</v>
      </c>
      <c r="N2364" s="6" t="s">
        <v>25</v>
      </c>
      <c r="O2364" s="12" t="str">
        <f ca="1">IF(Table1[[#This Row],[HANDLER]]="","",VLOOKUP(Table1[[#This Row],[HANDLER]],[1]MemberList!C:W,21,FALSE))</f>
        <v>Y</v>
      </c>
      <c r="P2364" s="12" t="str">
        <f>IF(Table1[[#This Row],[HANDLER]]="","",VLOOKUP(Table1[[#This Row],[HANDLER]]&amp;Table1[[#This Row],[DOG CALL NAME]],[1]DOG_INFO!A:B,2,FALSE))</f>
        <v>N</v>
      </c>
      <c r="Q2364" s="12">
        <f>YEAR(Table1[[#This Row],[DATE]])</f>
        <v>2017</v>
      </c>
      <c r="R2364" s="10" t="str">
        <f ca="1">VLOOKUP(Table1[[#This Row],[HANDLER]]&amp;Table1[[#This Row],[DOG CALL NAME]],[1]DOG_INFO!A:J,10,FALSE)</f>
        <v>Adult</v>
      </c>
    </row>
    <row r="2365" spans="1:19" ht="15" customHeight="1" x14ac:dyDescent="0.2">
      <c r="A2365" s="6" t="s">
        <v>1452</v>
      </c>
      <c r="B2365" s="6" t="s">
        <v>1453</v>
      </c>
      <c r="C2365" s="6" t="s">
        <v>104</v>
      </c>
      <c r="D2365" s="6" t="s">
        <v>22</v>
      </c>
      <c r="E2365" s="7">
        <v>44926</v>
      </c>
      <c r="F2365" s="8" t="s">
        <v>105</v>
      </c>
      <c r="L2365" s="10" t="s">
        <v>104</v>
      </c>
      <c r="M2365" s="10" t="s">
        <v>24</v>
      </c>
      <c r="N2365" s="6" t="s">
        <v>1346</v>
      </c>
      <c r="O2365" s="12" t="str">
        <f ca="1">IF(Table1[[#This Row],[HANDLER]]="","",VLOOKUP(Table1[[#This Row],[HANDLER]],[1]MemberList!C:W,21,FALSE))</f>
        <v>Y</v>
      </c>
      <c r="P2365" s="12" t="str">
        <f>IF(Table1[[#This Row],[HANDLER]]="","",VLOOKUP(Table1[[#This Row],[HANDLER]]&amp;Table1[[#This Row],[DOG CALL NAME]],[1]DOG_INFO!A:B,2,FALSE))</f>
        <v>Y</v>
      </c>
      <c r="Q2365" s="12">
        <f>YEAR(Table1[[#This Row],[DATE]])</f>
        <v>2022</v>
      </c>
      <c r="R2365" s="10" t="str">
        <f ca="1">VLOOKUP(Table1[[#This Row],[HANDLER]]&amp;Table1[[#This Row],[DOG CALL NAME]],[1]DOG_INFO!A:J,10,FALSE)</f>
        <v>Adult</v>
      </c>
    </row>
    <row r="2366" spans="1:19" ht="15" customHeight="1" x14ac:dyDescent="0.2">
      <c r="A2366" s="6" t="s">
        <v>1452</v>
      </c>
      <c r="B2366" s="6" t="s">
        <v>1453</v>
      </c>
      <c r="C2366" s="6" t="s">
        <v>131</v>
      </c>
      <c r="D2366" s="6" t="s">
        <v>22</v>
      </c>
      <c r="E2366" s="7">
        <v>44926</v>
      </c>
      <c r="F2366" s="8" t="s">
        <v>136</v>
      </c>
      <c r="L2366" s="10" t="s">
        <v>137</v>
      </c>
      <c r="M2366" s="10" t="s">
        <v>24</v>
      </c>
      <c r="N2366" s="6" t="s">
        <v>1346</v>
      </c>
      <c r="O2366" s="12" t="str">
        <f ca="1">IF(Table1[[#This Row],[HANDLER]]="","",VLOOKUP(Table1[[#This Row],[HANDLER]],[1]MemberList!C:W,21,FALSE))</f>
        <v>Y</v>
      </c>
      <c r="P2366" s="12" t="str">
        <f>IF(Table1[[#This Row],[HANDLER]]="","",VLOOKUP(Table1[[#This Row],[HANDLER]]&amp;Table1[[#This Row],[DOG CALL NAME]],[1]DOG_INFO!A:B,2,FALSE))</f>
        <v>Y</v>
      </c>
      <c r="Q2366" s="12">
        <f>YEAR(Table1[[#This Row],[DATE]])</f>
        <v>2022</v>
      </c>
      <c r="R2366" s="10" t="str">
        <f ca="1">VLOOKUP(Table1[[#This Row],[HANDLER]]&amp;Table1[[#This Row],[DOG CALL NAME]],[1]DOG_INFO!A:J,10,FALSE)</f>
        <v>Adult</v>
      </c>
    </row>
    <row r="2367" spans="1:19" ht="15" customHeight="1" x14ac:dyDescent="0.2">
      <c r="A2367" s="6" t="s">
        <v>1452</v>
      </c>
      <c r="B2367" s="6" t="s">
        <v>1453</v>
      </c>
      <c r="C2367" s="6" t="s">
        <v>131</v>
      </c>
      <c r="D2367" s="6" t="s">
        <v>22</v>
      </c>
      <c r="E2367" s="7">
        <v>44990</v>
      </c>
      <c r="F2367" s="8" t="s">
        <v>134</v>
      </c>
      <c r="L2367" s="10" t="s">
        <v>135</v>
      </c>
      <c r="M2367" s="10" t="s">
        <v>24</v>
      </c>
      <c r="N2367" s="6" t="s">
        <v>30</v>
      </c>
      <c r="O2367" s="12" t="str">
        <f ca="1">IF(Table1[[#This Row],[HANDLER]]="","",VLOOKUP(Table1[[#This Row],[HANDLER]],[1]MemberList!C:W,21,FALSE))</f>
        <v>Y</v>
      </c>
      <c r="P2367" s="12" t="str">
        <f>IF(Table1[[#This Row],[HANDLER]]="","",VLOOKUP(Table1[[#This Row],[HANDLER]]&amp;Table1[[#This Row],[DOG CALL NAME]],[1]DOG_INFO!A:B,2,FALSE))</f>
        <v>Y</v>
      </c>
      <c r="Q2367" s="12">
        <f>YEAR(Table1[[#This Row],[DATE]])</f>
        <v>2023</v>
      </c>
      <c r="R2367" s="10" t="str">
        <f ca="1">VLOOKUP(Table1[[#This Row],[HANDLER]]&amp;Table1[[#This Row],[DOG CALL NAME]],[1]DOG_INFO!A:J,10,FALSE)</f>
        <v>Adult</v>
      </c>
    </row>
    <row r="2368" spans="1:19" ht="15" hidden="1" customHeight="1" x14ac:dyDescent="0.2">
      <c r="A2368" s="6" t="s">
        <v>1452</v>
      </c>
      <c r="B2368" s="6" t="s">
        <v>1453</v>
      </c>
      <c r="C2368" s="6" t="s">
        <v>78</v>
      </c>
      <c r="D2368" s="6" t="s">
        <v>22</v>
      </c>
      <c r="E2368" s="7">
        <v>45010</v>
      </c>
      <c r="F2368" s="8" t="s">
        <v>430</v>
      </c>
      <c r="G2368" s="9">
        <v>1</v>
      </c>
      <c r="M2368" s="10"/>
      <c r="N2368" s="6" t="s">
        <v>30</v>
      </c>
      <c r="O2368" s="12" t="str">
        <f ca="1">IF(Table1[[#This Row],[HANDLER]]="","",VLOOKUP(Table1[[#This Row],[HANDLER]],[1]MemberList!C:W,21,FALSE))</f>
        <v>Y</v>
      </c>
      <c r="P2368" s="12" t="str">
        <f>IF(Table1[[#This Row],[HANDLER]]="","",VLOOKUP(Table1[[#This Row],[HANDLER]]&amp;Table1[[#This Row],[DOG CALL NAME]],[1]DOG_INFO!A:B,2,FALSE))</f>
        <v>Y</v>
      </c>
      <c r="Q2368" s="12">
        <f>YEAR(Table1[[#This Row],[DATE]])</f>
        <v>2023</v>
      </c>
      <c r="R2368" s="10" t="str">
        <f ca="1">VLOOKUP(Table1[[#This Row],[HANDLER]]&amp;Table1[[#This Row],[DOG CALL NAME]],[1]DOG_INFO!A:J,10,FALSE)</f>
        <v>Adult</v>
      </c>
    </row>
    <row r="2369" spans="1:19" ht="15" customHeight="1" x14ac:dyDescent="0.2">
      <c r="A2369" s="6" t="s">
        <v>1452</v>
      </c>
      <c r="B2369" s="6" t="s">
        <v>1453</v>
      </c>
      <c r="C2369" s="6" t="s">
        <v>104</v>
      </c>
      <c r="D2369" s="6" t="s">
        <v>22</v>
      </c>
      <c r="E2369" s="7">
        <v>45013</v>
      </c>
      <c r="F2369" s="8" t="s">
        <v>202</v>
      </c>
      <c r="L2369" s="10" t="s">
        <v>203</v>
      </c>
      <c r="M2369" s="10" t="s">
        <v>24</v>
      </c>
      <c r="N2369" s="6" t="s">
        <v>30</v>
      </c>
      <c r="O2369" s="12" t="str">
        <f ca="1">IF(Table1[[#This Row],[HANDLER]]="","",VLOOKUP(Table1[[#This Row],[HANDLER]],[1]MemberList!C:W,21,FALSE))</f>
        <v>Y</v>
      </c>
      <c r="P2369" s="12" t="str">
        <f>IF(Table1[[#This Row],[HANDLER]]="","",VLOOKUP(Table1[[#This Row],[HANDLER]]&amp;Table1[[#This Row],[DOG CALL NAME]],[1]DOG_INFO!A:B,2,FALSE))</f>
        <v>Y</v>
      </c>
      <c r="Q2369" s="12">
        <f>YEAR(Table1[[#This Row],[DATE]])</f>
        <v>2023</v>
      </c>
      <c r="R2369" s="10" t="str">
        <f ca="1">VLOOKUP(Table1[[#This Row],[HANDLER]]&amp;Table1[[#This Row],[DOG CALL NAME]],[1]DOG_INFO!A:J,10,FALSE)</f>
        <v>Adult</v>
      </c>
    </row>
    <row r="2370" spans="1:19" ht="15" customHeight="1" x14ac:dyDescent="0.2">
      <c r="A2370" s="6" t="s">
        <v>1452</v>
      </c>
      <c r="B2370" s="6" t="s">
        <v>1453</v>
      </c>
      <c r="C2370" s="6" t="s">
        <v>28</v>
      </c>
      <c r="D2370" s="6" t="s">
        <v>32</v>
      </c>
      <c r="E2370" s="7">
        <v>45039</v>
      </c>
      <c r="F2370" s="17" t="s">
        <v>313</v>
      </c>
      <c r="G2370" s="21"/>
      <c r="H2370" s="6"/>
      <c r="I2370" s="23"/>
      <c r="J2370" s="6"/>
      <c r="K2370" s="6"/>
      <c r="L2370" s="6" t="s">
        <v>232</v>
      </c>
      <c r="M2370" s="10" t="s">
        <v>41</v>
      </c>
      <c r="N2370" s="6" t="s">
        <v>30</v>
      </c>
      <c r="O2370" s="12" t="str">
        <f ca="1">IF(Table1[[#This Row],[HANDLER]]="","",VLOOKUP(Table1[[#This Row],[HANDLER]],[1]MemberList!C:W,21,FALSE))</f>
        <v>Y</v>
      </c>
      <c r="P2370" s="12" t="str">
        <f>IF(Table1[[#This Row],[HANDLER]]="","",VLOOKUP(Table1[[#This Row],[HANDLER]]&amp;Table1[[#This Row],[DOG CALL NAME]],[1]DOG_INFO!A:B,2,FALSE))</f>
        <v>Y</v>
      </c>
      <c r="Q2370" s="12">
        <f>YEAR(Table1[[#This Row],[DATE]])</f>
        <v>2023</v>
      </c>
      <c r="R2370" s="10" t="str">
        <f ca="1">VLOOKUP(Table1[[#This Row],[HANDLER]]&amp;Table1[[#This Row],[DOG CALL NAME]],[1]DOG_INFO!A:J,10,FALSE)</f>
        <v>Adult</v>
      </c>
      <c r="S2370" s="26"/>
    </row>
    <row r="2371" spans="1:19" ht="15" customHeight="1" x14ac:dyDescent="0.2">
      <c r="A2371" s="6" t="s">
        <v>1452</v>
      </c>
      <c r="B2371" s="6" t="s">
        <v>1453</v>
      </c>
      <c r="C2371" s="6" t="s">
        <v>78</v>
      </c>
      <c r="D2371" s="6" t="s">
        <v>22</v>
      </c>
      <c r="E2371" s="7">
        <v>45064</v>
      </c>
      <c r="F2371" s="17" t="s">
        <v>184</v>
      </c>
      <c r="G2371" s="21"/>
      <c r="H2371" s="6"/>
      <c r="I2371" s="23"/>
      <c r="J2371" s="6"/>
      <c r="K2371" s="6"/>
      <c r="L2371" s="6" t="s">
        <v>185</v>
      </c>
      <c r="M2371" s="6" t="s">
        <v>24</v>
      </c>
      <c r="N2371" s="6" t="s">
        <v>30</v>
      </c>
      <c r="O2371" s="12" t="str">
        <f ca="1">IF(Table1[[#This Row],[HANDLER]]="","",VLOOKUP(Table1[[#This Row],[HANDLER]],[1]MemberList!C:W,21,FALSE))</f>
        <v>Y</v>
      </c>
      <c r="P2371" s="12" t="str">
        <f>IF(Table1[[#This Row],[HANDLER]]="","",VLOOKUP(Table1[[#This Row],[HANDLER]]&amp;Table1[[#This Row],[DOG CALL NAME]],[1]DOG_INFO!A:B,2,FALSE))</f>
        <v>Y</v>
      </c>
      <c r="Q2371" s="12">
        <f>YEAR(Table1[[#This Row],[DATE]])</f>
        <v>2023</v>
      </c>
      <c r="R2371" s="10" t="str">
        <f ca="1">VLOOKUP(Table1[[#This Row],[HANDLER]]&amp;Table1[[#This Row],[DOG CALL NAME]],[1]DOG_INFO!A:J,10,FALSE)</f>
        <v>Adult</v>
      </c>
      <c r="S2371" s="26"/>
    </row>
    <row r="2372" spans="1:19" ht="15" hidden="1" customHeight="1" x14ac:dyDescent="0.2">
      <c r="A2372" s="6" t="s">
        <v>712</v>
      </c>
      <c r="B2372" s="6" t="s">
        <v>1456</v>
      </c>
      <c r="C2372" s="6" t="s">
        <v>217</v>
      </c>
      <c r="D2372" s="6" t="s">
        <v>228</v>
      </c>
      <c r="E2372" s="7">
        <v>44927</v>
      </c>
      <c r="F2372" s="17" t="s">
        <v>305</v>
      </c>
      <c r="G2372" s="21"/>
      <c r="H2372" s="6"/>
      <c r="I2372" s="23"/>
      <c r="J2372" s="6"/>
      <c r="K2372" s="6">
        <v>9</v>
      </c>
      <c r="L2372" s="6"/>
      <c r="M2372" s="6"/>
      <c r="N2372" s="6" t="s">
        <v>195</v>
      </c>
      <c r="O2372" s="12" t="str">
        <f ca="1">IF(Table1[[#This Row],[HANDLER]]="","",VLOOKUP(Table1[[#This Row],[HANDLER]],[1]MemberList!C:W,21,FALSE))</f>
        <v>Y</v>
      </c>
      <c r="P2372" s="12" t="str">
        <f>IF(Table1[[#This Row],[HANDLER]]="","",VLOOKUP(Table1[[#This Row],[HANDLER]]&amp;Table1[[#This Row],[DOG CALL NAME]],[1]DOG_INFO!A:B,2,FALSE))</f>
        <v>Y</v>
      </c>
      <c r="Q2372" s="12">
        <f>YEAR(Table1[[#This Row],[DATE]])</f>
        <v>2023</v>
      </c>
      <c r="R2372" s="10" t="str">
        <f ca="1">VLOOKUP(Table1[[#This Row],[HANDLER]]&amp;Table1[[#This Row],[DOG CALL NAME]],[1]DOG_INFO!A:J,10,FALSE)</f>
        <v>Adult</v>
      </c>
      <c r="S2372" s="26" t="s">
        <v>1457</v>
      </c>
    </row>
    <row r="2373" spans="1:19" ht="15" customHeight="1" x14ac:dyDescent="0.2">
      <c r="A2373" s="6" t="s">
        <v>614</v>
      </c>
      <c r="B2373" s="6" t="s">
        <v>1458</v>
      </c>
      <c r="C2373" s="6" t="s">
        <v>131</v>
      </c>
      <c r="D2373" s="6" t="s">
        <v>22</v>
      </c>
      <c r="E2373" s="7">
        <v>43186</v>
      </c>
      <c r="F2373" s="8" t="s">
        <v>136</v>
      </c>
      <c r="L2373" s="10" t="s">
        <v>137</v>
      </c>
      <c r="M2373" s="10" t="s">
        <v>24</v>
      </c>
      <c r="N2373" s="6" t="s">
        <v>25</v>
      </c>
      <c r="O2373" s="12" t="str">
        <f ca="1">IF(Table1[[#This Row],[HANDLER]]="","",VLOOKUP(Table1[[#This Row],[HANDLER]],[1]MemberList!C:W,21,FALSE))</f>
        <v>Y</v>
      </c>
      <c r="P2373" s="12" t="str">
        <f>IF(Table1[[#This Row],[HANDLER]]="","",VLOOKUP(Table1[[#This Row],[HANDLER]]&amp;Table1[[#This Row],[DOG CALL NAME]],[1]DOG_INFO!A:B,2,FALSE))</f>
        <v>Y</v>
      </c>
      <c r="Q2373" s="12">
        <f>YEAR(Table1[[#This Row],[DATE]])</f>
        <v>2018</v>
      </c>
      <c r="R2373" s="10" t="str">
        <f ca="1">VLOOKUP(Table1[[#This Row],[HANDLER]]&amp;Table1[[#This Row],[DOG CALL NAME]],[1]DOG_INFO!A:J,10,FALSE)</f>
        <v>Adult</v>
      </c>
    </row>
    <row r="2374" spans="1:19" ht="15" customHeight="1" x14ac:dyDescent="0.2">
      <c r="A2374" s="6" t="s">
        <v>614</v>
      </c>
      <c r="B2374" s="6" t="s">
        <v>1458</v>
      </c>
      <c r="C2374" s="6" t="s">
        <v>131</v>
      </c>
      <c r="D2374" s="6" t="s">
        <v>163</v>
      </c>
      <c r="E2374" s="7">
        <v>43202</v>
      </c>
      <c r="F2374" s="8" t="s">
        <v>164</v>
      </c>
      <c r="L2374" s="10" t="s">
        <v>165</v>
      </c>
      <c r="M2374" s="6" t="s">
        <v>41</v>
      </c>
      <c r="N2374" s="6" t="s">
        <v>25</v>
      </c>
      <c r="O2374" s="12" t="str">
        <f ca="1">IF(Table1[[#This Row],[HANDLER]]="","",VLOOKUP(Table1[[#This Row],[HANDLER]],[1]MemberList!C:W,21,FALSE))</f>
        <v>Y</v>
      </c>
      <c r="P2374" s="12" t="str">
        <f>IF(Table1[[#This Row],[HANDLER]]="","",VLOOKUP(Table1[[#This Row],[HANDLER]]&amp;Table1[[#This Row],[DOG CALL NAME]],[1]DOG_INFO!A:B,2,FALSE))</f>
        <v>Y</v>
      </c>
      <c r="Q2374" s="12">
        <f>YEAR(Table1[[#This Row],[DATE]])</f>
        <v>2018</v>
      </c>
      <c r="R2374" s="10" t="str">
        <f ca="1">VLOOKUP(Table1[[#This Row],[HANDLER]]&amp;Table1[[#This Row],[DOG CALL NAME]],[1]DOG_INFO!A:J,10,FALSE)</f>
        <v>Adult</v>
      </c>
    </row>
    <row r="2375" spans="1:19" ht="15" customHeight="1" x14ac:dyDescent="0.2">
      <c r="A2375" s="6" t="s">
        <v>614</v>
      </c>
      <c r="B2375" s="6" t="s">
        <v>1458</v>
      </c>
      <c r="C2375" s="6" t="s">
        <v>110</v>
      </c>
      <c r="D2375" s="6" t="s">
        <v>22</v>
      </c>
      <c r="E2375" s="7">
        <v>43387</v>
      </c>
      <c r="F2375" s="13" t="s">
        <v>111</v>
      </c>
      <c r="L2375" s="10" t="s">
        <v>110</v>
      </c>
      <c r="M2375" s="10" t="s">
        <v>24</v>
      </c>
      <c r="N2375" s="6" t="s">
        <v>25</v>
      </c>
      <c r="O2375" s="12" t="str">
        <f ca="1">IF(Table1[[#This Row],[HANDLER]]="","",VLOOKUP(Table1[[#This Row],[HANDLER]],[1]MemberList!C:W,21,FALSE))</f>
        <v>Y</v>
      </c>
      <c r="P2375" s="12" t="str">
        <f>IF(Table1[[#This Row],[HANDLER]]="","",VLOOKUP(Table1[[#This Row],[HANDLER]]&amp;Table1[[#This Row],[DOG CALL NAME]],[1]DOG_INFO!A:B,2,FALSE))</f>
        <v>Y</v>
      </c>
      <c r="Q2375" s="12">
        <f>YEAR(Table1[[#This Row],[DATE]])</f>
        <v>2018</v>
      </c>
      <c r="R2375" s="10" t="str">
        <f ca="1">VLOOKUP(Table1[[#This Row],[HANDLER]]&amp;Table1[[#This Row],[DOG CALL NAME]],[1]DOG_INFO!A:J,10,FALSE)</f>
        <v>Adult</v>
      </c>
    </row>
    <row r="2376" spans="1:19" ht="15" customHeight="1" x14ac:dyDescent="0.2">
      <c r="A2376" s="6" t="s">
        <v>614</v>
      </c>
      <c r="B2376" s="6" t="s">
        <v>1458</v>
      </c>
      <c r="C2376" s="6" t="s">
        <v>131</v>
      </c>
      <c r="D2376" s="6" t="s">
        <v>22</v>
      </c>
      <c r="E2376" s="7">
        <v>43387</v>
      </c>
      <c r="F2376" s="8" t="s">
        <v>134</v>
      </c>
      <c r="L2376" s="10" t="s">
        <v>135</v>
      </c>
      <c r="M2376" s="10" t="s">
        <v>24</v>
      </c>
      <c r="N2376" s="6" t="s">
        <v>25</v>
      </c>
      <c r="O2376" s="12" t="str">
        <f ca="1">IF(Table1[[#This Row],[HANDLER]]="","",VLOOKUP(Table1[[#This Row],[HANDLER]],[1]MemberList!C:W,21,FALSE))</f>
        <v>Y</v>
      </c>
      <c r="P2376" s="12" t="str">
        <f>IF(Table1[[#This Row],[HANDLER]]="","",VLOOKUP(Table1[[#This Row],[HANDLER]]&amp;Table1[[#This Row],[DOG CALL NAME]],[1]DOG_INFO!A:B,2,FALSE))</f>
        <v>Y</v>
      </c>
      <c r="Q2376" s="12">
        <f>YEAR(Table1[[#This Row],[DATE]])</f>
        <v>2018</v>
      </c>
      <c r="R2376" s="10" t="str">
        <f ca="1">VLOOKUP(Table1[[#This Row],[HANDLER]]&amp;Table1[[#This Row],[DOG CALL NAME]],[1]DOG_INFO!A:J,10,FALSE)</f>
        <v>Adult</v>
      </c>
    </row>
    <row r="2377" spans="1:19" ht="15" customHeight="1" x14ac:dyDescent="0.2">
      <c r="A2377" s="6" t="s">
        <v>614</v>
      </c>
      <c r="B2377" s="6" t="s">
        <v>1458</v>
      </c>
      <c r="C2377" s="6" t="s">
        <v>89</v>
      </c>
      <c r="D2377" s="6" t="s">
        <v>90</v>
      </c>
      <c r="E2377" s="7">
        <v>43408</v>
      </c>
      <c r="F2377" s="8" t="s">
        <v>91</v>
      </c>
      <c r="L2377" s="10" t="s">
        <v>92</v>
      </c>
      <c r="M2377" s="6" t="s">
        <v>41</v>
      </c>
      <c r="N2377" s="6" t="s">
        <v>25</v>
      </c>
      <c r="O2377" s="12" t="str">
        <f ca="1">IF(Table1[[#This Row],[HANDLER]]="","",VLOOKUP(Table1[[#This Row],[HANDLER]],[1]MemberList!C:W,21,FALSE))</f>
        <v>Y</v>
      </c>
      <c r="P2377" s="12" t="str">
        <f>IF(Table1[[#This Row],[HANDLER]]="","",VLOOKUP(Table1[[#This Row],[HANDLER]]&amp;Table1[[#This Row],[DOG CALL NAME]],[1]DOG_INFO!A:B,2,FALSE))</f>
        <v>Y</v>
      </c>
      <c r="Q2377" s="12">
        <f>YEAR(Table1[[#This Row],[DATE]])</f>
        <v>2018</v>
      </c>
      <c r="R2377" s="10" t="str">
        <f ca="1">VLOOKUP(Table1[[#This Row],[HANDLER]]&amp;Table1[[#This Row],[DOG CALL NAME]],[1]DOG_INFO!A:J,10,FALSE)</f>
        <v>Adult</v>
      </c>
    </row>
    <row r="2378" spans="1:19" ht="15" customHeight="1" x14ac:dyDescent="0.2">
      <c r="A2378" s="6" t="s">
        <v>614</v>
      </c>
      <c r="B2378" s="6" t="s">
        <v>1458</v>
      </c>
      <c r="C2378" s="6" t="s">
        <v>131</v>
      </c>
      <c r="D2378" s="6" t="s">
        <v>163</v>
      </c>
      <c r="E2378" s="7">
        <v>43434</v>
      </c>
      <c r="F2378" s="8" t="s">
        <v>166</v>
      </c>
      <c r="L2378" s="10" t="s">
        <v>167</v>
      </c>
      <c r="M2378" s="6" t="s">
        <v>41</v>
      </c>
      <c r="N2378" s="6" t="s">
        <v>25</v>
      </c>
      <c r="O2378" s="12" t="str">
        <f ca="1">IF(Table1[[#This Row],[HANDLER]]="","",VLOOKUP(Table1[[#This Row],[HANDLER]],[1]MemberList!C:W,21,FALSE))</f>
        <v>Y</v>
      </c>
      <c r="P2378" s="12" t="str">
        <f>IF(Table1[[#This Row],[HANDLER]]="","",VLOOKUP(Table1[[#This Row],[HANDLER]]&amp;Table1[[#This Row],[DOG CALL NAME]],[1]DOG_INFO!A:B,2,FALSE))</f>
        <v>Y</v>
      </c>
      <c r="Q2378" s="12">
        <f>YEAR(Table1[[#This Row],[DATE]])</f>
        <v>2018</v>
      </c>
      <c r="R2378" s="10" t="str">
        <f ca="1">VLOOKUP(Table1[[#This Row],[HANDLER]]&amp;Table1[[#This Row],[DOG CALL NAME]],[1]DOG_INFO!A:J,10,FALSE)</f>
        <v>Adult</v>
      </c>
    </row>
    <row r="2379" spans="1:19" ht="15" customHeight="1" x14ac:dyDescent="0.2">
      <c r="A2379" s="6" t="s">
        <v>614</v>
      </c>
      <c r="B2379" s="6" t="s">
        <v>1458</v>
      </c>
      <c r="C2379" s="6" t="s">
        <v>104</v>
      </c>
      <c r="D2379" s="6" t="s">
        <v>22</v>
      </c>
      <c r="E2379" s="7">
        <v>43640</v>
      </c>
      <c r="F2379" s="8" t="s">
        <v>105</v>
      </c>
      <c r="L2379" s="10" t="s">
        <v>104</v>
      </c>
      <c r="M2379" s="10" t="s">
        <v>24</v>
      </c>
      <c r="N2379" s="6" t="s">
        <v>25</v>
      </c>
      <c r="O2379" s="12" t="str">
        <f ca="1">IF(Table1[[#This Row],[HANDLER]]="","",VLOOKUP(Table1[[#This Row],[HANDLER]],[1]MemberList!C:W,21,FALSE))</f>
        <v>Y</v>
      </c>
      <c r="P2379" s="12" t="str">
        <f>IF(Table1[[#This Row],[HANDLER]]="","",VLOOKUP(Table1[[#This Row],[HANDLER]]&amp;Table1[[#This Row],[DOG CALL NAME]],[1]DOG_INFO!A:B,2,FALSE))</f>
        <v>Y</v>
      </c>
      <c r="Q2379" s="12">
        <f>YEAR(Table1[[#This Row],[DATE]])</f>
        <v>2019</v>
      </c>
      <c r="R2379" s="10" t="str">
        <f ca="1">VLOOKUP(Table1[[#This Row],[HANDLER]]&amp;Table1[[#This Row],[DOG CALL NAME]],[1]DOG_INFO!A:J,10,FALSE)</f>
        <v>Adult</v>
      </c>
    </row>
    <row r="2380" spans="1:19" ht="15" customHeight="1" x14ac:dyDescent="0.2">
      <c r="A2380" s="6" t="s">
        <v>614</v>
      </c>
      <c r="B2380" s="6" t="s">
        <v>1458</v>
      </c>
      <c r="C2380" s="6" t="s">
        <v>72</v>
      </c>
      <c r="D2380" s="6" t="s">
        <v>73</v>
      </c>
      <c r="E2380" s="7">
        <v>43667</v>
      </c>
      <c r="F2380" s="8" t="s">
        <v>616</v>
      </c>
      <c r="L2380" s="10" t="s">
        <v>617</v>
      </c>
      <c r="M2380" s="10" t="s">
        <v>41</v>
      </c>
      <c r="N2380" s="6" t="s">
        <v>25</v>
      </c>
      <c r="O2380" s="12" t="str">
        <f ca="1">IF(Table1[[#This Row],[HANDLER]]="","",VLOOKUP(Table1[[#This Row],[HANDLER]],[1]MemberList!C:W,21,FALSE))</f>
        <v>Y</v>
      </c>
      <c r="P2380" s="12" t="str">
        <f>IF(Table1[[#This Row],[HANDLER]]="","",VLOOKUP(Table1[[#This Row],[HANDLER]]&amp;Table1[[#This Row],[DOG CALL NAME]],[1]DOG_INFO!A:B,2,FALSE))</f>
        <v>Y</v>
      </c>
      <c r="Q2380" s="12">
        <f>YEAR(Table1[[#This Row],[DATE]])</f>
        <v>2019</v>
      </c>
      <c r="R2380" s="10" t="str">
        <f ca="1">VLOOKUP(Table1[[#This Row],[HANDLER]]&amp;Table1[[#This Row],[DOG CALL NAME]],[1]DOG_INFO!A:J,10,FALSE)</f>
        <v>Adult</v>
      </c>
    </row>
    <row r="2381" spans="1:19" ht="15" customHeight="1" x14ac:dyDescent="0.2">
      <c r="A2381" s="6" t="s">
        <v>614</v>
      </c>
      <c r="B2381" s="6" t="s">
        <v>1458</v>
      </c>
      <c r="C2381" s="6" t="s">
        <v>131</v>
      </c>
      <c r="D2381" s="6" t="s">
        <v>163</v>
      </c>
      <c r="E2381" s="7">
        <v>43745</v>
      </c>
      <c r="F2381" s="8" t="s">
        <v>168</v>
      </c>
      <c r="L2381" s="10" t="s">
        <v>169</v>
      </c>
      <c r="M2381" s="6" t="s">
        <v>41</v>
      </c>
      <c r="N2381" s="6" t="s">
        <v>25</v>
      </c>
      <c r="O2381" s="12" t="str">
        <f ca="1">IF(Table1[[#This Row],[HANDLER]]="","",VLOOKUP(Table1[[#This Row],[HANDLER]],[1]MemberList!C:W,21,FALSE))</f>
        <v>Y</v>
      </c>
      <c r="P2381" s="12" t="str">
        <f>IF(Table1[[#This Row],[HANDLER]]="","",VLOOKUP(Table1[[#This Row],[HANDLER]]&amp;Table1[[#This Row],[DOG CALL NAME]],[1]DOG_INFO!A:B,2,FALSE))</f>
        <v>Y</v>
      </c>
      <c r="Q2381" s="12">
        <f>YEAR(Table1[[#This Row],[DATE]])</f>
        <v>2019</v>
      </c>
      <c r="R2381" s="10" t="str">
        <f ca="1">VLOOKUP(Table1[[#This Row],[HANDLER]]&amp;Table1[[#This Row],[DOG CALL NAME]],[1]DOG_INFO!A:J,10,FALSE)</f>
        <v>Adult</v>
      </c>
    </row>
    <row r="2382" spans="1:19" ht="15" customHeight="1" x14ac:dyDescent="0.2">
      <c r="A2382" s="6" t="s">
        <v>614</v>
      </c>
      <c r="B2382" s="6" t="s">
        <v>1458</v>
      </c>
      <c r="C2382" s="6" t="s">
        <v>131</v>
      </c>
      <c r="D2382" s="6" t="s">
        <v>22</v>
      </c>
      <c r="E2382" s="7">
        <v>43745</v>
      </c>
      <c r="F2382" s="8" t="s">
        <v>132</v>
      </c>
      <c r="L2382" s="10" t="s">
        <v>133</v>
      </c>
      <c r="M2382" s="10" t="s">
        <v>24</v>
      </c>
      <c r="N2382" s="6" t="s">
        <v>25</v>
      </c>
      <c r="O2382" s="12" t="str">
        <f ca="1">IF(Table1[[#This Row],[HANDLER]]="","",VLOOKUP(Table1[[#This Row],[HANDLER]],[1]MemberList!C:W,21,FALSE))</f>
        <v>Y</v>
      </c>
      <c r="P2382" s="12" t="str">
        <f>IF(Table1[[#This Row],[HANDLER]]="","",VLOOKUP(Table1[[#This Row],[HANDLER]]&amp;Table1[[#This Row],[DOG CALL NAME]],[1]DOG_INFO!A:B,2,FALSE))</f>
        <v>Y</v>
      </c>
      <c r="Q2382" s="12">
        <f>YEAR(Table1[[#This Row],[DATE]])</f>
        <v>2019</v>
      </c>
      <c r="R2382" s="10" t="str">
        <f ca="1">VLOOKUP(Table1[[#This Row],[HANDLER]]&amp;Table1[[#This Row],[DOG CALL NAME]],[1]DOG_INFO!A:J,10,FALSE)</f>
        <v>Adult</v>
      </c>
    </row>
    <row r="2383" spans="1:19" ht="15" customHeight="1" x14ac:dyDescent="0.2">
      <c r="A2383" s="6" t="s">
        <v>614</v>
      </c>
      <c r="B2383" s="6" t="s">
        <v>1458</v>
      </c>
      <c r="C2383" s="6" t="s">
        <v>72</v>
      </c>
      <c r="D2383" s="6" t="s">
        <v>450</v>
      </c>
      <c r="E2383" s="7">
        <v>43835</v>
      </c>
      <c r="F2383" s="8" t="s">
        <v>675</v>
      </c>
      <c r="L2383" s="10" t="s">
        <v>676</v>
      </c>
      <c r="M2383" s="6" t="s">
        <v>41</v>
      </c>
      <c r="N2383" s="6" t="s">
        <v>25</v>
      </c>
      <c r="O2383" s="12" t="str">
        <f ca="1">IF(Table1[[#This Row],[HANDLER]]="","",VLOOKUP(Table1[[#This Row],[HANDLER]],[1]MemberList!C:W,21,FALSE))</f>
        <v>Y</v>
      </c>
      <c r="P2383" s="12" t="str">
        <f>IF(Table1[[#This Row],[HANDLER]]="","",VLOOKUP(Table1[[#This Row],[HANDLER]]&amp;Table1[[#This Row],[DOG CALL NAME]],[1]DOG_INFO!A:B,2,FALSE))</f>
        <v>Y</v>
      </c>
      <c r="Q2383" s="12">
        <f>YEAR(Table1[[#This Row],[DATE]])</f>
        <v>2020</v>
      </c>
      <c r="R2383" s="10" t="str">
        <f ca="1">VLOOKUP(Table1[[#This Row],[HANDLER]]&amp;Table1[[#This Row],[DOG CALL NAME]],[1]DOG_INFO!A:J,10,FALSE)</f>
        <v>Adult</v>
      </c>
    </row>
    <row r="2384" spans="1:19" ht="15" customHeight="1" x14ac:dyDescent="0.2">
      <c r="A2384" s="6" t="s">
        <v>614</v>
      </c>
      <c r="B2384" s="6" t="s">
        <v>1458</v>
      </c>
      <c r="C2384" s="6" t="s">
        <v>72</v>
      </c>
      <c r="D2384" s="6" t="s">
        <v>73</v>
      </c>
      <c r="E2384" s="7">
        <v>44004</v>
      </c>
      <c r="F2384" s="8" t="s">
        <v>1459</v>
      </c>
      <c r="L2384" s="10" t="s">
        <v>1460</v>
      </c>
      <c r="M2384" s="10" t="s">
        <v>41</v>
      </c>
      <c r="N2384" s="6" t="s">
        <v>25</v>
      </c>
      <c r="O2384" s="12" t="str">
        <f ca="1">IF(Table1[[#This Row],[HANDLER]]="","",VLOOKUP(Table1[[#This Row],[HANDLER]],[1]MemberList!C:W,21,FALSE))</f>
        <v>Y</v>
      </c>
      <c r="P2384" s="12" t="str">
        <f>IF(Table1[[#This Row],[HANDLER]]="","",VLOOKUP(Table1[[#This Row],[HANDLER]]&amp;Table1[[#This Row],[DOG CALL NAME]],[1]DOG_INFO!A:B,2,FALSE))</f>
        <v>Y</v>
      </c>
      <c r="Q2384" s="12">
        <f>YEAR(Table1[[#This Row],[DATE]])</f>
        <v>2020</v>
      </c>
      <c r="R2384" s="10" t="str">
        <f ca="1">VLOOKUP(Table1[[#This Row],[HANDLER]]&amp;Table1[[#This Row],[DOG CALL NAME]],[1]DOG_INFO!A:J,10,FALSE)</f>
        <v>Adult</v>
      </c>
    </row>
    <row r="2385" spans="1:19" ht="15" customHeight="1" x14ac:dyDescent="0.2">
      <c r="A2385" s="6" t="s">
        <v>614</v>
      </c>
      <c r="B2385" s="6" t="s">
        <v>1458</v>
      </c>
      <c r="C2385" s="6" t="s">
        <v>104</v>
      </c>
      <c r="D2385" s="6" t="s">
        <v>22</v>
      </c>
      <c r="E2385" s="7">
        <v>44075</v>
      </c>
      <c r="F2385" s="8" t="s">
        <v>106</v>
      </c>
      <c r="L2385" s="10" t="s">
        <v>107</v>
      </c>
      <c r="M2385" s="10" t="s">
        <v>24</v>
      </c>
      <c r="N2385" s="6" t="s">
        <v>25</v>
      </c>
      <c r="O2385" s="12" t="str">
        <f ca="1">IF(Table1[[#This Row],[HANDLER]]="","",VLOOKUP(Table1[[#This Row],[HANDLER]],[1]MemberList!C:W,21,FALSE))</f>
        <v>Y</v>
      </c>
      <c r="P2385" s="12" t="str">
        <f>IF(Table1[[#This Row],[HANDLER]]="","",VLOOKUP(Table1[[#This Row],[HANDLER]]&amp;Table1[[#This Row],[DOG CALL NAME]],[1]DOG_INFO!A:B,2,FALSE))</f>
        <v>Y</v>
      </c>
      <c r="Q2385" s="12">
        <f>YEAR(Table1[[#This Row],[DATE]])</f>
        <v>2020</v>
      </c>
      <c r="R2385" s="10" t="str">
        <f ca="1">VLOOKUP(Table1[[#This Row],[HANDLER]]&amp;Table1[[#This Row],[DOG CALL NAME]],[1]DOG_INFO!A:J,10,FALSE)</f>
        <v>Adult</v>
      </c>
    </row>
    <row r="2386" spans="1:19" ht="15" customHeight="1" x14ac:dyDescent="0.2">
      <c r="A2386" s="6" t="s">
        <v>614</v>
      </c>
      <c r="B2386" s="6" t="s">
        <v>1458</v>
      </c>
      <c r="C2386" s="6" t="s">
        <v>104</v>
      </c>
      <c r="D2386" s="6" t="s">
        <v>22</v>
      </c>
      <c r="E2386" s="7">
        <v>44075</v>
      </c>
      <c r="F2386" s="8" t="s">
        <v>222</v>
      </c>
      <c r="L2386" s="10" t="s">
        <v>223</v>
      </c>
      <c r="M2386" s="10" t="s">
        <v>24</v>
      </c>
      <c r="N2386" s="6" t="s">
        <v>25</v>
      </c>
      <c r="O2386" s="12" t="str">
        <f ca="1">IF(Table1[[#This Row],[HANDLER]]="","",VLOOKUP(Table1[[#This Row],[HANDLER]],[1]MemberList!C:W,21,FALSE))</f>
        <v>Y</v>
      </c>
      <c r="P2386" s="12" t="str">
        <f>IF(Table1[[#This Row],[HANDLER]]="","",VLOOKUP(Table1[[#This Row],[HANDLER]]&amp;Table1[[#This Row],[DOG CALL NAME]],[1]DOG_INFO!A:B,2,FALSE))</f>
        <v>Y</v>
      </c>
      <c r="Q2386" s="12">
        <f>YEAR(Table1[[#This Row],[DATE]])</f>
        <v>2020</v>
      </c>
      <c r="R2386" s="10" t="str">
        <f ca="1">VLOOKUP(Table1[[#This Row],[HANDLER]]&amp;Table1[[#This Row],[DOG CALL NAME]],[1]DOG_INFO!A:J,10,FALSE)</f>
        <v>Adult</v>
      </c>
    </row>
    <row r="2387" spans="1:19" ht="15" customHeight="1" x14ac:dyDescent="0.2">
      <c r="A2387" s="6" t="s">
        <v>614</v>
      </c>
      <c r="B2387" s="6" t="s">
        <v>1458</v>
      </c>
      <c r="C2387" s="6" t="s">
        <v>190</v>
      </c>
      <c r="D2387" s="6" t="s">
        <v>163</v>
      </c>
      <c r="E2387" s="7">
        <v>44500</v>
      </c>
      <c r="F2387" s="8" t="s">
        <v>268</v>
      </c>
      <c r="L2387" s="10" t="s">
        <v>269</v>
      </c>
      <c r="M2387" s="6" t="s">
        <v>41</v>
      </c>
      <c r="N2387" s="6" t="s">
        <v>25</v>
      </c>
      <c r="O2387" s="12" t="str">
        <f ca="1">IF(Table1[[#This Row],[HANDLER]]="","",VLOOKUP(Table1[[#This Row],[HANDLER]],[1]MemberList!C:W,21,FALSE))</f>
        <v>Y</v>
      </c>
      <c r="P2387" s="12" t="str">
        <f>IF(Table1[[#This Row],[HANDLER]]="","",VLOOKUP(Table1[[#This Row],[HANDLER]]&amp;Table1[[#This Row],[DOG CALL NAME]],[1]DOG_INFO!A:B,2,FALSE))</f>
        <v>Y</v>
      </c>
      <c r="Q2387" s="12">
        <f>YEAR(Table1[[#This Row],[DATE]])</f>
        <v>2021</v>
      </c>
      <c r="R2387" s="10" t="str">
        <f ca="1">VLOOKUP(Table1[[#This Row],[HANDLER]]&amp;Table1[[#This Row],[DOG CALL NAME]],[1]DOG_INFO!A:J,10,FALSE)</f>
        <v>Adult</v>
      </c>
    </row>
    <row r="2388" spans="1:19" ht="15" customHeight="1" x14ac:dyDescent="0.2">
      <c r="A2388" s="6" t="s">
        <v>614</v>
      </c>
      <c r="B2388" s="6" t="s">
        <v>1458</v>
      </c>
      <c r="C2388" s="6" t="s">
        <v>72</v>
      </c>
      <c r="D2388" s="6" t="s">
        <v>73</v>
      </c>
      <c r="E2388" s="7">
        <v>44500</v>
      </c>
      <c r="F2388" s="8" t="s">
        <v>1461</v>
      </c>
      <c r="L2388" s="10" t="s">
        <v>1462</v>
      </c>
      <c r="M2388" s="10" t="s">
        <v>41</v>
      </c>
      <c r="N2388" s="6" t="s">
        <v>25</v>
      </c>
      <c r="O2388" s="12" t="str">
        <f ca="1">IF(Table1[[#This Row],[HANDLER]]="","",VLOOKUP(Table1[[#This Row],[HANDLER]],[1]MemberList!C:W,21,FALSE))</f>
        <v>Y</v>
      </c>
      <c r="P2388" s="12" t="str">
        <f>IF(Table1[[#This Row],[HANDLER]]="","",VLOOKUP(Table1[[#This Row],[HANDLER]]&amp;Table1[[#This Row],[DOG CALL NAME]],[1]DOG_INFO!A:B,2,FALSE))</f>
        <v>Y</v>
      </c>
      <c r="Q2388" s="12">
        <f>YEAR(Table1[[#This Row],[DATE]])</f>
        <v>2021</v>
      </c>
      <c r="R2388" s="10" t="str">
        <f ca="1">VLOOKUP(Table1[[#This Row],[HANDLER]]&amp;Table1[[#This Row],[DOG CALL NAME]],[1]DOG_INFO!A:J,10,FALSE)</f>
        <v>Adult</v>
      </c>
    </row>
    <row r="2389" spans="1:19" ht="15" customHeight="1" x14ac:dyDescent="0.2">
      <c r="A2389" s="6" t="s">
        <v>614</v>
      </c>
      <c r="B2389" s="6" t="s">
        <v>1458</v>
      </c>
      <c r="C2389" s="6" t="s">
        <v>190</v>
      </c>
      <c r="D2389" s="6" t="s">
        <v>163</v>
      </c>
      <c r="E2389" s="7">
        <v>44500</v>
      </c>
      <c r="F2389" s="8" t="s">
        <v>262</v>
      </c>
      <c r="L2389" s="10" t="s">
        <v>263</v>
      </c>
      <c r="M2389" s="6" t="s">
        <v>41</v>
      </c>
      <c r="N2389" s="6" t="s">
        <v>25</v>
      </c>
      <c r="O2389" s="12" t="str">
        <f ca="1">IF(Table1[[#This Row],[HANDLER]]="","",VLOOKUP(Table1[[#This Row],[HANDLER]],[1]MemberList!C:W,21,FALSE))</f>
        <v>Y</v>
      </c>
      <c r="P2389" s="12" t="str">
        <f>IF(Table1[[#This Row],[HANDLER]]="","",VLOOKUP(Table1[[#This Row],[HANDLER]]&amp;Table1[[#This Row],[DOG CALL NAME]],[1]DOG_INFO!A:B,2,FALSE))</f>
        <v>Y</v>
      </c>
      <c r="Q2389" s="12">
        <f>YEAR(Table1[[#This Row],[DATE]])</f>
        <v>2021</v>
      </c>
      <c r="R2389" s="10" t="str">
        <f ca="1">VLOOKUP(Table1[[#This Row],[HANDLER]]&amp;Table1[[#This Row],[DOG CALL NAME]],[1]DOG_INFO!A:J,10,FALSE)</f>
        <v>Adult</v>
      </c>
    </row>
    <row r="2390" spans="1:19" ht="15" customHeight="1" x14ac:dyDescent="0.2">
      <c r="A2390" s="6" t="s">
        <v>614</v>
      </c>
      <c r="B2390" s="6" t="s">
        <v>1458</v>
      </c>
      <c r="C2390" s="6" t="s">
        <v>72</v>
      </c>
      <c r="D2390" s="6" t="s">
        <v>73</v>
      </c>
      <c r="E2390" s="7">
        <v>44515</v>
      </c>
      <c r="F2390" s="8" t="s">
        <v>671</v>
      </c>
      <c r="L2390" s="10" t="s">
        <v>672</v>
      </c>
      <c r="M2390" s="10" t="s">
        <v>41</v>
      </c>
      <c r="N2390" s="6" t="s">
        <v>25</v>
      </c>
      <c r="O2390" s="12" t="str">
        <f ca="1">IF(Table1[[#This Row],[HANDLER]]="","",VLOOKUP(Table1[[#This Row],[HANDLER]],[1]MemberList!C:W,21,FALSE))</f>
        <v>Y</v>
      </c>
      <c r="P2390" s="12" t="str">
        <f>IF(Table1[[#This Row],[HANDLER]]="","",VLOOKUP(Table1[[#This Row],[HANDLER]]&amp;Table1[[#This Row],[DOG CALL NAME]],[1]DOG_INFO!A:B,2,FALSE))</f>
        <v>Y</v>
      </c>
      <c r="Q2390" s="12">
        <f>YEAR(Table1[[#This Row],[DATE]])</f>
        <v>2021</v>
      </c>
      <c r="R2390" s="10" t="str">
        <f ca="1">VLOOKUP(Table1[[#This Row],[HANDLER]]&amp;Table1[[#This Row],[DOG CALL NAME]],[1]DOG_INFO!A:J,10,FALSE)</f>
        <v>Adult</v>
      </c>
    </row>
    <row r="2391" spans="1:19" ht="15" customHeight="1" x14ac:dyDescent="0.2">
      <c r="A2391" s="6" t="s">
        <v>1463</v>
      </c>
      <c r="B2391" s="6" t="s">
        <v>1464</v>
      </c>
      <c r="C2391" s="6" t="s">
        <v>37</v>
      </c>
      <c r="D2391" s="6" t="s">
        <v>22</v>
      </c>
      <c r="E2391" s="7">
        <v>43101</v>
      </c>
      <c r="F2391" s="8" t="s">
        <v>364</v>
      </c>
      <c r="L2391" s="10" t="s">
        <v>365</v>
      </c>
      <c r="M2391" s="10" t="s">
        <v>24</v>
      </c>
      <c r="N2391" s="6" t="s">
        <v>25</v>
      </c>
      <c r="O2391" s="12" t="str">
        <f ca="1">IF(Table1[[#This Row],[HANDLER]]="","",VLOOKUP(Table1[[#This Row],[HANDLER]],[1]MemberList!C:W,21,FALSE))</f>
        <v>Y</v>
      </c>
      <c r="P2391" s="12" t="str">
        <f>IF(Table1[[#This Row],[HANDLER]]="","",VLOOKUP(Table1[[#This Row],[HANDLER]]&amp;Table1[[#This Row],[DOG CALL NAME]],[1]DOG_INFO!A:B,2,FALSE))</f>
        <v>Y</v>
      </c>
      <c r="Q2391" s="12">
        <f>YEAR(Table1[[#This Row],[DATE]])</f>
        <v>2018</v>
      </c>
      <c r="R2391" s="10" t="str">
        <f ca="1">VLOOKUP(Table1[[#This Row],[HANDLER]]&amp;Table1[[#This Row],[DOG CALL NAME]],[1]DOG_INFO!A:J,10,FALSE)</f>
        <v>Veteran</v>
      </c>
    </row>
    <row r="2392" spans="1:19" ht="15" customHeight="1" x14ac:dyDescent="0.2">
      <c r="A2392" s="6" t="s">
        <v>1463</v>
      </c>
      <c r="B2392" s="6" t="s">
        <v>1464</v>
      </c>
      <c r="C2392" s="6" t="s">
        <v>37</v>
      </c>
      <c r="D2392" s="6" t="s">
        <v>22</v>
      </c>
      <c r="E2392" s="7">
        <v>43102</v>
      </c>
      <c r="F2392" s="8" t="s">
        <v>362</v>
      </c>
      <c r="L2392" s="10" t="s">
        <v>363</v>
      </c>
      <c r="M2392" s="10" t="s">
        <v>24</v>
      </c>
      <c r="N2392" s="6" t="s">
        <v>25</v>
      </c>
      <c r="O2392" s="12" t="str">
        <f ca="1">IF(Table1[[#This Row],[HANDLER]]="","",VLOOKUP(Table1[[#This Row],[HANDLER]],[1]MemberList!C:W,21,FALSE))</f>
        <v>Y</v>
      </c>
      <c r="P2392" s="12" t="str">
        <f>IF(Table1[[#This Row],[HANDLER]]="","",VLOOKUP(Table1[[#This Row],[HANDLER]]&amp;Table1[[#This Row],[DOG CALL NAME]],[1]DOG_INFO!A:B,2,FALSE))</f>
        <v>Y</v>
      </c>
      <c r="Q2392" s="12">
        <f>YEAR(Table1[[#This Row],[DATE]])</f>
        <v>2018</v>
      </c>
      <c r="R2392" s="10" t="str">
        <f ca="1">VLOOKUP(Table1[[#This Row],[HANDLER]]&amp;Table1[[#This Row],[DOG CALL NAME]],[1]DOG_INFO!A:J,10,FALSE)</f>
        <v>Veteran</v>
      </c>
    </row>
    <row r="2393" spans="1:19" ht="15" customHeight="1" x14ac:dyDescent="0.2">
      <c r="A2393" s="6" t="s">
        <v>1463</v>
      </c>
      <c r="B2393" s="6" t="s">
        <v>1464</v>
      </c>
      <c r="C2393" s="6" t="s">
        <v>37</v>
      </c>
      <c r="D2393" s="6" t="s">
        <v>22</v>
      </c>
      <c r="E2393" s="7">
        <v>43103</v>
      </c>
      <c r="F2393" s="8" t="s">
        <v>398</v>
      </c>
      <c r="L2393" s="10" t="s">
        <v>399</v>
      </c>
      <c r="M2393" s="10" t="s">
        <v>24</v>
      </c>
      <c r="N2393" s="6" t="s">
        <v>25</v>
      </c>
      <c r="O2393" s="12" t="str">
        <f ca="1">IF(Table1[[#This Row],[HANDLER]]="","",VLOOKUP(Table1[[#This Row],[HANDLER]],[1]MemberList!C:W,21,FALSE))</f>
        <v>Y</v>
      </c>
      <c r="P2393" s="12" t="str">
        <f>IF(Table1[[#This Row],[HANDLER]]="","",VLOOKUP(Table1[[#This Row],[HANDLER]]&amp;Table1[[#This Row],[DOG CALL NAME]],[1]DOG_INFO!A:B,2,FALSE))</f>
        <v>Y</v>
      </c>
      <c r="Q2393" s="12">
        <f>YEAR(Table1[[#This Row],[DATE]])</f>
        <v>2018</v>
      </c>
      <c r="R2393" s="10" t="str">
        <f ca="1">VLOOKUP(Table1[[#This Row],[HANDLER]]&amp;Table1[[#This Row],[DOG CALL NAME]],[1]DOG_INFO!A:J,10,FALSE)</f>
        <v>Veteran</v>
      </c>
    </row>
    <row r="2394" spans="1:19" ht="15" customHeight="1" x14ac:dyDescent="0.2">
      <c r="A2394" s="6" t="s">
        <v>1463</v>
      </c>
      <c r="B2394" s="6" t="s">
        <v>1464</v>
      </c>
      <c r="C2394" s="6" t="s">
        <v>37</v>
      </c>
      <c r="D2394" s="6" t="s">
        <v>22</v>
      </c>
      <c r="E2394" s="7">
        <v>43104</v>
      </c>
      <c r="F2394" s="8" t="s">
        <v>474</v>
      </c>
      <c r="L2394" s="10" t="s">
        <v>475</v>
      </c>
      <c r="M2394" s="10" t="s">
        <v>24</v>
      </c>
      <c r="N2394" s="6" t="s">
        <v>25</v>
      </c>
      <c r="O2394" s="12" t="str">
        <f ca="1">IF(Table1[[#This Row],[HANDLER]]="","",VLOOKUP(Table1[[#This Row],[HANDLER]],[1]MemberList!C:W,21,FALSE))</f>
        <v>Y</v>
      </c>
      <c r="P2394" s="12" t="str">
        <f>IF(Table1[[#This Row],[HANDLER]]="","",VLOOKUP(Table1[[#This Row],[HANDLER]]&amp;Table1[[#This Row],[DOG CALL NAME]],[1]DOG_INFO!A:B,2,FALSE))</f>
        <v>Y</v>
      </c>
      <c r="Q2394" s="12">
        <f>YEAR(Table1[[#This Row],[DATE]])</f>
        <v>2018</v>
      </c>
      <c r="R2394" s="10" t="str">
        <f ca="1">VLOOKUP(Table1[[#This Row],[HANDLER]]&amp;Table1[[#This Row],[DOG CALL NAME]],[1]DOG_INFO!A:J,10,FALSE)</f>
        <v>Veteran</v>
      </c>
    </row>
    <row r="2395" spans="1:19" ht="15" customHeight="1" x14ac:dyDescent="0.2">
      <c r="A2395" s="6" t="s">
        <v>1463</v>
      </c>
      <c r="B2395" s="6" t="s">
        <v>1464</v>
      </c>
      <c r="C2395" s="6" t="s">
        <v>37</v>
      </c>
      <c r="D2395" s="6" t="s">
        <v>22</v>
      </c>
      <c r="E2395" s="7">
        <v>43733</v>
      </c>
      <c r="F2395" s="8" t="s">
        <v>763</v>
      </c>
      <c r="L2395" s="10" t="s">
        <v>686</v>
      </c>
      <c r="M2395" s="10" t="s">
        <v>24</v>
      </c>
      <c r="N2395" s="6" t="s">
        <v>25</v>
      </c>
      <c r="O2395" s="12" t="str">
        <f ca="1">IF(Table1[[#This Row],[HANDLER]]="","",VLOOKUP(Table1[[#This Row],[HANDLER]],[1]MemberList!C:W,21,FALSE))</f>
        <v>Y</v>
      </c>
      <c r="P2395" s="12" t="str">
        <f>IF(Table1[[#This Row],[HANDLER]]="","",VLOOKUP(Table1[[#This Row],[HANDLER]]&amp;Table1[[#This Row],[DOG CALL NAME]],[1]DOG_INFO!A:B,2,FALSE))</f>
        <v>Y</v>
      </c>
      <c r="Q2395" s="12">
        <f>YEAR(Table1[[#This Row],[DATE]])</f>
        <v>2019</v>
      </c>
      <c r="R2395" s="10" t="str">
        <f ca="1">VLOOKUP(Table1[[#This Row],[HANDLER]]&amp;Table1[[#This Row],[DOG CALL NAME]],[1]DOG_INFO!A:J,10,FALSE)</f>
        <v>Veteran</v>
      </c>
    </row>
    <row r="2396" spans="1:19" ht="15" customHeight="1" x14ac:dyDescent="0.2">
      <c r="A2396" s="6" t="s">
        <v>1463</v>
      </c>
      <c r="B2396" s="6" t="s">
        <v>1464</v>
      </c>
      <c r="C2396" s="6" t="s">
        <v>37</v>
      </c>
      <c r="D2396" s="6" t="s">
        <v>22</v>
      </c>
      <c r="E2396" s="7">
        <v>43735</v>
      </c>
      <c r="F2396" s="8" t="s">
        <v>483</v>
      </c>
      <c r="L2396" s="10" t="s">
        <v>484</v>
      </c>
      <c r="M2396" s="10" t="s">
        <v>24</v>
      </c>
      <c r="N2396" s="6" t="s">
        <v>25</v>
      </c>
      <c r="O2396" s="12" t="str">
        <f ca="1">IF(Table1[[#This Row],[HANDLER]]="","",VLOOKUP(Table1[[#This Row],[HANDLER]],[1]MemberList!C:W,21,FALSE))</f>
        <v>Y</v>
      </c>
      <c r="P2396" s="12" t="str">
        <f>IF(Table1[[#This Row],[HANDLER]]="","",VLOOKUP(Table1[[#This Row],[HANDLER]]&amp;Table1[[#This Row],[DOG CALL NAME]],[1]DOG_INFO!A:B,2,FALSE))</f>
        <v>Y</v>
      </c>
      <c r="Q2396" s="12">
        <f>YEAR(Table1[[#This Row],[DATE]])</f>
        <v>2019</v>
      </c>
      <c r="R2396" s="10" t="str">
        <f ca="1">VLOOKUP(Table1[[#This Row],[HANDLER]]&amp;Table1[[#This Row],[DOG CALL NAME]],[1]DOG_INFO!A:J,10,FALSE)</f>
        <v>Veteran</v>
      </c>
    </row>
    <row r="2397" spans="1:19" ht="15" customHeight="1" x14ac:dyDescent="0.2">
      <c r="A2397" s="6" t="s">
        <v>1463</v>
      </c>
      <c r="B2397" s="6" t="s">
        <v>1464</v>
      </c>
      <c r="C2397" s="6" t="s">
        <v>37</v>
      </c>
      <c r="D2397" s="6" t="s">
        <v>22</v>
      </c>
      <c r="E2397" s="7">
        <v>44105</v>
      </c>
      <c r="F2397" s="8" t="s">
        <v>492</v>
      </c>
      <c r="L2397" s="10" t="s">
        <v>493</v>
      </c>
      <c r="M2397" s="10" t="s">
        <v>24</v>
      </c>
      <c r="N2397" s="6" t="s">
        <v>25</v>
      </c>
      <c r="O2397" s="12" t="str">
        <f ca="1">IF(Table1[[#This Row],[HANDLER]]="","",VLOOKUP(Table1[[#This Row],[HANDLER]],[1]MemberList!C:W,21,FALSE))</f>
        <v>Y</v>
      </c>
      <c r="P2397" s="12" t="str">
        <f>IF(Table1[[#This Row],[HANDLER]]="","",VLOOKUP(Table1[[#This Row],[HANDLER]]&amp;Table1[[#This Row],[DOG CALL NAME]],[1]DOG_INFO!A:B,2,FALSE))</f>
        <v>Y</v>
      </c>
      <c r="Q2397" s="12">
        <f>YEAR(Table1[[#This Row],[DATE]])</f>
        <v>2020</v>
      </c>
      <c r="R2397" s="10" t="str">
        <f ca="1">VLOOKUP(Table1[[#This Row],[HANDLER]]&amp;Table1[[#This Row],[DOG CALL NAME]],[1]DOG_INFO!A:J,10,FALSE)</f>
        <v>Veteran</v>
      </c>
    </row>
    <row r="2398" spans="1:19" ht="15" customHeight="1" x14ac:dyDescent="0.2">
      <c r="A2398" s="6" t="s">
        <v>1463</v>
      </c>
      <c r="B2398" s="6" t="s">
        <v>1464</v>
      </c>
      <c r="C2398" s="6" t="s">
        <v>37</v>
      </c>
      <c r="D2398" s="6" t="s">
        <v>22</v>
      </c>
      <c r="E2398" s="7">
        <v>44304</v>
      </c>
      <c r="F2398" s="8" t="s">
        <v>489</v>
      </c>
      <c r="L2398" s="10" t="s">
        <v>490</v>
      </c>
      <c r="M2398" s="10" t="s">
        <v>24</v>
      </c>
      <c r="N2398" s="6" t="s">
        <v>25</v>
      </c>
      <c r="O2398" s="12" t="str">
        <f ca="1">IF(Table1[[#This Row],[HANDLER]]="","",VLOOKUP(Table1[[#This Row],[HANDLER]],[1]MemberList!C:W,21,FALSE))</f>
        <v>Y</v>
      </c>
      <c r="P2398" s="12" t="str">
        <f>IF(Table1[[#This Row],[HANDLER]]="","",VLOOKUP(Table1[[#This Row],[HANDLER]]&amp;Table1[[#This Row],[DOG CALL NAME]],[1]DOG_INFO!A:B,2,FALSE))</f>
        <v>Y</v>
      </c>
      <c r="Q2398" s="12">
        <f>YEAR(Table1[[#This Row],[DATE]])</f>
        <v>2021</v>
      </c>
      <c r="R2398" s="10" t="str">
        <f ca="1">VLOOKUP(Table1[[#This Row],[HANDLER]]&amp;Table1[[#This Row],[DOG CALL NAME]],[1]DOG_INFO!A:J,10,FALSE)</f>
        <v>Veteran</v>
      </c>
    </row>
    <row r="2399" spans="1:19" ht="15" customHeight="1" x14ac:dyDescent="0.2">
      <c r="A2399" s="6" t="s">
        <v>1463</v>
      </c>
      <c r="B2399" s="6" t="s">
        <v>1464</v>
      </c>
      <c r="C2399" s="6" t="s">
        <v>37</v>
      </c>
      <c r="D2399" s="6" t="s">
        <v>22</v>
      </c>
      <c r="E2399" s="7">
        <v>44633</v>
      </c>
      <c r="F2399" s="6" t="s">
        <v>1021</v>
      </c>
      <c r="G2399" s="21"/>
      <c r="H2399" s="6"/>
      <c r="I2399" s="23"/>
      <c r="J2399" s="6"/>
      <c r="K2399" s="6"/>
      <c r="L2399" s="6" t="s">
        <v>1022</v>
      </c>
      <c r="M2399" s="10" t="s">
        <v>24</v>
      </c>
      <c r="N2399" s="6" t="s">
        <v>30</v>
      </c>
      <c r="O2399" s="12" t="str">
        <f ca="1">IF(Table1[[#This Row],[HANDLER]]="","",VLOOKUP(Table1[[#This Row],[HANDLER]],[1]MemberList!C:W,21,FALSE))</f>
        <v>Y</v>
      </c>
      <c r="P2399" s="12" t="str">
        <f>IF(Table1[[#This Row],[HANDLER]]="","",VLOOKUP(Table1[[#This Row],[HANDLER]]&amp;Table1[[#This Row],[DOG CALL NAME]],[1]DOG_INFO!A:B,2,FALSE))</f>
        <v>Y</v>
      </c>
      <c r="Q2399" s="12">
        <f>YEAR(Table1[[#This Row],[DATE]])</f>
        <v>2022</v>
      </c>
      <c r="R2399" s="10" t="str">
        <f ca="1">VLOOKUP(Table1[[#This Row],[HANDLER]]&amp;Table1[[#This Row],[DOG CALL NAME]],[1]DOG_INFO!A:J,10,FALSE)</f>
        <v>Veteran</v>
      </c>
      <c r="S2399" s="26"/>
    </row>
    <row r="2400" spans="1:19" ht="15" customHeight="1" x14ac:dyDescent="0.2">
      <c r="A2400" s="6" t="s">
        <v>307</v>
      </c>
      <c r="B2400" s="14" t="s">
        <v>1465</v>
      </c>
      <c r="C2400" s="6" t="s">
        <v>44</v>
      </c>
      <c r="D2400" s="6" t="s">
        <v>22</v>
      </c>
      <c r="E2400" s="7">
        <v>43513</v>
      </c>
      <c r="F2400" s="8" t="s">
        <v>224</v>
      </c>
      <c r="L2400" s="10" t="s">
        <v>225</v>
      </c>
      <c r="M2400" s="10" t="s">
        <v>24</v>
      </c>
      <c r="N2400" s="6" t="s">
        <v>25</v>
      </c>
      <c r="O2400" s="12" t="str">
        <f ca="1">IF(Table1[[#This Row],[HANDLER]]="","",VLOOKUP(Table1[[#This Row],[HANDLER]],[1]MemberList!C:W,21,FALSE))</f>
        <v>Y</v>
      </c>
      <c r="P2400" s="12" t="str">
        <f>IF(Table1[[#This Row],[HANDLER]]="","",VLOOKUP(Table1[[#This Row],[HANDLER]]&amp;Table1[[#This Row],[DOG CALL NAME]],[1]DOG_INFO!A:B,2,FALSE))</f>
        <v>N</v>
      </c>
      <c r="Q2400" s="12">
        <f>YEAR(Table1[[#This Row],[DATE]])</f>
        <v>2019</v>
      </c>
      <c r="R2400" s="10" t="str">
        <f ca="1">VLOOKUP(Table1[[#This Row],[HANDLER]]&amp;Table1[[#This Row],[DOG CALL NAME]],[1]DOG_INFO!A:J,10,FALSE)</f>
        <v>Veteran</v>
      </c>
    </row>
    <row r="2401" spans="1:18" ht="15" customHeight="1" x14ac:dyDescent="0.2">
      <c r="A2401" s="6" t="s">
        <v>307</v>
      </c>
      <c r="B2401" s="14" t="s">
        <v>1465</v>
      </c>
      <c r="C2401" s="6" t="s">
        <v>44</v>
      </c>
      <c r="D2401" s="6" t="s">
        <v>22</v>
      </c>
      <c r="E2401" s="7">
        <v>43514</v>
      </c>
      <c r="F2401" s="8" t="s">
        <v>129</v>
      </c>
      <c r="L2401" s="10" t="s">
        <v>130</v>
      </c>
      <c r="M2401" s="10" t="s">
        <v>24</v>
      </c>
      <c r="N2401" s="6" t="s">
        <v>25</v>
      </c>
      <c r="O2401" s="12" t="str">
        <f ca="1">IF(Table1[[#This Row],[HANDLER]]="","",VLOOKUP(Table1[[#This Row],[HANDLER]],[1]MemberList!C:W,21,FALSE))</f>
        <v>Y</v>
      </c>
      <c r="P2401" s="12" t="str">
        <f>IF(Table1[[#This Row],[HANDLER]]="","",VLOOKUP(Table1[[#This Row],[HANDLER]]&amp;Table1[[#This Row],[DOG CALL NAME]],[1]DOG_INFO!A:B,2,FALSE))</f>
        <v>N</v>
      </c>
      <c r="Q2401" s="12">
        <f>YEAR(Table1[[#This Row],[DATE]])</f>
        <v>2019</v>
      </c>
      <c r="R2401" s="10" t="str">
        <f ca="1">VLOOKUP(Table1[[#This Row],[HANDLER]]&amp;Table1[[#This Row],[DOG CALL NAME]],[1]DOG_INFO!A:J,10,FALSE)</f>
        <v>Veteran</v>
      </c>
    </row>
    <row r="2402" spans="1:18" ht="15" customHeight="1" x14ac:dyDescent="0.2">
      <c r="A2402" s="6" t="s">
        <v>307</v>
      </c>
      <c r="B2402" s="14" t="s">
        <v>1465</v>
      </c>
      <c r="C2402" s="6" t="s">
        <v>28</v>
      </c>
      <c r="D2402" s="6" t="s">
        <v>22</v>
      </c>
      <c r="E2402" s="7">
        <v>43515</v>
      </c>
      <c r="F2402" s="8" t="s">
        <v>313</v>
      </c>
      <c r="L2402" s="10" t="s">
        <v>314</v>
      </c>
      <c r="M2402" s="10" t="s">
        <v>24</v>
      </c>
      <c r="N2402" s="6" t="s">
        <v>25</v>
      </c>
      <c r="O2402" s="12" t="str">
        <f ca="1">IF(Table1[[#This Row],[HANDLER]]="","",VLOOKUP(Table1[[#This Row],[HANDLER]],[1]MemberList!C:W,21,FALSE))</f>
        <v>Y</v>
      </c>
      <c r="P2402" s="12" t="str">
        <f>IF(Table1[[#This Row],[HANDLER]]="","",VLOOKUP(Table1[[#This Row],[HANDLER]]&amp;Table1[[#This Row],[DOG CALL NAME]],[1]DOG_INFO!A:B,2,FALSE))</f>
        <v>N</v>
      </c>
      <c r="Q2402" s="12">
        <f>YEAR(Table1[[#This Row],[DATE]])</f>
        <v>2019</v>
      </c>
      <c r="R2402" s="10" t="str">
        <f ca="1">VLOOKUP(Table1[[#This Row],[HANDLER]]&amp;Table1[[#This Row],[DOG CALL NAME]],[1]DOG_INFO!A:J,10,FALSE)</f>
        <v>Veteran</v>
      </c>
    </row>
    <row r="2403" spans="1:18" ht="15" customHeight="1" x14ac:dyDescent="0.2">
      <c r="A2403" s="6" t="s">
        <v>307</v>
      </c>
      <c r="B2403" s="14" t="s">
        <v>1465</v>
      </c>
      <c r="C2403" s="6" t="s">
        <v>217</v>
      </c>
      <c r="D2403" s="6" t="s">
        <v>22</v>
      </c>
      <c r="E2403" s="7">
        <v>43516</v>
      </c>
      <c r="F2403" s="6" t="s">
        <v>218</v>
      </c>
      <c r="L2403" s="10" t="s">
        <v>219</v>
      </c>
      <c r="M2403" s="10" t="s">
        <v>24</v>
      </c>
      <c r="N2403" s="6" t="s">
        <v>25</v>
      </c>
      <c r="O2403" s="12" t="str">
        <f ca="1">IF(Table1[[#This Row],[HANDLER]]="","",VLOOKUP(Table1[[#This Row],[HANDLER]],[1]MemberList!C:W,21,FALSE))</f>
        <v>Y</v>
      </c>
      <c r="P2403" s="12" t="str">
        <f>IF(Table1[[#This Row],[HANDLER]]="","",VLOOKUP(Table1[[#This Row],[HANDLER]]&amp;Table1[[#This Row],[DOG CALL NAME]],[1]DOG_INFO!A:B,2,FALSE))</f>
        <v>N</v>
      </c>
      <c r="Q2403" s="12">
        <f>YEAR(Table1[[#This Row],[DATE]])</f>
        <v>2019</v>
      </c>
      <c r="R2403" s="10" t="str">
        <f ca="1">VLOOKUP(Table1[[#This Row],[HANDLER]]&amp;Table1[[#This Row],[DOG CALL NAME]],[1]DOG_INFO!A:J,10,FALSE)</f>
        <v>Veteran</v>
      </c>
    </row>
    <row r="2404" spans="1:18" ht="15" customHeight="1" x14ac:dyDescent="0.2">
      <c r="A2404" s="6" t="s">
        <v>307</v>
      </c>
      <c r="B2404" s="14" t="s">
        <v>1465</v>
      </c>
      <c r="C2404" s="6" t="s">
        <v>101</v>
      </c>
      <c r="D2404" s="6" t="s">
        <v>22</v>
      </c>
      <c r="E2404" s="7">
        <v>43517</v>
      </c>
      <c r="F2404" s="8" t="s">
        <v>102</v>
      </c>
      <c r="L2404" s="10" t="s">
        <v>103</v>
      </c>
      <c r="M2404" s="10" t="s">
        <v>24</v>
      </c>
      <c r="N2404" s="6" t="s">
        <v>25</v>
      </c>
      <c r="O2404" s="12" t="str">
        <f ca="1">IF(Table1[[#This Row],[HANDLER]]="","",VLOOKUP(Table1[[#This Row],[HANDLER]],[1]MemberList!C:W,21,FALSE))</f>
        <v>Y</v>
      </c>
      <c r="P2404" s="12" t="str">
        <f>IF(Table1[[#This Row],[HANDLER]]="","",VLOOKUP(Table1[[#This Row],[HANDLER]]&amp;Table1[[#This Row],[DOG CALL NAME]],[1]DOG_INFO!A:B,2,FALSE))</f>
        <v>N</v>
      </c>
      <c r="Q2404" s="12">
        <f>YEAR(Table1[[#This Row],[DATE]])</f>
        <v>2019</v>
      </c>
      <c r="R2404" s="10" t="str">
        <f ca="1">VLOOKUP(Table1[[#This Row],[HANDLER]]&amp;Table1[[#This Row],[DOG CALL NAME]],[1]DOG_INFO!A:J,10,FALSE)</f>
        <v>Veteran</v>
      </c>
    </row>
    <row r="2405" spans="1:18" ht="15" customHeight="1" x14ac:dyDescent="0.2">
      <c r="A2405" s="6" t="s">
        <v>307</v>
      </c>
      <c r="B2405" s="14" t="s">
        <v>1465</v>
      </c>
      <c r="C2405" s="6" t="s">
        <v>104</v>
      </c>
      <c r="D2405" s="6" t="s">
        <v>22</v>
      </c>
      <c r="E2405" s="7">
        <v>43518</v>
      </c>
      <c r="F2405" s="8" t="s">
        <v>105</v>
      </c>
      <c r="L2405" s="10" t="s">
        <v>104</v>
      </c>
      <c r="M2405" s="10" t="s">
        <v>24</v>
      </c>
      <c r="N2405" s="6" t="s">
        <v>25</v>
      </c>
      <c r="O2405" s="12" t="str">
        <f ca="1">IF(Table1[[#This Row],[HANDLER]]="","",VLOOKUP(Table1[[#This Row],[HANDLER]],[1]MemberList!C:W,21,FALSE))</f>
        <v>Y</v>
      </c>
      <c r="P2405" s="12" t="str">
        <f>IF(Table1[[#This Row],[HANDLER]]="","",VLOOKUP(Table1[[#This Row],[HANDLER]]&amp;Table1[[#This Row],[DOG CALL NAME]],[1]DOG_INFO!A:B,2,FALSE))</f>
        <v>N</v>
      </c>
      <c r="Q2405" s="12">
        <f>YEAR(Table1[[#This Row],[DATE]])</f>
        <v>2019</v>
      </c>
      <c r="R2405" s="10" t="str">
        <f ca="1">VLOOKUP(Table1[[#This Row],[HANDLER]]&amp;Table1[[#This Row],[DOG CALL NAME]],[1]DOG_INFO!A:J,10,FALSE)</f>
        <v>Veteran</v>
      </c>
    </row>
    <row r="2406" spans="1:18" ht="15" customHeight="1" x14ac:dyDescent="0.2">
      <c r="A2406" s="6" t="s">
        <v>307</v>
      </c>
      <c r="B2406" s="14" t="s">
        <v>1465</v>
      </c>
      <c r="C2406" s="6" t="s">
        <v>89</v>
      </c>
      <c r="D2406" s="6" t="s">
        <v>22</v>
      </c>
      <c r="E2406" s="7">
        <v>43568</v>
      </c>
      <c r="F2406" s="8" t="s">
        <v>143</v>
      </c>
      <c r="L2406" s="10" t="s">
        <v>144</v>
      </c>
      <c r="M2406" s="10" t="s">
        <v>24</v>
      </c>
      <c r="N2406" s="6" t="s">
        <v>25</v>
      </c>
      <c r="O2406" s="12" t="str">
        <f ca="1">IF(Table1[[#This Row],[HANDLER]]="","",VLOOKUP(Table1[[#This Row],[HANDLER]],[1]MemberList!C:W,21,FALSE))</f>
        <v>Y</v>
      </c>
      <c r="P2406" s="12" t="str">
        <f>IF(Table1[[#This Row],[HANDLER]]="","",VLOOKUP(Table1[[#This Row],[HANDLER]]&amp;Table1[[#This Row],[DOG CALL NAME]],[1]DOG_INFO!A:B,2,FALSE))</f>
        <v>N</v>
      </c>
      <c r="Q2406" s="12">
        <f>YEAR(Table1[[#This Row],[DATE]])</f>
        <v>2019</v>
      </c>
      <c r="R2406" s="10" t="str">
        <f ca="1">VLOOKUP(Table1[[#This Row],[HANDLER]]&amp;Table1[[#This Row],[DOG CALL NAME]],[1]DOG_INFO!A:J,10,FALSE)</f>
        <v>Veteran</v>
      </c>
    </row>
    <row r="2407" spans="1:18" ht="15" customHeight="1" x14ac:dyDescent="0.2">
      <c r="A2407" s="6" t="s">
        <v>307</v>
      </c>
      <c r="B2407" s="14" t="s">
        <v>1465</v>
      </c>
      <c r="C2407" s="6" t="s">
        <v>89</v>
      </c>
      <c r="D2407" s="6" t="s">
        <v>90</v>
      </c>
      <c r="E2407" s="7">
        <v>43568</v>
      </c>
      <c r="F2407" s="8" t="s">
        <v>143</v>
      </c>
      <c r="L2407" s="10" t="s">
        <v>144</v>
      </c>
      <c r="M2407" s="6" t="s">
        <v>41</v>
      </c>
      <c r="N2407" s="6" t="s">
        <v>25</v>
      </c>
      <c r="O2407" s="12" t="str">
        <f ca="1">IF(Table1[[#This Row],[HANDLER]]="","",VLOOKUP(Table1[[#This Row],[HANDLER]],[1]MemberList!C:W,21,FALSE))</f>
        <v>Y</v>
      </c>
      <c r="P2407" s="12" t="str">
        <f>IF(Table1[[#This Row],[HANDLER]]="","",VLOOKUP(Table1[[#This Row],[HANDLER]]&amp;Table1[[#This Row],[DOG CALL NAME]],[1]DOG_INFO!A:B,2,FALSE))</f>
        <v>N</v>
      </c>
      <c r="Q2407" s="12">
        <f>YEAR(Table1[[#This Row],[DATE]])</f>
        <v>2019</v>
      </c>
      <c r="R2407" s="10" t="str">
        <f ca="1">VLOOKUP(Table1[[#This Row],[HANDLER]]&amp;Table1[[#This Row],[DOG CALL NAME]],[1]DOG_INFO!A:J,10,FALSE)</f>
        <v>Veteran</v>
      </c>
    </row>
    <row r="2408" spans="1:18" ht="15" customHeight="1" x14ac:dyDescent="0.2">
      <c r="A2408" s="6" t="s">
        <v>307</v>
      </c>
      <c r="B2408" s="6" t="s">
        <v>1466</v>
      </c>
      <c r="C2408" s="6" t="s">
        <v>28</v>
      </c>
      <c r="D2408" s="6" t="s">
        <v>22</v>
      </c>
      <c r="E2408" s="7">
        <v>42369</v>
      </c>
      <c r="F2408" s="8" t="s">
        <v>313</v>
      </c>
      <c r="L2408" s="10" t="s">
        <v>314</v>
      </c>
      <c r="M2408" s="10" t="s">
        <v>24</v>
      </c>
      <c r="N2408" s="6" t="s">
        <v>25</v>
      </c>
      <c r="O2408" s="12" t="str">
        <f ca="1">IF(Table1[[#This Row],[HANDLER]]="","",VLOOKUP(Table1[[#This Row],[HANDLER]],[1]MemberList!C:W,21,FALSE))</f>
        <v>Y</v>
      </c>
      <c r="P2408" s="12" t="str">
        <f>IF(Table1[[#This Row],[HANDLER]]="","",VLOOKUP(Table1[[#This Row],[HANDLER]]&amp;Table1[[#This Row],[DOG CALL NAME]],[1]DOG_INFO!A:B,2,FALSE))</f>
        <v>N</v>
      </c>
      <c r="Q2408" s="12">
        <f>YEAR(Table1[[#This Row],[DATE]])</f>
        <v>2015</v>
      </c>
      <c r="R2408" s="10" t="str">
        <f ca="1">VLOOKUP(Table1[[#This Row],[HANDLER]]&amp;Table1[[#This Row],[DOG CALL NAME]],[1]DOG_INFO!A:J,10,FALSE)</f>
        <v>Veteran</v>
      </c>
    </row>
    <row r="2409" spans="1:18" ht="15" customHeight="1" x14ac:dyDescent="0.2">
      <c r="A2409" s="6" t="s">
        <v>307</v>
      </c>
      <c r="B2409" s="14" t="s">
        <v>1466</v>
      </c>
      <c r="C2409" s="6" t="s">
        <v>89</v>
      </c>
      <c r="D2409" s="6" t="s">
        <v>90</v>
      </c>
      <c r="E2409" s="7">
        <v>42735</v>
      </c>
      <c r="F2409" s="8" t="s">
        <v>143</v>
      </c>
      <c r="L2409" s="10" t="s">
        <v>144</v>
      </c>
      <c r="M2409" s="6" t="s">
        <v>41</v>
      </c>
      <c r="N2409" s="6" t="s">
        <v>25</v>
      </c>
      <c r="O2409" s="12" t="str">
        <f ca="1">IF(Table1[[#This Row],[HANDLER]]="","",VLOOKUP(Table1[[#This Row],[HANDLER]],[1]MemberList!C:W,21,FALSE))</f>
        <v>Y</v>
      </c>
      <c r="P2409" s="12" t="str">
        <f>IF(Table1[[#This Row],[HANDLER]]="","",VLOOKUP(Table1[[#This Row],[HANDLER]]&amp;Table1[[#This Row],[DOG CALL NAME]],[1]DOG_INFO!A:B,2,FALSE))</f>
        <v>N</v>
      </c>
      <c r="Q2409" s="12">
        <f>YEAR(Table1[[#This Row],[DATE]])</f>
        <v>2016</v>
      </c>
      <c r="R2409" s="10" t="str">
        <f ca="1">VLOOKUP(Table1[[#This Row],[HANDLER]]&amp;Table1[[#This Row],[DOG CALL NAME]],[1]DOG_INFO!A:J,10,FALSE)</f>
        <v>Veteran</v>
      </c>
    </row>
    <row r="2410" spans="1:18" ht="15" customHeight="1" x14ac:dyDescent="0.2">
      <c r="A2410" s="6" t="s">
        <v>307</v>
      </c>
      <c r="B2410" s="14" t="s">
        <v>1466</v>
      </c>
      <c r="C2410" s="6" t="s">
        <v>89</v>
      </c>
      <c r="D2410" s="6" t="s">
        <v>22</v>
      </c>
      <c r="E2410" s="7">
        <v>42735</v>
      </c>
      <c r="F2410" s="8" t="s">
        <v>143</v>
      </c>
      <c r="L2410" s="10" t="s">
        <v>144</v>
      </c>
      <c r="M2410" s="10" t="s">
        <v>24</v>
      </c>
      <c r="N2410" s="6" t="s">
        <v>25</v>
      </c>
      <c r="O2410" s="12" t="str">
        <f ca="1">IF(Table1[[#This Row],[HANDLER]]="","",VLOOKUP(Table1[[#This Row],[HANDLER]],[1]MemberList!C:W,21,FALSE))</f>
        <v>Y</v>
      </c>
      <c r="P2410" s="12" t="str">
        <f>IF(Table1[[#This Row],[HANDLER]]="","",VLOOKUP(Table1[[#This Row],[HANDLER]]&amp;Table1[[#This Row],[DOG CALL NAME]],[1]DOG_INFO!A:B,2,FALSE))</f>
        <v>N</v>
      </c>
      <c r="Q2410" s="12">
        <f>YEAR(Table1[[#This Row],[DATE]])</f>
        <v>2016</v>
      </c>
      <c r="R2410" s="10" t="str">
        <f ca="1">VLOOKUP(Table1[[#This Row],[HANDLER]]&amp;Table1[[#This Row],[DOG CALL NAME]],[1]DOG_INFO!A:J,10,FALSE)</f>
        <v>Veteran</v>
      </c>
    </row>
    <row r="2411" spans="1:18" ht="15" customHeight="1" x14ac:dyDescent="0.2">
      <c r="A2411" s="6" t="s">
        <v>307</v>
      </c>
      <c r="B2411" s="14" t="s">
        <v>1466</v>
      </c>
      <c r="C2411" s="6" t="s">
        <v>89</v>
      </c>
      <c r="D2411" s="6" t="s">
        <v>90</v>
      </c>
      <c r="E2411" s="7">
        <v>42735</v>
      </c>
      <c r="F2411" s="8" t="s">
        <v>309</v>
      </c>
      <c r="L2411" s="10" t="s">
        <v>310</v>
      </c>
      <c r="M2411" s="6" t="s">
        <v>41</v>
      </c>
      <c r="N2411" s="6" t="s">
        <v>25</v>
      </c>
      <c r="O2411" s="12" t="str">
        <f ca="1">IF(Table1[[#This Row],[HANDLER]]="","",VLOOKUP(Table1[[#This Row],[HANDLER]],[1]MemberList!C:W,21,FALSE))</f>
        <v>Y</v>
      </c>
      <c r="P2411" s="12" t="str">
        <f>IF(Table1[[#This Row],[HANDLER]]="","",VLOOKUP(Table1[[#This Row],[HANDLER]]&amp;Table1[[#This Row],[DOG CALL NAME]],[1]DOG_INFO!A:B,2,FALSE))</f>
        <v>N</v>
      </c>
      <c r="Q2411" s="12">
        <f>YEAR(Table1[[#This Row],[DATE]])</f>
        <v>2016</v>
      </c>
      <c r="R2411" s="10" t="str">
        <f ca="1">VLOOKUP(Table1[[#This Row],[HANDLER]]&amp;Table1[[#This Row],[DOG CALL NAME]],[1]DOG_INFO!A:J,10,FALSE)</f>
        <v>Veteran</v>
      </c>
    </row>
    <row r="2412" spans="1:18" ht="15" customHeight="1" x14ac:dyDescent="0.2">
      <c r="A2412" s="6" t="s">
        <v>307</v>
      </c>
      <c r="B2412" s="14" t="s">
        <v>1466</v>
      </c>
      <c r="C2412" s="6" t="s">
        <v>89</v>
      </c>
      <c r="D2412" s="6" t="s">
        <v>22</v>
      </c>
      <c r="E2412" s="7">
        <v>42735</v>
      </c>
      <c r="F2412" s="8" t="s">
        <v>309</v>
      </c>
      <c r="L2412" s="10" t="s">
        <v>310</v>
      </c>
      <c r="M2412" s="10" t="s">
        <v>24</v>
      </c>
      <c r="N2412" s="6" t="s">
        <v>25</v>
      </c>
      <c r="O2412" s="12" t="str">
        <f ca="1">IF(Table1[[#This Row],[HANDLER]]="","",VLOOKUP(Table1[[#This Row],[HANDLER]],[1]MemberList!C:W,21,FALSE))</f>
        <v>Y</v>
      </c>
      <c r="P2412" s="12" t="str">
        <f>IF(Table1[[#This Row],[HANDLER]]="","",VLOOKUP(Table1[[#This Row],[HANDLER]]&amp;Table1[[#This Row],[DOG CALL NAME]],[1]DOG_INFO!A:B,2,FALSE))</f>
        <v>N</v>
      </c>
      <c r="Q2412" s="12">
        <f>YEAR(Table1[[#This Row],[DATE]])</f>
        <v>2016</v>
      </c>
      <c r="R2412" s="10" t="str">
        <f ca="1">VLOOKUP(Table1[[#This Row],[HANDLER]]&amp;Table1[[#This Row],[DOG CALL NAME]],[1]DOG_INFO!A:J,10,FALSE)</f>
        <v>Veteran</v>
      </c>
    </row>
    <row r="2413" spans="1:18" ht="15" customHeight="1" x14ac:dyDescent="0.2">
      <c r="A2413" s="6" t="s">
        <v>307</v>
      </c>
      <c r="B2413" s="14" t="s">
        <v>1466</v>
      </c>
      <c r="C2413" s="6" t="s">
        <v>21</v>
      </c>
      <c r="D2413" s="6" t="s">
        <v>22</v>
      </c>
      <c r="E2413" s="7">
        <v>42735</v>
      </c>
      <c r="F2413" s="8" t="s">
        <v>23</v>
      </c>
      <c r="L2413" s="10" t="s">
        <v>23</v>
      </c>
      <c r="M2413" s="10" t="s">
        <v>24</v>
      </c>
      <c r="N2413" s="6" t="s">
        <v>25</v>
      </c>
      <c r="O2413" s="12" t="str">
        <f ca="1">IF(Table1[[#This Row],[HANDLER]]="","",VLOOKUP(Table1[[#This Row],[HANDLER]],[1]MemberList!C:W,21,FALSE))</f>
        <v>Y</v>
      </c>
      <c r="P2413" s="12" t="str">
        <f>IF(Table1[[#This Row],[HANDLER]]="","",VLOOKUP(Table1[[#This Row],[HANDLER]]&amp;Table1[[#This Row],[DOG CALL NAME]],[1]DOG_INFO!A:B,2,FALSE))</f>
        <v>N</v>
      </c>
      <c r="Q2413" s="12">
        <f>YEAR(Table1[[#This Row],[DATE]])</f>
        <v>2016</v>
      </c>
      <c r="R2413" s="10" t="str">
        <f ca="1">VLOOKUP(Table1[[#This Row],[HANDLER]]&amp;Table1[[#This Row],[DOG CALL NAME]],[1]DOG_INFO!A:J,10,FALSE)</f>
        <v>Veteran</v>
      </c>
    </row>
    <row r="2414" spans="1:18" ht="15" customHeight="1" x14ac:dyDescent="0.2">
      <c r="A2414" s="6" t="s">
        <v>307</v>
      </c>
      <c r="B2414" s="6" t="s">
        <v>1466</v>
      </c>
      <c r="C2414" s="6" t="s">
        <v>28</v>
      </c>
      <c r="D2414" s="6" t="s">
        <v>22</v>
      </c>
      <c r="E2414" s="7">
        <v>42735</v>
      </c>
      <c r="F2414" s="8" t="s">
        <v>317</v>
      </c>
      <c r="L2414" s="10" t="s">
        <v>318</v>
      </c>
      <c r="M2414" s="10" t="s">
        <v>24</v>
      </c>
      <c r="N2414" s="6" t="s">
        <v>25</v>
      </c>
      <c r="O2414" s="12" t="str">
        <f ca="1">IF(Table1[[#This Row],[HANDLER]]="","",VLOOKUP(Table1[[#This Row],[HANDLER]],[1]MemberList!C:W,21,FALSE))</f>
        <v>Y</v>
      </c>
      <c r="P2414" s="12" t="str">
        <f>IF(Table1[[#This Row],[HANDLER]]="","",VLOOKUP(Table1[[#This Row],[HANDLER]]&amp;Table1[[#This Row],[DOG CALL NAME]],[1]DOG_INFO!A:B,2,FALSE))</f>
        <v>N</v>
      </c>
      <c r="Q2414" s="12">
        <f>YEAR(Table1[[#This Row],[DATE]])</f>
        <v>2016</v>
      </c>
      <c r="R2414" s="10" t="str">
        <f ca="1">VLOOKUP(Table1[[#This Row],[HANDLER]]&amp;Table1[[#This Row],[DOG CALL NAME]],[1]DOG_INFO!A:J,10,FALSE)</f>
        <v>Veteran</v>
      </c>
    </row>
    <row r="2415" spans="1:18" ht="15" customHeight="1" x14ac:dyDescent="0.2">
      <c r="A2415" s="6" t="s">
        <v>307</v>
      </c>
      <c r="B2415" s="14" t="s">
        <v>1466</v>
      </c>
      <c r="C2415" s="6" t="s">
        <v>44</v>
      </c>
      <c r="D2415" s="6" t="s">
        <v>22</v>
      </c>
      <c r="E2415" s="7">
        <v>42735</v>
      </c>
      <c r="F2415" s="8" t="s">
        <v>129</v>
      </c>
      <c r="L2415" s="10" t="s">
        <v>130</v>
      </c>
      <c r="M2415" s="10" t="s">
        <v>24</v>
      </c>
      <c r="N2415" s="6" t="s">
        <v>25</v>
      </c>
      <c r="O2415" s="12" t="str">
        <f ca="1">IF(Table1[[#This Row],[HANDLER]]="","",VLOOKUP(Table1[[#This Row],[HANDLER]],[1]MemberList!C:W,21,FALSE))</f>
        <v>Y</v>
      </c>
      <c r="P2415" s="12" t="str">
        <f>IF(Table1[[#This Row],[HANDLER]]="","",VLOOKUP(Table1[[#This Row],[HANDLER]]&amp;Table1[[#This Row],[DOG CALL NAME]],[1]DOG_INFO!A:B,2,FALSE))</f>
        <v>N</v>
      </c>
      <c r="Q2415" s="12">
        <f>YEAR(Table1[[#This Row],[DATE]])</f>
        <v>2016</v>
      </c>
      <c r="R2415" s="10" t="str">
        <f ca="1">VLOOKUP(Table1[[#This Row],[HANDLER]]&amp;Table1[[#This Row],[DOG CALL NAME]],[1]DOG_INFO!A:J,10,FALSE)</f>
        <v>Veteran</v>
      </c>
    </row>
    <row r="2416" spans="1:18" ht="15" customHeight="1" x14ac:dyDescent="0.2">
      <c r="A2416" s="6" t="s">
        <v>712</v>
      </c>
      <c r="B2416" s="6" t="s">
        <v>1456</v>
      </c>
      <c r="C2416" s="6" t="s">
        <v>131</v>
      </c>
      <c r="D2416" s="6" t="s">
        <v>163</v>
      </c>
      <c r="E2416" s="7">
        <v>42751</v>
      </c>
      <c r="F2416" s="8" t="s">
        <v>166</v>
      </c>
      <c r="L2416" s="10" t="s">
        <v>167</v>
      </c>
      <c r="M2416" s="6" t="s">
        <v>41</v>
      </c>
      <c r="N2416" s="6" t="s">
        <v>25</v>
      </c>
      <c r="O2416" s="12" t="str">
        <f ca="1">IF(Table1[[#This Row],[HANDLER]]="","",VLOOKUP(Table1[[#This Row],[HANDLER]],[1]MemberList!C:W,21,FALSE))</f>
        <v>Y</v>
      </c>
      <c r="P2416" s="12" t="str">
        <f>IF(Table1[[#This Row],[HANDLER]]="","",VLOOKUP(Table1[[#This Row],[HANDLER]]&amp;Table1[[#This Row],[DOG CALL NAME]],[1]DOG_INFO!A:B,2,FALSE))</f>
        <v>Y</v>
      </c>
      <c r="Q2416" s="12">
        <f>YEAR(Table1[[#This Row],[DATE]])</f>
        <v>2017</v>
      </c>
      <c r="R2416" s="10" t="str">
        <f ca="1">VLOOKUP(Table1[[#This Row],[HANDLER]]&amp;Table1[[#This Row],[DOG CALL NAME]],[1]DOG_INFO!A:J,10,FALSE)</f>
        <v>Adult</v>
      </c>
    </row>
    <row r="2417" spans="1:18" ht="15" customHeight="1" x14ac:dyDescent="0.2">
      <c r="A2417" s="6" t="s">
        <v>712</v>
      </c>
      <c r="B2417" s="6" t="s">
        <v>1456</v>
      </c>
      <c r="C2417" s="6" t="s">
        <v>131</v>
      </c>
      <c r="D2417" s="6" t="s">
        <v>163</v>
      </c>
      <c r="E2417" s="7">
        <v>42940</v>
      </c>
      <c r="F2417" s="8" t="s">
        <v>168</v>
      </c>
      <c r="L2417" s="10" t="s">
        <v>169</v>
      </c>
      <c r="M2417" s="6" t="s">
        <v>41</v>
      </c>
      <c r="N2417" s="6" t="s">
        <v>25</v>
      </c>
      <c r="O2417" s="12" t="str">
        <f ca="1">IF(Table1[[#This Row],[HANDLER]]="","",VLOOKUP(Table1[[#This Row],[HANDLER]],[1]MemberList!C:W,21,FALSE))</f>
        <v>Y</v>
      </c>
      <c r="P2417" s="12" t="str">
        <f>IF(Table1[[#This Row],[HANDLER]]="","",VLOOKUP(Table1[[#This Row],[HANDLER]]&amp;Table1[[#This Row],[DOG CALL NAME]],[1]DOG_INFO!A:B,2,FALSE))</f>
        <v>Y</v>
      </c>
      <c r="Q2417" s="12">
        <f>YEAR(Table1[[#This Row],[DATE]])</f>
        <v>2017</v>
      </c>
      <c r="R2417" s="10" t="str">
        <f ca="1">VLOOKUP(Table1[[#This Row],[HANDLER]]&amp;Table1[[#This Row],[DOG CALL NAME]],[1]DOG_INFO!A:J,10,FALSE)</f>
        <v>Adult</v>
      </c>
    </row>
    <row r="2418" spans="1:18" ht="15" customHeight="1" x14ac:dyDescent="0.2">
      <c r="A2418" s="6" t="s">
        <v>712</v>
      </c>
      <c r="B2418" s="6" t="s">
        <v>1456</v>
      </c>
      <c r="C2418" s="6" t="s">
        <v>131</v>
      </c>
      <c r="D2418" s="6" t="s">
        <v>163</v>
      </c>
      <c r="E2418" s="7">
        <v>42948</v>
      </c>
      <c r="F2418" s="8" t="s">
        <v>164</v>
      </c>
      <c r="L2418" s="10" t="s">
        <v>165</v>
      </c>
      <c r="M2418" s="6" t="s">
        <v>41</v>
      </c>
      <c r="N2418" s="6" t="s">
        <v>25</v>
      </c>
      <c r="O2418" s="12" t="str">
        <f ca="1">IF(Table1[[#This Row],[HANDLER]]="","",VLOOKUP(Table1[[#This Row],[HANDLER]],[1]MemberList!C:W,21,FALSE))</f>
        <v>Y</v>
      </c>
      <c r="P2418" s="12" t="str">
        <f>IF(Table1[[#This Row],[HANDLER]]="","",VLOOKUP(Table1[[#This Row],[HANDLER]]&amp;Table1[[#This Row],[DOG CALL NAME]],[1]DOG_INFO!A:B,2,FALSE))</f>
        <v>Y</v>
      </c>
      <c r="Q2418" s="12">
        <f>YEAR(Table1[[#This Row],[DATE]])</f>
        <v>2017</v>
      </c>
      <c r="R2418" s="10" t="str">
        <f ca="1">VLOOKUP(Table1[[#This Row],[HANDLER]]&amp;Table1[[#This Row],[DOG CALL NAME]],[1]DOG_INFO!A:J,10,FALSE)</f>
        <v>Adult</v>
      </c>
    </row>
    <row r="2419" spans="1:18" ht="15" customHeight="1" x14ac:dyDescent="0.2">
      <c r="A2419" s="6" t="s">
        <v>712</v>
      </c>
      <c r="B2419" s="6" t="s">
        <v>1456</v>
      </c>
      <c r="C2419" s="6" t="s">
        <v>104</v>
      </c>
      <c r="D2419" s="6" t="s">
        <v>22</v>
      </c>
      <c r="E2419" s="7">
        <v>43374</v>
      </c>
      <c r="F2419" s="8" t="s">
        <v>106</v>
      </c>
      <c r="L2419" s="10" t="s">
        <v>107</v>
      </c>
      <c r="M2419" s="10" t="s">
        <v>24</v>
      </c>
      <c r="N2419" s="6" t="s">
        <v>25</v>
      </c>
      <c r="O2419" s="12" t="str">
        <f ca="1">IF(Table1[[#This Row],[HANDLER]]="","",VLOOKUP(Table1[[#This Row],[HANDLER]],[1]MemberList!C:W,21,FALSE))</f>
        <v>Y</v>
      </c>
      <c r="P2419" s="12" t="str">
        <f>IF(Table1[[#This Row],[HANDLER]]="","",VLOOKUP(Table1[[#This Row],[HANDLER]]&amp;Table1[[#This Row],[DOG CALL NAME]],[1]DOG_INFO!A:B,2,FALSE))</f>
        <v>Y</v>
      </c>
      <c r="Q2419" s="12">
        <f>YEAR(Table1[[#This Row],[DATE]])</f>
        <v>2018</v>
      </c>
      <c r="R2419" s="10" t="str">
        <f ca="1">VLOOKUP(Table1[[#This Row],[HANDLER]]&amp;Table1[[#This Row],[DOG CALL NAME]],[1]DOG_INFO!A:J,10,FALSE)</f>
        <v>Adult</v>
      </c>
    </row>
    <row r="2420" spans="1:18" ht="15" customHeight="1" x14ac:dyDescent="0.2">
      <c r="A2420" s="6" t="s">
        <v>712</v>
      </c>
      <c r="B2420" s="6" t="s">
        <v>1456</v>
      </c>
      <c r="C2420" s="6" t="s">
        <v>104</v>
      </c>
      <c r="D2420" s="6" t="s">
        <v>22</v>
      </c>
      <c r="E2420" s="7">
        <v>43374</v>
      </c>
      <c r="F2420" s="8" t="s">
        <v>222</v>
      </c>
      <c r="L2420" s="10" t="s">
        <v>223</v>
      </c>
      <c r="M2420" s="10" t="s">
        <v>24</v>
      </c>
      <c r="N2420" s="6" t="s">
        <v>25</v>
      </c>
      <c r="O2420" s="12" t="str">
        <f ca="1">IF(Table1[[#This Row],[HANDLER]]="","",VLOOKUP(Table1[[#This Row],[HANDLER]],[1]MemberList!C:W,21,FALSE))</f>
        <v>Y</v>
      </c>
      <c r="P2420" s="12" t="str">
        <f>IF(Table1[[#This Row],[HANDLER]]="","",VLOOKUP(Table1[[#This Row],[HANDLER]]&amp;Table1[[#This Row],[DOG CALL NAME]],[1]DOG_INFO!A:B,2,FALSE))</f>
        <v>Y</v>
      </c>
      <c r="Q2420" s="12">
        <f>YEAR(Table1[[#This Row],[DATE]])</f>
        <v>2018</v>
      </c>
      <c r="R2420" s="10" t="str">
        <f ca="1">VLOOKUP(Table1[[#This Row],[HANDLER]]&amp;Table1[[#This Row],[DOG CALL NAME]],[1]DOG_INFO!A:J,10,FALSE)</f>
        <v>Adult</v>
      </c>
    </row>
    <row r="2421" spans="1:18" ht="15" customHeight="1" x14ac:dyDescent="0.2">
      <c r="A2421" s="6" t="s">
        <v>712</v>
      </c>
      <c r="B2421" s="6" t="s">
        <v>1456</v>
      </c>
      <c r="C2421" s="6" t="s">
        <v>386</v>
      </c>
      <c r="D2421" s="6" t="s">
        <v>387</v>
      </c>
      <c r="E2421" s="7">
        <v>43517</v>
      </c>
      <c r="F2421" s="8" t="s">
        <v>388</v>
      </c>
      <c r="L2421" s="10" t="s">
        <v>389</v>
      </c>
      <c r="M2421" s="6" t="s">
        <v>41</v>
      </c>
      <c r="N2421" s="6" t="s">
        <v>25</v>
      </c>
      <c r="O2421" s="12" t="str">
        <f ca="1">IF(Table1[[#This Row],[HANDLER]]="","",VLOOKUP(Table1[[#This Row],[HANDLER]],[1]MemberList!C:W,21,FALSE))</f>
        <v>Y</v>
      </c>
      <c r="P2421" s="12" t="str">
        <f>IF(Table1[[#This Row],[HANDLER]]="","",VLOOKUP(Table1[[#This Row],[HANDLER]]&amp;Table1[[#This Row],[DOG CALL NAME]],[1]DOG_INFO!A:B,2,FALSE))</f>
        <v>Y</v>
      </c>
      <c r="Q2421" s="12">
        <f>YEAR(Table1[[#This Row],[DATE]])</f>
        <v>2019</v>
      </c>
      <c r="R2421" s="10" t="str">
        <f ca="1">VLOOKUP(Table1[[#This Row],[HANDLER]]&amp;Table1[[#This Row],[DOG CALL NAME]],[1]DOG_INFO!A:J,10,FALSE)</f>
        <v>Adult</v>
      </c>
    </row>
    <row r="2422" spans="1:18" ht="15" customHeight="1" x14ac:dyDescent="0.2">
      <c r="A2422" s="6" t="s">
        <v>712</v>
      </c>
      <c r="B2422" s="6" t="s">
        <v>1456</v>
      </c>
      <c r="C2422" s="6" t="s">
        <v>110</v>
      </c>
      <c r="D2422" s="6" t="s">
        <v>22</v>
      </c>
      <c r="E2422" s="7">
        <v>43569</v>
      </c>
      <c r="F2422" s="13" t="s">
        <v>111</v>
      </c>
      <c r="L2422" s="10" t="s">
        <v>110</v>
      </c>
      <c r="M2422" s="10" t="s">
        <v>24</v>
      </c>
      <c r="N2422" s="6" t="s">
        <v>25</v>
      </c>
      <c r="O2422" s="12" t="str">
        <f ca="1">IF(Table1[[#This Row],[HANDLER]]="","",VLOOKUP(Table1[[#This Row],[HANDLER]],[1]MemberList!C:W,21,FALSE))</f>
        <v>Y</v>
      </c>
      <c r="P2422" s="12" t="str">
        <f>IF(Table1[[#This Row],[HANDLER]]="","",VLOOKUP(Table1[[#This Row],[HANDLER]]&amp;Table1[[#This Row],[DOG CALL NAME]],[1]DOG_INFO!A:B,2,FALSE))</f>
        <v>Y</v>
      </c>
      <c r="Q2422" s="12">
        <f>YEAR(Table1[[#This Row],[DATE]])</f>
        <v>2019</v>
      </c>
      <c r="R2422" s="10" t="str">
        <f ca="1">VLOOKUP(Table1[[#This Row],[HANDLER]]&amp;Table1[[#This Row],[DOG CALL NAME]],[1]DOG_INFO!A:J,10,FALSE)</f>
        <v>Adult</v>
      </c>
    </row>
    <row r="2423" spans="1:18" ht="15" customHeight="1" x14ac:dyDescent="0.2">
      <c r="A2423" s="6" t="s">
        <v>712</v>
      </c>
      <c r="B2423" s="6" t="s">
        <v>1456</v>
      </c>
      <c r="C2423" s="6" t="s">
        <v>386</v>
      </c>
      <c r="D2423" s="6" t="s">
        <v>387</v>
      </c>
      <c r="E2423" s="7">
        <v>43590</v>
      </c>
      <c r="F2423" s="8" t="s">
        <v>390</v>
      </c>
      <c r="L2423" s="10" t="s">
        <v>391</v>
      </c>
      <c r="M2423" s="6" t="s">
        <v>41</v>
      </c>
      <c r="N2423" s="6" t="s">
        <v>25</v>
      </c>
      <c r="O2423" s="12" t="str">
        <f ca="1">IF(Table1[[#This Row],[HANDLER]]="","",VLOOKUP(Table1[[#This Row],[HANDLER]],[1]MemberList!C:W,21,FALSE))</f>
        <v>Y</v>
      </c>
      <c r="P2423" s="12" t="str">
        <f>IF(Table1[[#This Row],[HANDLER]]="","",VLOOKUP(Table1[[#This Row],[HANDLER]]&amp;Table1[[#This Row],[DOG CALL NAME]],[1]DOG_INFO!A:B,2,FALSE))</f>
        <v>Y</v>
      </c>
      <c r="Q2423" s="12">
        <f>YEAR(Table1[[#This Row],[DATE]])</f>
        <v>2019</v>
      </c>
      <c r="R2423" s="10" t="str">
        <f ca="1">VLOOKUP(Table1[[#This Row],[HANDLER]]&amp;Table1[[#This Row],[DOG CALL NAME]],[1]DOG_INFO!A:J,10,FALSE)</f>
        <v>Adult</v>
      </c>
    </row>
    <row r="2424" spans="1:18" ht="15" customHeight="1" x14ac:dyDescent="0.2">
      <c r="A2424" s="6" t="s">
        <v>712</v>
      </c>
      <c r="B2424" s="6" t="s">
        <v>1456</v>
      </c>
      <c r="C2424" s="6" t="s">
        <v>386</v>
      </c>
      <c r="D2424" s="6" t="s">
        <v>387</v>
      </c>
      <c r="E2424" s="7">
        <v>43678</v>
      </c>
      <c r="F2424" s="8" t="s">
        <v>392</v>
      </c>
      <c r="L2424" s="10" t="s">
        <v>393</v>
      </c>
      <c r="M2424" s="6" t="s">
        <v>41</v>
      </c>
      <c r="N2424" s="6" t="s">
        <v>25</v>
      </c>
      <c r="O2424" s="12" t="str">
        <f ca="1">IF(Table1[[#This Row],[HANDLER]]="","",VLOOKUP(Table1[[#This Row],[HANDLER]],[1]MemberList!C:W,21,FALSE))</f>
        <v>Y</v>
      </c>
      <c r="P2424" s="12" t="str">
        <f>IF(Table1[[#This Row],[HANDLER]]="","",VLOOKUP(Table1[[#This Row],[HANDLER]]&amp;Table1[[#This Row],[DOG CALL NAME]],[1]DOG_INFO!A:B,2,FALSE))</f>
        <v>Y</v>
      </c>
      <c r="Q2424" s="12">
        <f>YEAR(Table1[[#This Row],[DATE]])</f>
        <v>2019</v>
      </c>
      <c r="R2424" s="10" t="str">
        <f ca="1">VLOOKUP(Table1[[#This Row],[HANDLER]]&amp;Table1[[#This Row],[DOG CALL NAME]],[1]DOG_INFO!A:J,10,FALSE)</f>
        <v>Adult</v>
      </c>
    </row>
    <row r="2425" spans="1:18" ht="15" customHeight="1" x14ac:dyDescent="0.2">
      <c r="A2425" s="6" t="s">
        <v>712</v>
      </c>
      <c r="B2425" s="6" t="s">
        <v>1456</v>
      </c>
      <c r="C2425" s="6" t="s">
        <v>386</v>
      </c>
      <c r="D2425" s="6" t="s">
        <v>22</v>
      </c>
      <c r="E2425" s="7">
        <v>43739</v>
      </c>
      <c r="F2425" s="8" t="s">
        <v>1145</v>
      </c>
      <c r="L2425" s="10" t="s">
        <v>1146</v>
      </c>
      <c r="M2425" s="10" t="s">
        <v>24</v>
      </c>
      <c r="N2425" s="6" t="s">
        <v>25</v>
      </c>
      <c r="O2425" s="12" t="str">
        <f ca="1">IF(Table1[[#This Row],[HANDLER]]="","",VLOOKUP(Table1[[#This Row],[HANDLER]],[1]MemberList!C:W,21,FALSE))</f>
        <v>Y</v>
      </c>
      <c r="P2425" s="12" t="str">
        <f>IF(Table1[[#This Row],[HANDLER]]="","",VLOOKUP(Table1[[#This Row],[HANDLER]]&amp;Table1[[#This Row],[DOG CALL NAME]],[1]DOG_INFO!A:B,2,FALSE))</f>
        <v>Y</v>
      </c>
      <c r="Q2425" s="12">
        <f>YEAR(Table1[[#This Row],[DATE]])</f>
        <v>2019</v>
      </c>
      <c r="R2425" s="10" t="str">
        <f ca="1">VLOOKUP(Table1[[#This Row],[HANDLER]]&amp;Table1[[#This Row],[DOG CALL NAME]],[1]DOG_INFO!A:J,10,FALSE)</f>
        <v>Adult</v>
      </c>
    </row>
    <row r="2426" spans="1:18" ht="15" customHeight="1" x14ac:dyDescent="0.2">
      <c r="A2426" s="6" t="s">
        <v>712</v>
      </c>
      <c r="B2426" s="6" t="s">
        <v>1456</v>
      </c>
      <c r="C2426" s="6" t="s">
        <v>386</v>
      </c>
      <c r="D2426" s="6" t="s">
        <v>387</v>
      </c>
      <c r="E2426" s="7">
        <v>43799</v>
      </c>
      <c r="F2426" s="8" t="s">
        <v>388</v>
      </c>
      <c r="L2426" s="10" t="s">
        <v>389</v>
      </c>
      <c r="M2426" s="6" t="s">
        <v>41</v>
      </c>
      <c r="N2426" s="6" t="s">
        <v>25</v>
      </c>
      <c r="O2426" s="12" t="str">
        <f ca="1">IF(Table1[[#This Row],[HANDLER]]="","",VLOOKUP(Table1[[#This Row],[HANDLER]],[1]MemberList!C:W,21,FALSE))</f>
        <v>Y</v>
      </c>
      <c r="P2426" s="12" t="str">
        <f>IF(Table1[[#This Row],[HANDLER]]="","",VLOOKUP(Table1[[#This Row],[HANDLER]]&amp;Table1[[#This Row],[DOG CALL NAME]],[1]DOG_INFO!A:B,2,FALSE))</f>
        <v>Y</v>
      </c>
      <c r="Q2426" s="12">
        <f>YEAR(Table1[[#This Row],[DATE]])</f>
        <v>2019</v>
      </c>
      <c r="R2426" s="10" t="str">
        <f ca="1">VLOOKUP(Table1[[#This Row],[HANDLER]]&amp;Table1[[#This Row],[DOG CALL NAME]],[1]DOG_INFO!A:J,10,FALSE)</f>
        <v>Adult</v>
      </c>
    </row>
    <row r="2427" spans="1:18" ht="15" customHeight="1" x14ac:dyDescent="0.2">
      <c r="A2427" s="6" t="s">
        <v>712</v>
      </c>
      <c r="B2427" s="6" t="s">
        <v>1456</v>
      </c>
      <c r="C2427" s="6" t="s">
        <v>386</v>
      </c>
      <c r="D2427" s="6" t="s">
        <v>387</v>
      </c>
      <c r="E2427" s="7">
        <v>43890</v>
      </c>
      <c r="F2427" s="8" t="s">
        <v>396</v>
      </c>
      <c r="L2427" s="10" t="s">
        <v>397</v>
      </c>
      <c r="M2427" s="6" t="s">
        <v>41</v>
      </c>
      <c r="N2427" s="6" t="s">
        <v>25</v>
      </c>
      <c r="O2427" s="12" t="str">
        <f ca="1">IF(Table1[[#This Row],[HANDLER]]="","",VLOOKUP(Table1[[#This Row],[HANDLER]],[1]MemberList!C:W,21,FALSE))</f>
        <v>Y</v>
      </c>
      <c r="P2427" s="12" t="str">
        <f>IF(Table1[[#This Row],[HANDLER]]="","",VLOOKUP(Table1[[#This Row],[HANDLER]]&amp;Table1[[#This Row],[DOG CALL NAME]],[1]DOG_INFO!A:B,2,FALSE))</f>
        <v>Y</v>
      </c>
      <c r="Q2427" s="12">
        <f>YEAR(Table1[[#This Row],[DATE]])</f>
        <v>2020</v>
      </c>
      <c r="R2427" s="10" t="str">
        <f ca="1">VLOOKUP(Table1[[#This Row],[HANDLER]]&amp;Table1[[#This Row],[DOG CALL NAME]],[1]DOG_INFO!A:J,10,FALSE)</f>
        <v>Adult</v>
      </c>
    </row>
    <row r="2428" spans="1:18" ht="15" customHeight="1" x14ac:dyDescent="0.2">
      <c r="A2428" s="6" t="s">
        <v>712</v>
      </c>
      <c r="B2428" s="6" t="s">
        <v>1456</v>
      </c>
      <c r="C2428" s="6" t="s">
        <v>21</v>
      </c>
      <c r="D2428" s="6" t="s">
        <v>22</v>
      </c>
      <c r="E2428" s="7">
        <v>44136</v>
      </c>
      <c r="F2428" s="8" t="s">
        <v>23</v>
      </c>
      <c r="L2428" s="10" t="s">
        <v>23</v>
      </c>
      <c r="M2428" s="10" t="s">
        <v>24</v>
      </c>
      <c r="N2428" s="6" t="s">
        <v>25</v>
      </c>
      <c r="O2428" s="12" t="str">
        <f ca="1">IF(Table1[[#This Row],[HANDLER]]="","",VLOOKUP(Table1[[#This Row],[HANDLER]],[1]MemberList!C:W,21,FALSE))</f>
        <v>Y</v>
      </c>
      <c r="P2428" s="12" t="str">
        <f>IF(Table1[[#This Row],[HANDLER]]="","",VLOOKUP(Table1[[#This Row],[HANDLER]]&amp;Table1[[#This Row],[DOG CALL NAME]],[1]DOG_INFO!A:B,2,FALSE))</f>
        <v>Y</v>
      </c>
      <c r="Q2428" s="12">
        <f>YEAR(Table1[[#This Row],[DATE]])</f>
        <v>2020</v>
      </c>
      <c r="R2428" s="10" t="str">
        <f ca="1">VLOOKUP(Table1[[#This Row],[HANDLER]]&amp;Table1[[#This Row],[DOG CALL NAME]],[1]DOG_INFO!A:J,10,FALSE)</f>
        <v>Adult</v>
      </c>
    </row>
    <row r="2429" spans="1:18" ht="15" customHeight="1" x14ac:dyDescent="0.2">
      <c r="A2429" s="6" t="s">
        <v>712</v>
      </c>
      <c r="B2429" s="6" t="s">
        <v>1456</v>
      </c>
      <c r="C2429" s="6" t="s">
        <v>386</v>
      </c>
      <c r="D2429" s="6" t="s">
        <v>387</v>
      </c>
      <c r="E2429" s="7">
        <v>44180</v>
      </c>
      <c r="F2429" s="8" t="s">
        <v>388</v>
      </c>
      <c r="L2429" s="10" t="s">
        <v>389</v>
      </c>
      <c r="M2429" s="6" t="s">
        <v>41</v>
      </c>
      <c r="N2429" s="6" t="s">
        <v>25</v>
      </c>
      <c r="O2429" s="12" t="str">
        <f ca="1">IF(Table1[[#This Row],[HANDLER]]="","",VLOOKUP(Table1[[#This Row],[HANDLER]],[1]MemberList!C:W,21,FALSE))</f>
        <v>Y</v>
      </c>
      <c r="P2429" s="12" t="str">
        <f>IF(Table1[[#This Row],[HANDLER]]="","",VLOOKUP(Table1[[#This Row],[HANDLER]]&amp;Table1[[#This Row],[DOG CALL NAME]],[1]DOG_INFO!A:B,2,FALSE))</f>
        <v>Y</v>
      </c>
      <c r="Q2429" s="12">
        <f>YEAR(Table1[[#This Row],[DATE]])</f>
        <v>2020</v>
      </c>
      <c r="R2429" s="10" t="str">
        <f ca="1">VLOOKUP(Table1[[#This Row],[HANDLER]]&amp;Table1[[#This Row],[DOG CALL NAME]],[1]DOG_INFO!A:J,10,FALSE)</f>
        <v>Adult</v>
      </c>
    </row>
    <row r="2430" spans="1:18" ht="15" customHeight="1" x14ac:dyDescent="0.2">
      <c r="A2430" s="6" t="s">
        <v>712</v>
      </c>
      <c r="B2430" s="6" t="s">
        <v>1456</v>
      </c>
      <c r="C2430" s="6" t="s">
        <v>131</v>
      </c>
      <c r="D2430" s="6" t="s">
        <v>163</v>
      </c>
      <c r="E2430" s="7">
        <v>44209</v>
      </c>
      <c r="F2430" s="8" t="s">
        <v>253</v>
      </c>
      <c r="L2430" s="10" t="s">
        <v>254</v>
      </c>
      <c r="M2430" s="6" t="s">
        <v>41</v>
      </c>
      <c r="N2430" s="6" t="s">
        <v>25</v>
      </c>
      <c r="O2430" s="12" t="str">
        <f ca="1">IF(Table1[[#This Row],[HANDLER]]="","",VLOOKUP(Table1[[#This Row],[HANDLER]],[1]MemberList!C:W,21,FALSE))</f>
        <v>Y</v>
      </c>
      <c r="P2430" s="12" t="str">
        <f>IF(Table1[[#This Row],[HANDLER]]="","",VLOOKUP(Table1[[#This Row],[HANDLER]]&amp;Table1[[#This Row],[DOG CALL NAME]],[1]DOG_INFO!A:B,2,FALSE))</f>
        <v>Y</v>
      </c>
      <c r="Q2430" s="12">
        <f>YEAR(Table1[[#This Row],[DATE]])</f>
        <v>2021</v>
      </c>
      <c r="R2430" s="10" t="str">
        <f ca="1">VLOOKUP(Table1[[#This Row],[HANDLER]]&amp;Table1[[#This Row],[DOG CALL NAME]],[1]DOG_INFO!A:J,10,FALSE)</f>
        <v>Adult</v>
      </c>
    </row>
    <row r="2431" spans="1:18" ht="15" customHeight="1" x14ac:dyDescent="0.2">
      <c r="A2431" s="6" t="s">
        <v>712</v>
      </c>
      <c r="B2431" s="6" t="s">
        <v>1456</v>
      </c>
      <c r="C2431" s="6" t="s">
        <v>386</v>
      </c>
      <c r="D2431" s="6" t="s">
        <v>387</v>
      </c>
      <c r="E2431" s="7">
        <v>44242</v>
      </c>
      <c r="F2431" s="8" t="s">
        <v>396</v>
      </c>
      <c r="L2431" s="10" t="s">
        <v>397</v>
      </c>
      <c r="M2431" s="6" t="s">
        <v>41</v>
      </c>
      <c r="N2431" s="6" t="s">
        <v>25</v>
      </c>
      <c r="O2431" s="12" t="str">
        <f ca="1">IF(Table1[[#This Row],[HANDLER]]="","",VLOOKUP(Table1[[#This Row],[HANDLER]],[1]MemberList!C:W,21,FALSE))</f>
        <v>Y</v>
      </c>
      <c r="P2431" s="12" t="str">
        <f>IF(Table1[[#This Row],[HANDLER]]="","",VLOOKUP(Table1[[#This Row],[HANDLER]]&amp;Table1[[#This Row],[DOG CALL NAME]],[1]DOG_INFO!A:B,2,FALSE))</f>
        <v>Y</v>
      </c>
      <c r="Q2431" s="12">
        <f>YEAR(Table1[[#This Row],[DATE]])</f>
        <v>2021</v>
      </c>
      <c r="R2431" s="10" t="str">
        <f ca="1">VLOOKUP(Table1[[#This Row],[HANDLER]]&amp;Table1[[#This Row],[DOG CALL NAME]],[1]DOG_INFO!A:J,10,FALSE)</f>
        <v>Adult</v>
      </c>
    </row>
    <row r="2432" spans="1:18" ht="15" customHeight="1" x14ac:dyDescent="0.2">
      <c r="A2432" s="6" t="s">
        <v>712</v>
      </c>
      <c r="B2432" s="6" t="s">
        <v>1456</v>
      </c>
      <c r="C2432" s="6" t="s">
        <v>386</v>
      </c>
      <c r="D2432" s="6" t="s">
        <v>387</v>
      </c>
      <c r="E2432" s="7">
        <v>44261</v>
      </c>
      <c r="F2432" s="8" t="s">
        <v>400</v>
      </c>
      <c r="L2432" s="17" t="s">
        <v>401</v>
      </c>
      <c r="M2432" s="6" t="s">
        <v>41</v>
      </c>
      <c r="N2432" s="6" t="s">
        <v>25</v>
      </c>
      <c r="O2432" s="12" t="str">
        <f ca="1">IF(Table1[[#This Row],[HANDLER]]="","",VLOOKUP(Table1[[#This Row],[HANDLER]],[1]MemberList!C:W,21,FALSE))</f>
        <v>Y</v>
      </c>
      <c r="P2432" s="12" t="str">
        <f>IF(Table1[[#This Row],[HANDLER]]="","",VLOOKUP(Table1[[#This Row],[HANDLER]]&amp;Table1[[#This Row],[DOG CALL NAME]],[1]DOG_INFO!A:B,2,FALSE))</f>
        <v>Y</v>
      </c>
      <c r="Q2432" s="12">
        <f>YEAR(Table1[[#This Row],[DATE]])</f>
        <v>2021</v>
      </c>
      <c r="R2432" s="10" t="str">
        <f ca="1">VLOOKUP(Table1[[#This Row],[HANDLER]]&amp;Table1[[#This Row],[DOG CALL NAME]],[1]DOG_INFO!A:J,10,FALSE)</f>
        <v>Adult</v>
      </c>
    </row>
    <row r="2433" spans="1:19" ht="15" customHeight="1" x14ac:dyDescent="0.2">
      <c r="A2433" s="6" t="s">
        <v>712</v>
      </c>
      <c r="B2433" s="6" t="s">
        <v>1456</v>
      </c>
      <c r="C2433" s="6" t="s">
        <v>386</v>
      </c>
      <c r="D2433" s="6" t="s">
        <v>387</v>
      </c>
      <c r="E2433" s="7">
        <v>44283</v>
      </c>
      <c r="F2433" s="8" t="s">
        <v>388</v>
      </c>
      <c r="L2433" s="10" t="s">
        <v>389</v>
      </c>
      <c r="M2433" s="6" t="s">
        <v>41</v>
      </c>
      <c r="N2433" s="6" t="s">
        <v>25</v>
      </c>
      <c r="O2433" s="12" t="str">
        <f ca="1">IF(Table1[[#This Row],[HANDLER]]="","",VLOOKUP(Table1[[#This Row],[HANDLER]],[1]MemberList!C:W,21,FALSE))</f>
        <v>Y</v>
      </c>
      <c r="P2433" s="12" t="str">
        <f>IF(Table1[[#This Row],[HANDLER]]="","",VLOOKUP(Table1[[#This Row],[HANDLER]]&amp;Table1[[#This Row],[DOG CALL NAME]],[1]DOG_INFO!A:B,2,FALSE))</f>
        <v>Y</v>
      </c>
      <c r="Q2433" s="12">
        <f>YEAR(Table1[[#This Row],[DATE]])</f>
        <v>2021</v>
      </c>
      <c r="R2433" s="10" t="str">
        <f ca="1">VLOOKUP(Table1[[#This Row],[HANDLER]]&amp;Table1[[#This Row],[DOG CALL NAME]],[1]DOG_INFO!A:J,10,FALSE)</f>
        <v>Adult</v>
      </c>
    </row>
    <row r="2434" spans="1:19" ht="15" customHeight="1" x14ac:dyDescent="0.2">
      <c r="A2434" s="6" t="s">
        <v>712</v>
      </c>
      <c r="B2434" s="6" t="s">
        <v>1456</v>
      </c>
      <c r="C2434" s="6" t="s">
        <v>311</v>
      </c>
      <c r="D2434" s="6" t="s">
        <v>22</v>
      </c>
      <c r="E2434" s="7">
        <v>44378</v>
      </c>
      <c r="F2434" s="8" t="s">
        <v>312</v>
      </c>
      <c r="L2434" s="10" t="s">
        <v>311</v>
      </c>
      <c r="M2434" s="10" t="s">
        <v>24</v>
      </c>
      <c r="N2434" s="6" t="s">
        <v>25</v>
      </c>
      <c r="O2434" s="12" t="str">
        <f ca="1">IF(Table1[[#This Row],[HANDLER]]="","",VLOOKUP(Table1[[#This Row],[HANDLER]],[1]MemberList!C:W,21,FALSE))</f>
        <v>Y</v>
      </c>
      <c r="P2434" s="12" t="str">
        <f>IF(Table1[[#This Row],[HANDLER]]="","",VLOOKUP(Table1[[#This Row],[HANDLER]]&amp;Table1[[#This Row],[DOG CALL NAME]],[1]DOG_INFO!A:B,2,FALSE))</f>
        <v>Y</v>
      </c>
      <c r="Q2434" s="12">
        <f>YEAR(Table1[[#This Row],[DATE]])</f>
        <v>2021</v>
      </c>
      <c r="R2434" s="10" t="str">
        <f ca="1">VLOOKUP(Table1[[#This Row],[HANDLER]]&amp;Table1[[#This Row],[DOG CALL NAME]],[1]DOG_INFO!A:J,10,FALSE)</f>
        <v>Adult</v>
      </c>
    </row>
    <row r="2435" spans="1:19" ht="15" customHeight="1" x14ac:dyDescent="0.2">
      <c r="A2435" s="6" t="s">
        <v>712</v>
      </c>
      <c r="B2435" s="6" t="s">
        <v>1456</v>
      </c>
      <c r="C2435" s="6" t="s">
        <v>386</v>
      </c>
      <c r="D2435" s="6" t="s">
        <v>387</v>
      </c>
      <c r="E2435" s="7">
        <v>44598</v>
      </c>
      <c r="F2435" s="17" t="s">
        <v>396</v>
      </c>
      <c r="G2435" s="21"/>
      <c r="H2435" s="6"/>
      <c r="I2435" s="23"/>
      <c r="J2435" s="6"/>
      <c r="K2435" s="6"/>
      <c r="L2435" s="6" t="s">
        <v>397</v>
      </c>
      <c r="M2435" s="6" t="s">
        <v>41</v>
      </c>
      <c r="N2435" s="6" t="s">
        <v>30</v>
      </c>
      <c r="O2435" s="12" t="str">
        <f ca="1">IF(Table1[[#This Row],[HANDLER]]="","",VLOOKUP(Table1[[#This Row],[HANDLER]],[1]MemberList!C:W,21,FALSE))</f>
        <v>Y</v>
      </c>
      <c r="P2435" s="12" t="str">
        <f>IF(Table1[[#This Row],[HANDLER]]="","",VLOOKUP(Table1[[#This Row],[HANDLER]]&amp;Table1[[#This Row],[DOG CALL NAME]],[1]DOG_INFO!A:B,2,FALSE))</f>
        <v>Y</v>
      </c>
      <c r="Q2435" s="12">
        <f>YEAR(Table1[[#This Row],[DATE]])</f>
        <v>2022</v>
      </c>
      <c r="R2435" s="10" t="str">
        <f ca="1">VLOOKUP(Table1[[#This Row],[HANDLER]]&amp;Table1[[#This Row],[DOG CALL NAME]],[1]DOG_INFO!A:J,10,FALSE)</f>
        <v>Adult</v>
      </c>
      <c r="S2435" s="26" t="s">
        <v>1467</v>
      </c>
    </row>
    <row r="2436" spans="1:19" ht="15" customHeight="1" x14ac:dyDescent="0.2">
      <c r="A2436" s="6" t="s">
        <v>712</v>
      </c>
      <c r="B2436" s="6" t="s">
        <v>1456</v>
      </c>
      <c r="C2436" s="6" t="s">
        <v>386</v>
      </c>
      <c r="D2436" s="6" t="s">
        <v>387</v>
      </c>
      <c r="E2436" s="7">
        <v>44646</v>
      </c>
      <c r="F2436" s="17" t="s">
        <v>400</v>
      </c>
      <c r="G2436" s="21"/>
      <c r="H2436" s="6"/>
      <c r="I2436" s="23"/>
      <c r="J2436" s="6"/>
      <c r="K2436" s="6"/>
      <c r="L2436" s="6" t="s">
        <v>401</v>
      </c>
      <c r="M2436" s="6" t="s">
        <v>41</v>
      </c>
      <c r="N2436" s="6" t="s">
        <v>30</v>
      </c>
      <c r="O2436" s="12" t="str">
        <f ca="1">IF(Table1[[#This Row],[HANDLER]]="","",VLOOKUP(Table1[[#This Row],[HANDLER]],[1]MemberList!C:W,21,FALSE))</f>
        <v>Y</v>
      </c>
      <c r="P2436" s="12" t="str">
        <f>IF(Table1[[#This Row],[HANDLER]]="","",VLOOKUP(Table1[[#This Row],[HANDLER]]&amp;Table1[[#This Row],[DOG CALL NAME]],[1]DOG_INFO!A:B,2,FALSE))</f>
        <v>Y</v>
      </c>
      <c r="Q2436" s="12">
        <f>YEAR(Table1[[#This Row],[DATE]])</f>
        <v>2022</v>
      </c>
      <c r="R2436" s="10" t="str">
        <f ca="1">VLOOKUP(Table1[[#This Row],[HANDLER]]&amp;Table1[[#This Row],[DOG CALL NAME]],[1]DOG_INFO!A:J,10,FALSE)</f>
        <v>Adult</v>
      </c>
      <c r="S2436" s="26" t="s">
        <v>727</v>
      </c>
    </row>
    <row r="2437" spans="1:19" ht="15" customHeight="1" x14ac:dyDescent="0.2">
      <c r="A2437" s="6" t="s">
        <v>712</v>
      </c>
      <c r="B2437" s="6" t="s">
        <v>1456</v>
      </c>
      <c r="C2437" s="6" t="s">
        <v>21</v>
      </c>
      <c r="D2437" s="6" t="s">
        <v>22</v>
      </c>
      <c r="E2437" s="7">
        <v>44682</v>
      </c>
      <c r="F2437" s="17" t="s">
        <v>276</v>
      </c>
      <c r="G2437" s="21"/>
      <c r="H2437" s="6"/>
      <c r="I2437" s="23"/>
      <c r="J2437" s="6"/>
      <c r="K2437" s="6"/>
      <c r="L2437" s="6" t="s">
        <v>276</v>
      </c>
      <c r="M2437" s="10" t="s">
        <v>24</v>
      </c>
      <c r="N2437" s="6" t="s">
        <v>30</v>
      </c>
      <c r="O2437" s="12" t="str">
        <f ca="1">IF(Table1[[#This Row],[HANDLER]]="","",VLOOKUP(Table1[[#This Row],[HANDLER]],[1]MemberList!C:W,21,FALSE))</f>
        <v>Y</v>
      </c>
      <c r="P2437" s="12" t="str">
        <f>IF(Table1[[#This Row],[HANDLER]]="","",VLOOKUP(Table1[[#This Row],[HANDLER]]&amp;Table1[[#This Row],[DOG CALL NAME]],[1]DOG_INFO!A:B,2,FALSE))</f>
        <v>Y</v>
      </c>
      <c r="Q2437" s="12">
        <f>YEAR(Table1[[#This Row],[DATE]])</f>
        <v>2022</v>
      </c>
      <c r="R2437" s="10" t="str">
        <f ca="1">VLOOKUP(Table1[[#This Row],[HANDLER]]&amp;Table1[[#This Row],[DOG CALL NAME]],[1]DOG_INFO!A:J,10,FALSE)</f>
        <v>Adult</v>
      </c>
      <c r="S2437" s="26"/>
    </row>
    <row r="2438" spans="1:19" ht="15" customHeight="1" x14ac:dyDescent="0.2">
      <c r="A2438" s="6" t="s">
        <v>712</v>
      </c>
      <c r="B2438" s="6" t="s">
        <v>1456</v>
      </c>
      <c r="C2438" s="6" t="s">
        <v>386</v>
      </c>
      <c r="D2438" s="6" t="s">
        <v>387</v>
      </c>
      <c r="E2438" s="7">
        <v>44696</v>
      </c>
      <c r="F2438" s="17" t="s">
        <v>390</v>
      </c>
      <c r="G2438" s="21"/>
      <c r="H2438" s="6"/>
      <c r="I2438" s="23"/>
      <c r="J2438" s="6"/>
      <c r="K2438" s="6"/>
      <c r="L2438" s="6" t="s">
        <v>391</v>
      </c>
      <c r="M2438" s="6" t="s">
        <v>41</v>
      </c>
      <c r="N2438" s="6" t="s">
        <v>30</v>
      </c>
      <c r="O2438" s="12" t="str">
        <f ca="1">IF(Table1[[#This Row],[HANDLER]]="","",VLOOKUP(Table1[[#This Row],[HANDLER]],[1]MemberList!C:W,21,FALSE))</f>
        <v>Y</v>
      </c>
      <c r="P2438" s="12" t="str">
        <f>IF(Table1[[#This Row],[HANDLER]]="","",VLOOKUP(Table1[[#This Row],[HANDLER]]&amp;Table1[[#This Row],[DOG CALL NAME]],[1]DOG_INFO!A:B,2,FALSE))</f>
        <v>Y</v>
      </c>
      <c r="Q2438" s="12">
        <f>YEAR(Table1[[#This Row],[DATE]])</f>
        <v>2022</v>
      </c>
      <c r="R2438" s="10" t="str">
        <f ca="1">VLOOKUP(Table1[[#This Row],[HANDLER]]&amp;Table1[[#This Row],[DOG CALL NAME]],[1]DOG_INFO!A:J,10,FALSE)</f>
        <v>Adult</v>
      </c>
      <c r="S2438" s="26" t="s">
        <v>1468</v>
      </c>
    </row>
    <row r="2439" spans="1:19" ht="15" customHeight="1" x14ac:dyDescent="0.2">
      <c r="A2439" s="6" t="s">
        <v>712</v>
      </c>
      <c r="B2439" s="6" t="s">
        <v>1456</v>
      </c>
      <c r="C2439" s="6" t="s">
        <v>217</v>
      </c>
      <c r="D2439" s="6" t="s">
        <v>228</v>
      </c>
      <c r="E2439" s="7">
        <v>44765</v>
      </c>
      <c r="F2439" s="6" t="s">
        <v>218</v>
      </c>
      <c r="G2439" s="21"/>
      <c r="H2439" s="6"/>
      <c r="I2439" s="23"/>
      <c r="J2439" s="6"/>
      <c r="K2439" s="6"/>
      <c r="L2439" s="6" t="s">
        <v>219</v>
      </c>
      <c r="M2439" s="6" t="s">
        <v>41</v>
      </c>
      <c r="N2439" s="6" t="s">
        <v>30</v>
      </c>
      <c r="O2439" s="12" t="str">
        <f ca="1">IF(Table1[[#This Row],[HANDLER]]="","",VLOOKUP(Table1[[#This Row],[HANDLER]],[1]MemberList!C:W,21,FALSE))</f>
        <v>Y</v>
      </c>
      <c r="P2439" s="12" t="str">
        <f>IF(Table1[[#This Row],[HANDLER]]="","",VLOOKUP(Table1[[#This Row],[HANDLER]]&amp;Table1[[#This Row],[DOG CALL NAME]],[1]DOG_INFO!A:B,2,FALSE))</f>
        <v>Y</v>
      </c>
      <c r="Q2439" s="12">
        <f>YEAR(Table1[[#This Row],[DATE]])</f>
        <v>2022</v>
      </c>
      <c r="R2439" s="10" t="str">
        <f ca="1">VLOOKUP(Table1[[#This Row],[HANDLER]]&amp;Table1[[#This Row],[DOG CALL NAME]],[1]DOG_INFO!A:J,10,FALSE)</f>
        <v>Adult</v>
      </c>
      <c r="S2439" s="26"/>
    </row>
    <row r="2440" spans="1:19" ht="15" customHeight="1" x14ac:dyDescent="0.2">
      <c r="A2440" s="6" t="s">
        <v>712</v>
      </c>
      <c r="B2440" s="6" t="s">
        <v>1456</v>
      </c>
      <c r="C2440" s="6" t="s">
        <v>21</v>
      </c>
      <c r="D2440" s="6" t="s">
        <v>22</v>
      </c>
      <c r="E2440" s="7">
        <v>44822</v>
      </c>
      <c r="F2440" s="17" t="s">
        <v>296</v>
      </c>
      <c r="G2440" s="21"/>
      <c r="H2440" s="6"/>
      <c r="I2440" s="23"/>
      <c r="J2440" s="6"/>
      <c r="K2440" s="6"/>
      <c r="L2440" s="6" t="s">
        <v>296</v>
      </c>
      <c r="M2440" s="10" t="s">
        <v>24</v>
      </c>
      <c r="N2440" s="6" t="s">
        <v>30</v>
      </c>
      <c r="O2440" s="12" t="str">
        <f ca="1">IF(Table1[[#This Row],[HANDLER]]="","",VLOOKUP(Table1[[#This Row],[HANDLER]],[1]MemberList!C:W,21,FALSE))</f>
        <v>Y</v>
      </c>
      <c r="P2440" s="12" t="str">
        <f>IF(Table1[[#This Row],[HANDLER]]="","",VLOOKUP(Table1[[#This Row],[HANDLER]]&amp;Table1[[#This Row],[DOG CALL NAME]],[1]DOG_INFO!A:B,2,FALSE))</f>
        <v>Y</v>
      </c>
      <c r="Q2440" s="12">
        <f>YEAR(Table1[[#This Row],[DATE]])</f>
        <v>2022</v>
      </c>
      <c r="R2440" s="10" t="str">
        <f ca="1">VLOOKUP(Table1[[#This Row],[HANDLER]]&amp;Table1[[#This Row],[DOG CALL NAME]],[1]DOG_INFO!A:J,10,FALSE)</f>
        <v>Adult</v>
      </c>
      <c r="S2440" s="26"/>
    </row>
    <row r="2441" spans="1:19" ht="15" customHeight="1" x14ac:dyDescent="0.2">
      <c r="A2441" s="6" t="s">
        <v>712</v>
      </c>
      <c r="B2441" s="39" t="s">
        <v>1456</v>
      </c>
      <c r="C2441" s="6" t="s">
        <v>21</v>
      </c>
      <c r="D2441" s="6" t="s">
        <v>22</v>
      </c>
      <c r="E2441" s="7">
        <v>44877</v>
      </c>
      <c r="F2441" s="17" t="s">
        <v>491</v>
      </c>
      <c r="G2441" s="21"/>
      <c r="H2441" s="6"/>
      <c r="I2441" s="23"/>
      <c r="J2441" s="6"/>
      <c r="K2441" s="6"/>
      <c r="L2441" s="6" t="s">
        <v>491</v>
      </c>
      <c r="M2441" s="10" t="s">
        <v>24</v>
      </c>
      <c r="N2441" s="6" t="s">
        <v>30</v>
      </c>
      <c r="O2441" s="12" t="str">
        <f ca="1">IF(Table1[[#This Row],[HANDLER]]="","",VLOOKUP(Table1[[#This Row],[HANDLER]],[1]MemberList!C:W,21,FALSE))</f>
        <v>Y</v>
      </c>
      <c r="P2441" s="12" t="str">
        <f>IF(Table1[[#This Row],[HANDLER]]="","",VLOOKUP(Table1[[#This Row],[HANDLER]]&amp;Table1[[#This Row],[DOG CALL NAME]],[1]DOG_INFO!A:B,2,FALSE))</f>
        <v>Y</v>
      </c>
      <c r="Q2441" s="12">
        <f>YEAR(Table1[[#This Row],[DATE]])</f>
        <v>2022</v>
      </c>
      <c r="R2441" s="10" t="str">
        <f ca="1">VLOOKUP(Table1[[#This Row],[HANDLER]]&amp;Table1[[#This Row],[DOG CALL NAME]],[1]DOG_INFO!A:J,10,FALSE)</f>
        <v>Adult</v>
      </c>
      <c r="S2441" s="26"/>
    </row>
    <row r="2442" spans="1:19" ht="15" customHeight="1" x14ac:dyDescent="0.2">
      <c r="A2442" s="6" t="s">
        <v>712</v>
      </c>
      <c r="B2442" s="39" t="s">
        <v>1456</v>
      </c>
      <c r="C2442" s="6" t="s">
        <v>21</v>
      </c>
      <c r="D2442" s="6" t="s">
        <v>22</v>
      </c>
      <c r="E2442" s="7">
        <v>45075</v>
      </c>
      <c r="F2442" s="17" t="s">
        <v>500</v>
      </c>
      <c r="G2442" s="21"/>
      <c r="H2442" s="6"/>
      <c r="I2442" s="23"/>
      <c r="J2442" s="6"/>
      <c r="K2442" s="6"/>
      <c r="L2442" s="6" t="s">
        <v>500</v>
      </c>
      <c r="M2442" s="6" t="s">
        <v>24</v>
      </c>
      <c r="N2442" s="6" t="s">
        <v>195</v>
      </c>
      <c r="O2442" s="12" t="str">
        <f ca="1">IF(Table1[[#This Row],[HANDLER]]="","",VLOOKUP(Table1[[#This Row],[HANDLER]],[1]MemberList!C:W,21,FALSE))</f>
        <v>Y</v>
      </c>
      <c r="P2442" s="12" t="str">
        <f>IF(Table1[[#This Row],[HANDLER]]="","",VLOOKUP(Table1[[#This Row],[HANDLER]]&amp;Table1[[#This Row],[DOG CALL NAME]],[1]DOG_INFO!A:B,2,FALSE))</f>
        <v>Y</v>
      </c>
      <c r="Q2442" s="12">
        <f>YEAR(Table1[[#This Row],[DATE]])</f>
        <v>2023</v>
      </c>
      <c r="R2442" s="10" t="str">
        <f ca="1">VLOOKUP(Table1[[#This Row],[HANDLER]]&amp;Table1[[#This Row],[DOG CALL NAME]],[1]DOG_INFO!A:J,10,FALSE)</f>
        <v>Adult</v>
      </c>
      <c r="S2442" s="26"/>
    </row>
    <row r="2443" spans="1:19" ht="15" hidden="1" customHeight="1" x14ac:dyDescent="0.2">
      <c r="A2443" s="6" t="s">
        <v>712</v>
      </c>
      <c r="B2443" s="39" t="s">
        <v>1456</v>
      </c>
      <c r="C2443" s="6" t="s">
        <v>21</v>
      </c>
      <c r="D2443" s="6" t="s">
        <v>22</v>
      </c>
      <c r="E2443" s="7">
        <v>45075</v>
      </c>
      <c r="F2443" s="17" t="s">
        <v>293</v>
      </c>
      <c r="G2443" s="21"/>
      <c r="H2443" s="6"/>
      <c r="I2443" s="35" t="s">
        <v>1469</v>
      </c>
      <c r="J2443" s="6"/>
      <c r="K2443" s="6"/>
      <c r="L2443" s="6"/>
      <c r="M2443" s="10"/>
      <c r="N2443" s="6" t="s">
        <v>195</v>
      </c>
      <c r="O2443" s="12" t="str">
        <f ca="1">IF(Table1[[#This Row],[HANDLER]]="","",VLOOKUP(Table1[[#This Row],[HANDLER]],[1]MemberList!C:W,21,FALSE))</f>
        <v>Y</v>
      </c>
      <c r="P2443" s="12" t="str">
        <f>IF(Table1[[#This Row],[HANDLER]]="","",VLOOKUP(Table1[[#This Row],[HANDLER]]&amp;Table1[[#This Row],[DOG CALL NAME]],[1]DOG_INFO!A:B,2,FALSE))</f>
        <v>Y</v>
      </c>
      <c r="Q2443" s="12">
        <f>YEAR(Table1[[#This Row],[DATE]])</f>
        <v>2023</v>
      </c>
      <c r="R2443" s="10" t="str">
        <f ca="1">VLOOKUP(Table1[[#This Row],[HANDLER]]&amp;Table1[[#This Row],[DOG CALL NAME]],[1]DOG_INFO!A:J,10,FALSE)</f>
        <v>Adult</v>
      </c>
      <c r="S2443" s="26"/>
    </row>
    <row r="2444" spans="1:19" ht="15" customHeight="1" x14ac:dyDescent="0.2">
      <c r="A2444" s="6" t="s">
        <v>712</v>
      </c>
      <c r="B2444" s="39" t="s">
        <v>1456</v>
      </c>
      <c r="C2444" s="6" t="s">
        <v>386</v>
      </c>
      <c r="D2444" s="6" t="s">
        <v>387</v>
      </c>
      <c r="E2444" s="7">
        <v>44963</v>
      </c>
      <c r="F2444" s="17" t="s">
        <v>396</v>
      </c>
      <c r="G2444" s="21"/>
      <c r="H2444" s="6"/>
      <c r="I2444" s="23"/>
      <c r="J2444" s="6"/>
      <c r="K2444" s="6"/>
      <c r="L2444" s="6" t="s">
        <v>397</v>
      </c>
      <c r="M2444" s="6" t="s">
        <v>41</v>
      </c>
      <c r="N2444" s="6" t="s">
        <v>30</v>
      </c>
      <c r="O2444" s="12" t="str">
        <f ca="1">IF(Table1[[#This Row],[HANDLER]]="","",VLOOKUP(Table1[[#This Row],[HANDLER]],[1]MemberList!C:W,21,FALSE))</f>
        <v>Y</v>
      </c>
      <c r="P2444" s="12" t="str">
        <f>IF(Table1[[#This Row],[HANDLER]]="","",VLOOKUP(Table1[[#This Row],[HANDLER]]&amp;Table1[[#This Row],[DOG CALL NAME]],[1]DOG_INFO!A:B,2,FALSE))</f>
        <v>Y</v>
      </c>
      <c r="Q2444" s="12">
        <f>YEAR(Table1[[#This Row],[DATE]])</f>
        <v>2023</v>
      </c>
      <c r="R2444" s="10" t="str">
        <f ca="1">VLOOKUP(Table1[[#This Row],[HANDLER]]&amp;Table1[[#This Row],[DOG CALL NAME]],[1]DOG_INFO!A:J,10,FALSE)</f>
        <v>Adult</v>
      </c>
      <c r="S2444" s="17" t="s">
        <v>1470</v>
      </c>
    </row>
    <row r="2445" spans="1:19" ht="15" customHeight="1" x14ac:dyDescent="0.2">
      <c r="A2445" s="6" t="s">
        <v>712</v>
      </c>
      <c r="B2445" s="39" t="s">
        <v>1456</v>
      </c>
      <c r="C2445" s="6" t="s">
        <v>386</v>
      </c>
      <c r="D2445" s="6" t="s">
        <v>387</v>
      </c>
      <c r="E2445" s="7">
        <v>45011</v>
      </c>
      <c r="F2445" s="17" t="s">
        <v>400</v>
      </c>
      <c r="H2445" s="6"/>
      <c r="I2445" s="23"/>
      <c r="J2445" s="6"/>
      <c r="K2445" s="6"/>
      <c r="L2445" s="17" t="s">
        <v>401</v>
      </c>
      <c r="M2445" s="6" t="s">
        <v>41</v>
      </c>
      <c r="N2445" s="6" t="s">
        <v>30</v>
      </c>
      <c r="O2445" s="12" t="str">
        <f ca="1">IF(Table1[[#This Row],[HANDLER]]="","",VLOOKUP(Table1[[#This Row],[HANDLER]],[1]MemberList!C:W,21,FALSE))</f>
        <v>Y</v>
      </c>
      <c r="P2445" s="12" t="str">
        <f>IF(Table1[[#This Row],[HANDLER]]="","",VLOOKUP(Table1[[#This Row],[HANDLER]]&amp;Table1[[#This Row],[DOG CALL NAME]],[1]DOG_INFO!A:B,2,FALSE))</f>
        <v>Y</v>
      </c>
      <c r="Q2445" s="12">
        <f>YEAR(Table1[[#This Row],[DATE]])</f>
        <v>2023</v>
      </c>
      <c r="R2445" s="10" t="str">
        <f ca="1">VLOOKUP(Table1[[#This Row],[HANDLER]]&amp;Table1[[#This Row],[DOG CALL NAME]],[1]DOG_INFO!A:J,10,FALSE)</f>
        <v>Adult</v>
      </c>
      <c r="S2445" s="26" t="s">
        <v>1471</v>
      </c>
    </row>
    <row r="2446" spans="1:19" ht="15" customHeight="1" x14ac:dyDescent="0.2">
      <c r="A2446" s="6" t="s">
        <v>712</v>
      </c>
      <c r="B2446" s="39" t="s">
        <v>1456</v>
      </c>
      <c r="C2446" s="6" t="s">
        <v>386</v>
      </c>
      <c r="D2446" s="6" t="s">
        <v>387</v>
      </c>
      <c r="E2446" s="7">
        <v>45053</v>
      </c>
      <c r="F2446" s="17" t="s">
        <v>390</v>
      </c>
      <c r="H2446" s="6"/>
      <c r="I2446" s="23"/>
      <c r="J2446" s="6"/>
      <c r="K2446" s="6"/>
      <c r="L2446" s="17" t="s">
        <v>391</v>
      </c>
      <c r="M2446" s="6" t="s">
        <v>41</v>
      </c>
      <c r="N2446" s="6" t="s">
        <v>30</v>
      </c>
      <c r="O2446" s="12" t="str">
        <f ca="1">IF(Table1[[#This Row],[HANDLER]]="","",VLOOKUP(Table1[[#This Row],[HANDLER]],[1]MemberList!C:W,21,FALSE))</f>
        <v>Y</v>
      </c>
      <c r="P2446" s="12" t="str">
        <f>IF(Table1[[#This Row],[HANDLER]]="","",VLOOKUP(Table1[[#This Row],[HANDLER]]&amp;Table1[[#This Row],[DOG CALL NAME]],[1]DOG_INFO!A:B,2,FALSE))</f>
        <v>Y</v>
      </c>
      <c r="Q2446" s="12">
        <f>YEAR(Table1[[#This Row],[DATE]])</f>
        <v>2023</v>
      </c>
      <c r="R2446" s="10" t="str">
        <f ca="1">VLOOKUP(Table1[[#This Row],[HANDLER]]&amp;Table1[[#This Row],[DOG CALL NAME]],[1]DOG_INFO!A:J,10,FALSE)</f>
        <v>Adult</v>
      </c>
      <c r="S2446" s="26" t="s">
        <v>1472</v>
      </c>
    </row>
    <row r="2447" spans="1:19" ht="15" customHeight="1" x14ac:dyDescent="0.2">
      <c r="A2447" s="6" t="s">
        <v>1231</v>
      </c>
      <c r="B2447" s="39" t="s">
        <v>1473</v>
      </c>
      <c r="C2447" s="6" t="s">
        <v>131</v>
      </c>
      <c r="D2447" s="6" t="s">
        <v>22</v>
      </c>
      <c r="E2447" s="7">
        <v>44671</v>
      </c>
      <c r="F2447" s="8" t="s">
        <v>136</v>
      </c>
      <c r="G2447" s="21"/>
      <c r="H2447" s="6"/>
      <c r="I2447" s="23"/>
      <c r="J2447" s="6"/>
      <c r="K2447" s="6"/>
      <c r="L2447" s="6" t="s">
        <v>137</v>
      </c>
      <c r="M2447" s="10" t="s">
        <v>24</v>
      </c>
      <c r="N2447" s="6" t="s">
        <v>30</v>
      </c>
      <c r="O2447" s="12" t="str">
        <f ca="1">IF(Table1[[#This Row],[HANDLER]]="","",VLOOKUP(Table1[[#This Row],[HANDLER]],[1]MemberList!C:W,21,FALSE))</f>
        <v>Y</v>
      </c>
      <c r="P2447" s="12" t="str">
        <f>IF(Table1[[#This Row],[HANDLER]]="","",VLOOKUP(Table1[[#This Row],[HANDLER]]&amp;Table1[[#This Row],[DOG CALL NAME]],[1]DOG_INFO!A:B,2,FALSE))</f>
        <v>Y</v>
      </c>
      <c r="Q2447" s="12">
        <f>YEAR(Table1[[#This Row],[DATE]])</f>
        <v>2022</v>
      </c>
      <c r="R2447" s="10" t="str">
        <f ca="1">VLOOKUP(Table1[[#This Row],[HANDLER]]&amp;Table1[[#This Row],[DOG CALL NAME]],[1]DOG_INFO!A:J,10,FALSE)</f>
        <v>Adult</v>
      </c>
      <c r="S2447" s="26"/>
    </row>
    <row r="2448" spans="1:19" ht="15" customHeight="1" x14ac:dyDescent="0.2">
      <c r="A2448" s="6" t="s">
        <v>1231</v>
      </c>
      <c r="B2448" s="6" t="s">
        <v>1473</v>
      </c>
      <c r="C2448" s="6" t="s">
        <v>89</v>
      </c>
      <c r="D2448" s="6" t="s">
        <v>22</v>
      </c>
      <c r="E2448" s="7">
        <v>44815</v>
      </c>
      <c r="F2448" s="17" t="s">
        <v>143</v>
      </c>
      <c r="G2448" s="21"/>
      <c r="H2448" s="6"/>
      <c r="I2448" s="23"/>
      <c r="J2448" s="6"/>
      <c r="K2448" s="6"/>
      <c r="L2448" s="6" t="s">
        <v>144</v>
      </c>
      <c r="M2448" s="10" t="s">
        <v>24</v>
      </c>
      <c r="N2448" s="6" t="s">
        <v>195</v>
      </c>
      <c r="O2448" s="12" t="str">
        <f ca="1">IF(Table1[[#This Row],[HANDLER]]="","",VLOOKUP(Table1[[#This Row],[HANDLER]],[1]MemberList!C:W,21,FALSE))</f>
        <v>Y</v>
      </c>
      <c r="P2448" s="12" t="str">
        <f>IF(Table1[[#This Row],[HANDLER]]="","",VLOOKUP(Table1[[#This Row],[HANDLER]]&amp;Table1[[#This Row],[DOG CALL NAME]],[1]DOG_INFO!A:B,2,FALSE))</f>
        <v>Y</v>
      </c>
      <c r="Q2448" s="12">
        <f>YEAR(Table1[[#This Row],[DATE]])</f>
        <v>2022</v>
      </c>
      <c r="R2448" s="10" t="str">
        <f ca="1">VLOOKUP(Table1[[#This Row],[HANDLER]]&amp;Table1[[#This Row],[DOG CALL NAME]],[1]DOG_INFO!A:J,10,FALSE)</f>
        <v>Adult</v>
      </c>
      <c r="S2448" s="26"/>
    </row>
    <row r="2449" spans="1:19" ht="15" customHeight="1" x14ac:dyDescent="0.2">
      <c r="A2449" s="6" t="s">
        <v>1231</v>
      </c>
      <c r="B2449" s="6" t="s">
        <v>1473</v>
      </c>
      <c r="C2449" s="6" t="s">
        <v>89</v>
      </c>
      <c r="D2449" s="6" t="s">
        <v>90</v>
      </c>
      <c r="E2449" s="7">
        <v>44815</v>
      </c>
      <c r="F2449" s="17" t="s">
        <v>143</v>
      </c>
      <c r="G2449" s="21"/>
      <c r="H2449" s="6"/>
      <c r="I2449" s="23"/>
      <c r="J2449" s="6"/>
      <c r="K2449" s="6"/>
      <c r="L2449" s="6" t="s">
        <v>144</v>
      </c>
      <c r="M2449" s="6" t="s">
        <v>41</v>
      </c>
      <c r="N2449" s="6" t="s">
        <v>195</v>
      </c>
      <c r="O2449" s="12" t="str">
        <f ca="1">IF(Table1[[#This Row],[HANDLER]]="","",VLOOKUP(Table1[[#This Row],[HANDLER]],[1]MemberList!C:W,21,FALSE))</f>
        <v>Y</v>
      </c>
      <c r="P2449" s="12" t="str">
        <f>IF(Table1[[#This Row],[HANDLER]]="","",VLOOKUP(Table1[[#This Row],[HANDLER]]&amp;Table1[[#This Row],[DOG CALL NAME]],[1]DOG_INFO!A:B,2,FALSE))</f>
        <v>Y</v>
      </c>
      <c r="Q2449" s="12">
        <f>YEAR(Table1[[#This Row],[DATE]])</f>
        <v>2022</v>
      </c>
      <c r="R2449" s="10" t="str">
        <f ca="1">VLOOKUP(Table1[[#This Row],[HANDLER]]&amp;Table1[[#This Row],[DOG CALL NAME]],[1]DOG_INFO!A:J,10,FALSE)</f>
        <v>Adult</v>
      </c>
      <c r="S2449" s="26"/>
    </row>
    <row r="2450" spans="1:19" ht="15" hidden="1" customHeight="1" x14ac:dyDescent="0.2">
      <c r="A2450" s="6" t="s">
        <v>1231</v>
      </c>
      <c r="B2450" s="6" t="s">
        <v>1473</v>
      </c>
      <c r="C2450" s="6" t="s">
        <v>89</v>
      </c>
      <c r="D2450" s="6" t="s">
        <v>90</v>
      </c>
      <c r="E2450" s="7">
        <v>44926</v>
      </c>
      <c r="F2450" s="17" t="s">
        <v>284</v>
      </c>
      <c r="G2450" s="21"/>
      <c r="H2450" s="6"/>
      <c r="I2450" s="23"/>
      <c r="J2450" s="6"/>
      <c r="K2450" s="6"/>
      <c r="L2450" s="6"/>
      <c r="M2450" s="6"/>
      <c r="N2450" s="6" t="s">
        <v>30</v>
      </c>
      <c r="O2450" s="12" t="str">
        <f ca="1">IF(Table1[[#This Row],[HANDLER]]="","",VLOOKUP(Table1[[#This Row],[HANDLER]],[1]MemberList!C:W,21,FALSE))</f>
        <v>Y</v>
      </c>
      <c r="P2450" s="12" t="str">
        <f>IF(Table1[[#This Row],[HANDLER]]="","",VLOOKUP(Table1[[#This Row],[HANDLER]]&amp;Table1[[#This Row],[DOG CALL NAME]],[1]DOG_INFO!A:B,2,FALSE))</f>
        <v>Y</v>
      </c>
      <c r="Q2450" s="12">
        <f>YEAR(Table1[[#This Row],[DATE]])</f>
        <v>2022</v>
      </c>
      <c r="R2450" s="10" t="str">
        <f ca="1">VLOOKUP(Table1[[#This Row],[HANDLER]]&amp;Table1[[#This Row],[DOG CALL NAME]],[1]DOG_INFO!A:J,10,FALSE)</f>
        <v>Adult</v>
      </c>
      <c r="S2450" s="17" t="s">
        <v>1474</v>
      </c>
    </row>
    <row r="2451" spans="1:19" ht="15" customHeight="1" x14ac:dyDescent="0.2">
      <c r="A2451" s="6" t="s">
        <v>1231</v>
      </c>
      <c r="B2451" s="6" t="s">
        <v>1473</v>
      </c>
      <c r="C2451" s="6" t="s">
        <v>89</v>
      </c>
      <c r="D2451" s="6" t="s">
        <v>90</v>
      </c>
      <c r="E2451" s="7">
        <v>45018</v>
      </c>
      <c r="F2451" s="17" t="s">
        <v>309</v>
      </c>
      <c r="G2451" s="21"/>
      <c r="H2451" s="6"/>
      <c r="I2451" s="23"/>
      <c r="J2451" s="6"/>
      <c r="K2451" s="6"/>
      <c r="L2451" s="6" t="s">
        <v>310</v>
      </c>
      <c r="M2451" s="6" t="s">
        <v>41</v>
      </c>
      <c r="N2451" s="6" t="s">
        <v>30</v>
      </c>
      <c r="O2451" s="12" t="str">
        <f ca="1">IF(Table1[[#This Row],[HANDLER]]="","",VLOOKUP(Table1[[#This Row],[HANDLER]],[1]MemberList!C:W,21,FALSE))</f>
        <v>Y</v>
      </c>
      <c r="P2451" s="12" t="str">
        <f>IF(Table1[[#This Row],[HANDLER]]="","",VLOOKUP(Table1[[#This Row],[HANDLER]]&amp;Table1[[#This Row],[DOG CALL NAME]],[1]DOG_INFO!A:B,2,FALSE))</f>
        <v>Y</v>
      </c>
      <c r="Q2451" s="12">
        <f>YEAR(Table1[[#This Row],[DATE]])</f>
        <v>2023</v>
      </c>
      <c r="R2451" s="10" t="str">
        <f ca="1">VLOOKUP(Table1[[#This Row],[HANDLER]]&amp;Table1[[#This Row],[DOG CALL NAME]],[1]DOG_INFO!A:J,10,FALSE)</f>
        <v>Adult</v>
      </c>
      <c r="S2451" s="17"/>
    </row>
    <row r="2452" spans="1:19" ht="15" customHeight="1" x14ac:dyDescent="0.2">
      <c r="A2452" s="6" t="s">
        <v>1231</v>
      </c>
      <c r="B2452" s="6" t="s">
        <v>1473</v>
      </c>
      <c r="C2452" s="6" t="s">
        <v>89</v>
      </c>
      <c r="D2452" s="6" t="s">
        <v>22</v>
      </c>
      <c r="E2452" s="7">
        <v>45018</v>
      </c>
      <c r="F2452" s="17" t="s">
        <v>309</v>
      </c>
      <c r="G2452" s="21"/>
      <c r="H2452" s="6"/>
      <c r="I2452" s="23"/>
      <c r="J2452" s="6"/>
      <c r="K2452" s="6"/>
      <c r="L2452" s="6" t="s">
        <v>310</v>
      </c>
      <c r="M2452" s="6" t="s">
        <v>24</v>
      </c>
      <c r="N2452" s="6" t="s">
        <v>30</v>
      </c>
      <c r="O2452" s="12" t="str">
        <f ca="1">IF(Table1[[#This Row],[HANDLER]]="","",VLOOKUP(Table1[[#This Row],[HANDLER]],[1]MemberList!C:W,21,FALSE))</f>
        <v>Y</v>
      </c>
      <c r="P2452" s="12" t="str">
        <f>IF(Table1[[#This Row],[HANDLER]]="","",VLOOKUP(Table1[[#This Row],[HANDLER]]&amp;Table1[[#This Row],[DOG CALL NAME]],[1]DOG_INFO!A:B,2,FALSE))</f>
        <v>Y</v>
      </c>
      <c r="Q2452" s="12">
        <f>YEAR(Table1[[#This Row],[DATE]])</f>
        <v>2023</v>
      </c>
      <c r="R2452" s="10" t="str">
        <f ca="1">VLOOKUP(Table1[[#This Row],[HANDLER]]&amp;Table1[[#This Row],[DOG CALL NAME]],[1]DOG_INFO!A:J,10,FALSE)</f>
        <v>Adult</v>
      </c>
      <c r="S2452" s="17"/>
    </row>
    <row r="2453" spans="1:19" ht="15" hidden="1" customHeight="1" x14ac:dyDescent="0.2">
      <c r="A2453" s="6" t="s">
        <v>1231</v>
      </c>
      <c r="B2453" s="6" t="s">
        <v>1473</v>
      </c>
      <c r="C2453" s="6" t="s">
        <v>44</v>
      </c>
      <c r="D2453" s="6" t="s">
        <v>22</v>
      </c>
      <c r="E2453" s="7">
        <v>45060</v>
      </c>
      <c r="F2453" s="17" t="s">
        <v>129</v>
      </c>
      <c r="G2453" s="21">
        <v>2</v>
      </c>
      <c r="H2453" s="6"/>
      <c r="I2453" s="23"/>
      <c r="J2453" s="6"/>
      <c r="K2453" s="6"/>
      <c r="L2453" s="6"/>
      <c r="M2453" s="6"/>
      <c r="N2453" s="6" t="s">
        <v>30</v>
      </c>
      <c r="O2453" s="12" t="str">
        <f ca="1">IF(Table1[[#This Row],[HANDLER]]="","",VLOOKUP(Table1[[#This Row],[HANDLER]],[1]MemberList!C:W,21,FALSE))</f>
        <v>Y</v>
      </c>
      <c r="P2453" s="12" t="str">
        <f>IF(Table1[[#This Row],[HANDLER]]="","",VLOOKUP(Table1[[#This Row],[HANDLER]]&amp;Table1[[#This Row],[DOG CALL NAME]],[1]DOG_INFO!A:B,2,FALSE))</f>
        <v>Y</v>
      </c>
      <c r="Q2453" s="12">
        <f>YEAR(Table1[[#This Row],[DATE]])</f>
        <v>2023</v>
      </c>
      <c r="R2453" s="10" t="str">
        <f ca="1">VLOOKUP(Table1[[#This Row],[HANDLER]]&amp;Table1[[#This Row],[DOG CALL NAME]],[1]DOG_INFO!A:J,10,FALSE)</f>
        <v>Adult</v>
      </c>
      <c r="S2453" s="17"/>
    </row>
    <row r="2454" spans="1:19" ht="15" customHeight="1" x14ac:dyDescent="0.2">
      <c r="A2454" s="6" t="s">
        <v>1475</v>
      </c>
      <c r="B2454" s="6" t="s">
        <v>1476</v>
      </c>
      <c r="C2454" s="6" t="s">
        <v>131</v>
      </c>
      <c r="D2454" s="6" t="s">
        <v>22</v>
      </c>
      <c r="E2454" s="7">
        <v>43918</v>
      </c>
      <c r="F2454" s="8" t="s">
        <v>136</v>
      </c>
      <c r="L2454" s="10" t="s">
        <v>137</v>
      </c>
      <c r="M2454" s="10" t="s">
        <v>24</v>
      </c>
      <c r="N2454" s="6" t="s">
        <v>25</v>
      </c>
      <c r="O2454" s="12" t="str">
        <f ca="1">IF(Table1[[#This Row],[HANDLER]]="","",VLOOKUP(Table1[[#This Row],[HANDLER]],[1]MemberList!C:W,21,FALSE))</f>
        <v>Y</v>
      </c>
      <c r="P2454" s="12" t="str">
        <f>IF(Table1[[#This Row],[HANDLER]]="","",VLOOKUP(Table1[[#This Row],[HANDLER]]&amp;Table1[[#This Row],[DOG CALL NAME]],[1]DOG_INFO!A:B,2,FALSE))</f>
        <v>Y</v>
      </c>
      <c r="Q2454" s="12">
        <f>YEAR(Table1[[#This Row],[DATE]])</f>
        <v>2020</v>
      </c>
      <c r="R2454" s="10" t="str">
        <f ca="1">VLOOKUP(Table1[[#This Row],[HANDLER]]&amp;Table1[[#This Row],[DOG CALL NAME]],[1]DOG_INFO!A:J,10,FALSE)</f>
        <v>Adult</v>
      </c>
    </row>
    <row r="2455" spans="1:19" ht="15" customHeight="1" x14ac:dyDescent="0.2">
      <c r="A2455" s="6" t="s">
        <v>1475</v>
      </c>
      <c r="B2455" s="6" t="s">
        <v>1476</v>
      </c>
      <c r="C2455" s="6" t="s">
        <v>131</v>
      </c>
      <c r="D2455" s="6" t="s">
        <v>22</v>
      </c>
      <c r="E2455" s="7">
        <v>43947</v>
      </c>
      <c r="F2455" s="8" t="s">
        <v>134</v>
      </c>
      <c r="L2455" s="10" t="s">
        <v>135</v>
      </c>
      <c r="M2455" s="10" t="s">
        <v>24</v>
      </c>
      <c r="N2455" s="6" t="s">
        <v>25</v>
      </c>
      <c r="O2455" s="12" t="str">
        <f ca="1">IF(Table1[[#This Row],[HANDLER]]="","",VLOOKUP(Table1[[#This Row],[HANDLER]],[1]MemberList!C:W,21,FALSE))</f>
        <v>Y</v>
      </c>
      <c r="P2455" s="12" t="str">
        <f>IF(Table1[[#This Row],[HANDLER]]="","",VLOOKUP(Table1[[#This Row],[HANDLER]]&amp;Table1[[#This Row],[DOG CALL NAME]],[1]DOG_INFO!A:B,2,FALSE))</f>
        <v>Y</v>
      </c>
      <c r="Q2455" s="12">
        <f>YEAR(Table1[[#This Row],[DATE]])</f>
        <v>2020</v>
      </c>
      <c r="R2455" s="10" t="str">
        <f ca="1">VLOOKUP(Table1[[#This Row],[HANDLER]]&amp;Table1[[#This Row],[DOG CALL NAME]],[1]DOG_INFO!A:J,10,FALSE)</f>
        <v>Adult</v>
      </c>
    </row>
    <row r="2456" spans="1:19" ht="15" customHeight="1" x14ac:dyDescent="0.2">
      <c r="A2456" s="6" t="s">
        <v>1475</v>
      </c>
      <c r="B2456" s="6" t="s">
        <v>1476</v>
      </c>
      <c r="C2456" s="6" t="s">
        <v>147</v>
      </c>
      <c r="D2456" s="6" t="s">
        <v>148</v>
      </c>
      <c r="E2456" s="7">
        <v>43991</v>
      </c>
      <c r="F2456" s="8" t="s">
        <v>1477</v>
      </c>
      <c r="L2456" s="10" t="s">
        <v>1478</v>
      </c>
      <c r="M2456" s="6" t="s">
        <v>41</v>
      </c>
      <c r="N2456" s="6" t="s">
        <v>25</v>
      </c>
      <c r="O2456" s="12" t="str">
        <f ca="1">IF(Table1[[#This Row],[HANDLER]]="","",VLOOKUP(Table1[[#This Row],[HANDLER]],[1]MemberList!C:W,21,FALSE))</f>
        <v>Y</v>
      </c>
      <c r="P2456" s="12" t="str">
        <f>IF(Table1[[#This Row],[HANDLER]]="","",VLOOKUP(Table1[[#This Row],[HANDLER]]&amp;Table1[[#This Row],[DOG CALL NAME]],[1]DOG_INFO!A:B,2,FALSE))</f>
        <v>Y</v>
      </c>
      <c r="Q2456" s="12">
        <f>YEAR(Table1[[#This Row],[DATE]])</f>
        <v>2020</v>
      </c>
      <c r="R2456" s="10" t="str">
        <f ca="1">VLOOKUP(Table1[[#This Row],[HANDLER]]&amp;Table1[[#This Row],[DOG CALL NAME]],[1]DOG_INFO!A:J,10,FALSE)</f>
        <v>Adult</v>
      </c>
    </row>
    <row r="2457" spans="1:19" ht="15" customHeight="1" x14ac:dyDescent="0.2">
      <c r="A2457" s="6" t="s">
        <v>1475</v>
      </c>
      <c r="B2457" s="6" t="s">
        <v>1476</v>
      </c>
      <c r="C2457" s="6" t="s">
        <v>147</v>
      </c>
      <c r="D2457" s="6" t="s">
        <v>148</v>
      </c>
      <c r="E2457" s="7">
        <v>43992</v>
      </c>
      <c r="F2457" s="8" t="s">
        <v>149</v>
      </c>
      <c r="L2457" s="10" t="s">
        <v>150</v>
      </c>
      <c r="M2457" s="6" t="s">
        <v>41</v>
      </c>
      <c r="N2457" s="6" t="s">
        <v>25</v>
      </c>
      <c r="O2457" s="12" t="str">
        <f ca="1">IF(Table1[[#This Row],[HANDLER]]="","",VLOOKUP(Table1[[#This Row],[HANDLER]],[1]MemberList!C:W,21,FALSE))</f>
        <v>Y</v>
      </c>
      <c r="P2457" s="12" t="str">
        <f>IF(Table1[[#This Row],[HANDLER]]="","",VLOOKUP(Table1[[#This Row],[HANDLER]]&amp;Table1[[#This Row],[DOG CALL NAME]],[1]DOG_INFO!A:B,2,FALSE))</f>
        <v>Y</v>
      </c>
      <c r="Q2457" s="12">
        <f>YEAR(Table1[[#This Row],[DATE]])</f>
        <v>2020</v>
      </c>
      <c r="R2457" s="10" t="str">
        <f ca="1">VLOOKUP(Table1[[#This Row],[HANDLER]]&amp;Table1[[#This Row],[DOG CALL NAME]],[1]DOG_INFO!A:J,10,FALSE)</f>
        <v>Adult</v>
      </c>
    </row>
    <row r="2458" spans="1:19" ht="15" customHeight="1" x14ac:dyDescent="0.2">
      <c r="A2458" s="6" t="s">
        <v>1475</v>
      </c>
      <c r="B2458" s="6" t="s">
        <v>1476</v>
      </c>
      <c r="C2458" s="6" t="s">
        <v>147</v>
      </c>
      <c r="D2458" s="6" t="s">
        <v>148</v>
      </c>
      <c r="E2458" s="7">
        <v>44008</v>
      </c>
      <c r="F2458" s="8" t="s">
        <v>149</v>
      </c>
      <c r="L2458" s="10" t="s">
        <v>1479</v>
      </c>
      <c r="M2458" s="6" t="s">
        <v>41</v>
      </c>
      <c r="N2458" s="6" t="s">
        <v>25</v>
      </c>
      <c r="O2458" s="12" t="str">
        <f ca="1">IF(Table1[[#This Row],[HANDLER]]="","",VLOOKUP(Table1[[#This Row],[HANDLER]],[1]MemberList!C:W,21,FALSE))</f>
        <v>Y</v>
      </c>
      <c r="P2458" s="12" t="str">
        <f>IF(Table1[[#This Row],[HANDLER]]="","",VLOOKUP(Table1[[#This Row],[HANDLER]]&amp;Table1[[#This Row],[DOG CALL NAME]],[1]DOG_INFO!A:B,2,FALSE))</f>
        <v>Y</v>
      </c>
      <c r="Q2458" s="12">
        <f>YEAR(Table1[[#This Row],[DATE]])</f>
        <v>2020</v>
      </c>
      <c r="R2458" s="10" t="str">
        <f ca="1">VLOOKUP(Table1[[#This Row],[HANDLER]]&amp;Table1[[#This Row],[DOG CALL NAME]],[1]DOG_INFO!A:J,10,FALSE)</f>
        <v>Adult</v>
      </c>
    </row>
    <row r="2459" spans="1:19" ht="15" customHeight="1" x14ac:dyDescent="0.2">
      <c r="A2459" s="6" t="s">
        <v>1475</v>
      </c>
      <c r="B2459" s="6" t="s">
        <v>1476</v>
      </c>
      <c r="C2459" s="6" t="s">
        <v>147</v>
      </c>
      <c r="D2459" s="6" t="s">
        <v>151</v>
      </c>
      <c r="E2459" s="7">
        <v>44010</v>
      </c>
      <c r="F2459" s="8" t="s">
        <v>152</v>
      </c>
      <c r="L2459" s="10" t="s">
        <v>153</v>
      </c>
      <c r="M2459" s="10" t="s">
        <v>41</v>
      </c>
      <c r="N2459" s="6" t="s">
        <v>25</v>
      </c>
      <c r="O2459" s="12" t="str">
        <f ca="1">IF(Table1[[#This Row],[HANDLER]]="","",VLOOKUP(Table1[[#This Row],[HANDLER]],[1]MemberList!C:W,21,FALSE))</f>
        <v>Y</v>
      </c>
      <c r="P2459" s="12" t="str">
        <f>IF(Table1[[#This Row],[HANDLER]]="","",VLOOKUP(Table1[[#This Row],[HANDLER]]&amp;Table1[[#This Row],[DOG CALL NAME]],[1]DOG_INFO!A:B,2,FALSE))</f>
        <v>Y</v>
      </c>
      <c r="Q2459" s="12">
        <f>YEAR(Table1[[#This Row],[DATE]])</f>
        <v>2020</v>
      </c>
      <c r="R2459" s="10" t="str">
        <f ca="1">VLOOKUP(Table1[[#This Row],[HANDLER]]&amp;Table1[[#This Row],[DOG CALL NAME]],[1]DOG_INFO!A:J,10,FALSE)</f>
        <v>Adult</v>
      </c>
    </row>
    <row r="2460" spans="1:19" ht="15" customHeight="1" x14ac:dyDescent="0.2">
      <c r="A2460" s="6" t="s">
        <v>1475</v>
      </c>
      <c r="B2460" s="6" t="s">
        <v>1476</v>
      </c>
      <c r="C2460" s="6" t="s">
        <v>147</v>
      </c>
      <c r="D2460" s="6" t="s">
        <v>151</v>
      </c>
      <c r="E2460" s="7">
        <v>44022</v>
      </c>
      <c r="F2460" s="8" t="s">
        <v>154</v>
      </c>
      <c r="L2460" s="10" t="s">
        <v>155</v>
      </c>
      <c r="M2460" s="10" t="s">
        <v>41</v>
      </c>
      <c r="N2460" s="6" t="s">
        <v>25</v>
      </c>
      <c r="O2460" s="12" t="str">
        <f ca="1">IF(Table1[[#This Row],[HANDLER]]="","",VLOOKUP(Table1[[#This Row],[HANDLER]],[1]MemberList!C:W,21,FALSE))</f>
        <v>Y</v>
      </c>
      <c r="P2460" s="12" t="str">
        <f>IF(Table1[[#This Row],[HANDLER]]="","",VLOOKUP(Table1[[#This Row],[HANDLER]]&amp;Table1[[#This Row],[DOG CALL NAME]],[1]DOG_INFO!A:B,2,FALSE))</f>
        <v>Y</v>
      </c>
      <c r="Q2460" s="12">
        <f>YEAR(Table1[[#This Row],[DATE]])</f>
        <v>2020</v>
      </c>
      <c r="R2460" s="10" t="str">
        <f ca="1">VLOOKUP(Table1[[#This Row],[HANDLER]]&amp;Table1[[#This Row],[DOG CALL NAME]],[1]DOG_INFO!A:J,10,FALSE)</f>
        <v>Adult</v>
      </c>
    </row>
    <row r="2461" spans="1:19" ht="15" customHeight="1" x14ac:dyDescent="0.2">
      <c r="A2461" s="6" t="s">
        <v>1475</v>
      </c>
      <c r="B2461" s="6" t="s">
        <v>1476</v>
      </c>
      <c r="C2461" s="6" t="s">
        <v>147</v>
      </c>
      <c r="D2461" s="6" t="s">
        <v>151</v>
      </c>
      <c r="E2461" s="7">
        <v>44031</v>
      </c>
      <c r="F2461" s="8" t="s">
        <v>174</v>
      </c>
      <c r="L2461" s="10" t="s">
        <v>175</v>
      </c>
      <c r="M2461" s="10" t="s">
        <v>41</v>
      </c>
      <c r="N2461" s="6" t="s">
        <v>25</v>
      </c>
      <c r="O2461" s="12" t="str">
        <f ca="1">IF(Table1[[#This Row],[HANDLER]]="","",VLOOKUP(Table1[[#This Row],[HANDLER]],[1]MemberList!C:W,21,FALSE))</f>
        <v>Y</v>
      </c>
      <c r="P2461" s="12" t="str">
        <f>IF(Table1[[#This Row],[HANDLER]]="","",VLOOKUP(Table1[[#This Row],[HANDLER]]&amp;Table1[[#This Row],[DOG CALL NAME]],[1]DOG_INFO!A:B,2,FALSE))</f>
        <v>Y</v>
      </c>
      <c r="Q2461" s="12">
        <f>YEAR(Table1[[#This Row],[DATE]])</f>
        <v>2020</v>
      </c>
      <c r="R2461" s="10" t="str">
        <f ca="1">VLOOKUP(Table1[[#This Row],[HANDLER]]&amp;Table1[[#This Row],[DOG CALL NAME]],[1]DOG_INFO!A:J,10,FALSE)</f>
        <v>Adult</v>
      </c>
    </row>
    <row r="2462" spans="1:19" ht="15" customHeight="1" x14ac:dyDescent="0.2">
      <c r="A2462" s="6" t="s">
        <v>1475</v>
      </c>
      <c r="B2462" s="6" t="s">
        <v>1476</v>
      </c>
      <c r="C2462" s="6" t="s">
        <v>147</v>
      </c>
      <c r="D2462" s="6" t="s">
        <v>151</v>
      </c>
      <c r="E2462" s="7">
        <v>44074</v>
      </c>
      <c r="F2462" s="8" t="s">
        <v>236</v>
      </c>
      <c r="L2462" s="10" t="s">
        <v>237</v>
      </c>
      <c r="M2462" s="10" t="s">
        <v>41</v>
      </c>
      <c r="N2462" s="6" t="s">
        <v>25</v>
      </c>
      <c r="O2462" s="12" t="str">
        <f ca="1">IF(Table1[[#This Row],[HANDLER]]="","",VLOOKUP(Table1[[#This Row],[HANDLER]],[1]MemberList!C:W,21,FALSE))</f>
        <v>Y</v>
      </c>
      <c r="P2462" s="12" t="str">
        <f>IF(Table1[[#This Row],[HANDLER]]="","",VLOOKUP(Table1[[#This Row],[HANDLER]]&amp;Table1[[#This Row],[DOG CALL NAME]],[1]DOG_INFO!A:B,2,FALSE))</f>
        <v>Y</v>
      </c>
      <c r="Q2462" s="12">
        <f>YEAR(Table1[[#This Row],[DATE]])</f>
        <v>2020</v>
      </c>
      <c r="R2462" s="10" t="str">
        <f ca="1">VLOOKUP(Table1[[#This Row],[HANDLER]]&amp;Table1[[#This Row],[DOG CALL NAME]],[1]DOG_INFO!A:J,10,FALSE)</f>
        <v>Adult</v>
      </c>
    </row>
    <row r="2463" spans="1:19" ht="15" customHeight="1" x14ac:dyDescent="0.2">
      <c r="A2463" s="6" t="s">
        <v>1475</v>
      </c>
      <c r="B2463" s="6" t="s">
        <v>1476</v>
      </c>
      <c r="C2463" s="6" t="s">
        <v>147</v>
      </c>
      <c r="D2463" s="6" t="s">
        <v>151</v>
      </c>
      <c r="E2463" s="7">
        <v>44082</v>
      </c>
      <c r="F2463" s="8" t="s">
        <v>242</v>
      </c>
      <c r="L2463" s="10" t="s">
        <v>243</v>
      </c>
      <c r="M2463" s="10" t="s">
        <v>41</v>
      </c>
      <c r="N2463" s="6" t="s">
        <v>25</v>
      </c>
      <c r="O2463" s="12" t="str">
        <f ca="1">IF(Table1[[#This Row],[HANDLER]]="","",VLOOKUP(Table1[[#This Row],[HANDLER]],[1]MemberList!C:W,21,FALSE))</f>
        <v>Y</v>
      </c>
      <c r="P2463" s="12" t="str">
        <f>IF(Table1[[#This Row],[HANDLER]]="","",VLOOKUP(Table1[[#This Row],[HANDLER]]&amp;Table1[[#This Row],[DOG CALL NAME]],[1]DOG_INFO!A:B,2,FALSE))</f>
        <v>Y</v>
      </c>
      <c r="Q2463" s="12">
        <f>YEAR(Table1[[#This Row],[DATE]])</f>
        <v>2020</v>
      </c>
      <c r="R2463" s="10" t="str">
        <f ca="1">VLOOKUP(Table1[[#This Row],[HANDLER]]&amp;Table1[[#This Row],[DOG CALL NAME]],[1]DOG_INFO!A:J,10,FALSE)</f>
        <v>Adult</v>
      </c>
    </row>
    <row r="2464" spans="1:19" ht="15" customHeight="1" x14ac:dyDescent="0.2">
      <c r="A2464" s="6" t="s">
        <v>1475</v>
      </c>
      <c r="B2464" s="6" t="s">
        <v>1476</v>
      </c>
      <c r="C2464" s="6" t="s">
        <v>131</v>
      </c>
      <c r="D2464" s="6" t="s">
        <v>22</v>
      </c>
      <c r="E2464" s="7">
        <v>44239</v>
      </c>
      <c r="F2464" s="8" t="s">
        <v>132</v>
      </c>
      <c r="L2464" s="10" t="s">
        <v>133</v>
      </c>
      <c r="M2464" s="10" t="s">
        <v>24</v>
      </c>
      <c r="N2464" s="6" t="s">
        <v>25</v>
      </c>
      <c r="O2464" s="12" t="str">
        <f ca="1">IF(Table1[[#This Row],[HANDLER]]="","",VLOOKUP(Table1[[#This Row],[HANDLER]],[1]MemberList!C:W,21,FALSE))</f>
        <v>Y</v>
      </c>
      <c r="P2464" s="12" t="str">
        <f>IF(Table1[[#This Row],[HANDLER]]="","",VLOOKUP(Table1[[#This Row],[HANDLER]]&amp;Table1[[#This Row],[DOG CALL NAME]],[1]DOG_INFO!A:B,2,FALSE))</f>
        <v>Y</v>
      </c>
      <c r="Q2464" s="12">
        <f>YEAR(Table1[[#This Row],[DATE]])</f>
        <v>2021</v>
      </c>
      <c r="R2464" s="10" t="str">
        <f ca="1">VLOOKUP(Table1[[#This Row],[HANDLER]]&amp;Table1[[#This Row],[DOG CALL NAME]],[1]DOG_INFO!A:J,10,FALSE)</f>
        <v>Adult</v>
      </c>
    </row>
    <row r="2465" spans="1:19" ht="15" customHeight="1" x14ac:dyDescent="0.2">
      <c r="A2465" s="6" t="s">
        <v>1475</v>
      </c>
      <c r="B2465" s="6" t="s">
        <v>1476</v>
      </c>
      <c r="C2465" s="6" t="s">
        <v>131</v>
      </c>
      <c r="D2465" s="6" t="s">
        <v>163</v>
      </c>
      <c r="E2465" s="7">
        <v>44293</v>
      </c>
      <c r="F2465" s="8" t="s">
        <v>164</v>
      </c>
      <c r="L2465" s="10" t="s">
        <v>165</v>
      </c>
      <c r="M2465" s="6" t="s">
        <v>41</v>
      </c>
      <c r="N2465" s="6" t="s">
        <v>25</v>
      </c>
      <c r="O2465" s="12" t="str">
        <f ca="1">IF(Table1[[#This Row],[HANDLER]]="","",VLOOKUP(Table1[[#This Row],[HANDLER]],[1]MemberList!C:W,21,FALSE))</f>
        <v>Y</v>
      </c>
      <c r="P2465" s="12" t="str">
        <f>IF(Table1[[#This Row],[HANDLER]]="","",VLOOKUP(Table1[[#This Row],[HANDLER]]&amp;Table1[[#This Row],[DOG CALL NAME]],[1]DOG_INFO!A:B,2,FALSE))</f>
        <v>Y</v>
      </c>
      <c r="Q2465" s="12">
        <f>YEAR(Table1[[#This Row],[DATE]])</f>
        <v>2021</v>
      </c>
      <c r="R2465" s="10" t="str">
        <f ca="1">VLOOKUP(Table1[[#This Row],[HANDLER]]&amp;Table1[[#This Row],[DOG CALL NAME]],[1]DOG_INFO!A:J,10,FALSE)</f>
        <v>Adult</v>
      </c>
    </row>
    <row r="2466" spans="1:19" ht="15" customHeight="1" x14ac:dyDescent="0.2">
      <c r="A2466" s="6" t="s">
        <v>1475</v>
      </c>
      <c r="B2466" s="6" t="s">
        <v>1476</v>
      </c>
      <c r="C2466" s="6" t="s">
        <v>131</v>
      </c>
      <c r="D2466" s="6" t="s">
        <v>163</v>
      </c>
      <c r="E2466" s="7">
        <v>44296</v>
      </c>
      <c r="F2466" s="8" t="s">
        <v>166</v>
      </c>
      <c r="L2466" s="10" t="s">
        <v>167</v>
      </c>
      <c r="M2466" s="6" t="s">
        <v>41</v>
      </c>
      <c r="N2466" s="6" t="s">
        <v>25</v>
      </c>
      <c r="O2466" s="12" t="str">
        <f ca="1">IF(Table1[[#This Row],[HANDLER]]="","",VLOOKUP(Table1[[#This Row],[HANDLER]],[1]MemberList!C:W,21,FALSE))</f>
        <v>Y</v>
      </c>
      <c r="P2466" s="12" t="str">
        <f>IF(Table1[[#This Row],[HANDLER]]="","",VLOOKUP(Table1[[#This Row],[HANDLER]]&amp;Table1[[#This Row],[DOG CALL NAME]],[1]DOG_INFO!A:B,2,FALSE))</f>
        <v>Y</v>
      </c>
      <c r="Q2466" s="12">
        <f>YEAR(Table1[[#This Row],[DATE]])</f>
        <v>2021</v>
      </c>
      <c r="R2466" s="10" t="str">
        <f ca="1">VLOOKUP(Table1[[#This Row],[HANDLER]]&amp;Table1[[#This Row],[DOG CALL NAME]],[1]DOG_INFO!A:J,10,FALSE)</f>
        <v>Adult</v>
      </c>
    </row>
    <row r="2467" spans="1:19" ht="15" customHeight="1" x14ac:dyDescent="0.2">
      <c r="A2467" s="6" t="s">
        <v>1475</v>
      </c>
      <c r="B2467" s="6" t="s">
        <v>1476</v>
      </c>
      <c r="C2467" s="6" t="s">
        <v>21</v>
      </c>
      <c r="D2467" s="6" t="s">
        <v>22</v>
      </c>
      <c r="E2467" s="7">
        <v>44297</v>
      </c>
      <c r="F2467" s="8" t="s">
        <v>23</v>
      </c>
      <c r="L2467" s="10" t="s">
        <v>23</v>
      </c>
      <c r="M2467" s="10" t="s">
        <v>24</v>
      </c>
      <c r="N2467" s="6" t="s">
        <v>25</v>
      </c>
      <c r="O2467" s="12" t="str">
        <f ca="1">IF(Table1[[#This Row],[HANDLER]]="","",VLOOKUP(Table1[[#This Row],[HANDLER]],[1]MemberList!C:W,21,FALSE))</f>
        <v>Y</v>
      </c>
      <c r="P2467" s="12" t="str">
        <f>IF(Table1[[#This Row],[HANDLER]]="","",VLOOKUP(Table1[[#This Row],[HANDLER]]&amp;Table1[[#This Row],[DOG CALL NAME]],[1]DOG_INFO!A:B,2,FALSE))</f>
        <v>Y</v>
      </c>
      <c r="Q2467" s="12">
        <f>YEAR(Table1[[#This Row],[DATE]])</f>
        <v>2021</v>
      </c>
      <c r="R2467" s="10" t="str">
        <f ca="1">VLOOKUP(Table1[[#This Row],[HANDLER]]&amp;Table1[[#This Row],[DOG CALL NAME]],[1]DOG_INFO!A:J,10,FALSE)</f>
        <v>Adult</v>
      </c>
    </row>
    <row r="2468" spans="1:19" ht="15" customHeight="1" x14ac:dyDescent="0.2">
      <c r="A2468" s="6" t="s">
        <v>1475</v>
      </c>
      <c r="B2468" s="6" t="s">
        <v>1476</v>
      </c>
      <c r="C2468" s="6" t="s">
        <v>131</v>
      </c>
      <c r="D2468" s="6" t="s">
        <v>163</v>
      </c>
      <c r="E2468" s="7">
        <v>44354</v>
      </c>
      <c r="F2468" s="8" t="s">
        <v>168</v>
      </c>
      <c r="L2468" s="10" t="s">
        <v>169</v>
      </c>
      <c r="M2468" s="6" t="s">
        <v>41</v>
      </c>
      <c r="N2468" s="6" t="s">
        <v>25</v>
      </c>
      <c r="O2468" s="12" t="str">
        <f ca="1">IF(Table1[[#This Row],[HANDLER]]="","",VLOOKUP(Table1[[#This Row],[HANDLER]],[1]MemberList!C:W,21,FALSE))</f>
        <v>Y</v>
      </c>
      <c r="P2468" s="12" t="str">
        <f>IF(Table1[[#This Row],[HANDLER]]="","",VLOOKUP(Table1[[#This Row],[HANDLER]]&amp;Table1[[#This Row],[DOG CALL NAME]],[1]DOG_INFO!A:B,2,FALSE))</f>
        <v>Y</v>
      </c>
      <c r="Q2468" s="12">
        <f>YEAR(Table1[[#This Row],[DATE]])</f>
        <v>2021</v>
      </c>
      <c r="R2468" s="10" t="str">
        <f ca="1">VLOOKUP(Table1[[#This Row],[HANDLER]]&amp;Table1[[#This Row],[DOG CALL NAME]],[1]DOG_INFO!A:J,10,FALSE)</f>
        <v>Adult</v>
      </c>
    </row>
    <row r="2469" spans="1:19" ht="15" customHeight="1" x14ac:dyDescent="0.2">
      <c r="A2469" s="6" t="s">
        <v>1475</v>
      </c>
      <c r="B2469" s="6" t="s">
        <v>1476</v>
      </c>
      <c r="C2469" s="6" t="s">
        <v>131</v>
      </c>
      <c r="D2469" s="6" t="s">
        <v>163</v>
      </c>
      <c r="E2469" s="7">
        <v>44381</v>
      </c>
      <c r="F2469" s="8" t="s">
        <v>180</v>
      </c>
      <c r="L2469" s="10" t="s">
        <v>181</v>
      </c>
      <c r="M2469" s="6" t="s">
        <v>41</v>
      </c>
      <c r="N2469" s="6" t="s">
        <v>25</v>
      </c>
      <c r="O2469" s="12" t="str">
        <f ca="1">IF(Table1[[#This Row],[HANDLER]]="","",VLOOKUP(Table1[[#This Row],[HANDLER]],[1]MemberList!C:W,21,FALSE))</f>
        <v>Y</v>
      </c>
      <c r="P2469" s="12" t="str">
        <f>IF(Table1[[#This Row],[HANDLER]]="","",VLOOKUP(Table1[[#This Row],[HANDLER]]&amp;Table1[[#This Row],[DOG CALL NAME]],[1]DOG_INFO!A:B,2,FALSE))</f>
        <v>Y</v>
      </c>
      <c r="Q2469" s="12">
        <f>YEAR(Table1[[#This Row],[DATE]])</f>
        <v>2021</v>
      </c>
      <c r="R2469" s="10" t="str">
        <f ca="1">VLOOKUP(Table1[[#This Row],[HANDLER]]&amp;Table1[[#This Row],[DOG CALL NAME]],[1]DOG_INFO!A:J,10,FALSE)</f>
        <v>Adult</v>
      </c>
    </row>
    <row r="2470" spans="1:19" ht="15" customHeight="1" x14ac:dyDescent="0.2">
      <c r="A2470" s="6" t="s">
        <v>1475</v>
      </c>
      <c r="B2470" s="6" t="s">
        <v>1476</v>
      </c>
      <c r="C2470" s="6" t="s">
        <v>44</v>
      </c>
      <c r="D2470" s="6" t="s">
        <v>22</v>
      </c>
      <c r="E2470" s="7">
        <v>44393</v>
      </c>
      <c r="F2470" s="8" t="s">
        <v>129</v>
      </c>
      <c r="L2470" s="10" t="s">
        <v>130</v>
      </c>
      <c r="M2470" s="10" t="s">
        <v>24</v>
      </c>
      <c r="N2470" s="6" t="s">
        <v>25</v>
      </c>
      <c r="O2470" s="12" t="str">
        <f ca="1">IF(Table1[[#This Row],[HANDLER]]="","",VLOOKUP(Table1[[#This Row],[HANDLER]],[1]MemberList!C:W,21,FALSE))</f>
        <v>Y</v>
      </c>
      <c r="P2470" s="12" t="str">
        <f>IF(Table1[[#This Row],[HANDLER]]="","",VLOOKUP(Table1[[#This Row],[HANDLER]]&amp;Table1[[#This Row],[DOG CALL NAME]],[1]DOG_INFO!A:B,2,FALSE))</f>
        <v>Y</v>
      </c>
      <c r="Q2470" s="12">
        <f>YEAR(Table1[[#This Row],[DATE]])</f>
        <v>2021</v>
      </c>
      <c r="R2470" s="10" t="str">
        <f ca="1">VLOOKUP(Table1[[#This Row],[HANDLER]]&amp;Table1[[#This Row],[DOG CALL NAME]],[1]DOG_INFO!A:J,10,FALSE)</f>
        <v>Adult</v>
      </c>
    </row>
    <row r="2471" spans="1:19" ht="15" customHeight="1" x14ac:dyDescent="0.2">
      <c r="A2471" s="6" t="s">
        <v>1475</v>
      </c>
      <c r="B2471" s="6" t="s">
        <v>1476</v>
      </c>
      <c r="C2471" s="6" t="s">
        <v>131</v>
      </c>
      <c r="D2471" s="6" t="s">
        <v>163</v>
      </c>
      <c r="E2471" s="7">
        <v>44401</v>
      </c>
      <c r="F2471" s="8" t="s">
        <v>176</v>
      </c>
      <c r="L2471" s="10" t="s">
        <v>177</v>
      </c>
      <c r="M2471" s="6" t="s">
        <v>41</v>
      </c>
      <c r="N2471" s="6" t="s">
        <v>25</v>
      </c>
      <c r="O2471" s="12" t="str">
        <f ca="1">IF(Table1[[#This Row],[HANDLER]]="","",VLOOKUP(Table1[[#This Row],[HANDLER]],[1]MemberList!C:W,21,FALSE))</f>
        <v>Y</v>
      </c>
      <c r="P2471" s="12" t="str">
        <f>IF(Table1[[#This Row],[HANDLER]]="","",VLOOKUP(Table1[[#This Row],[HANDLER]]&amp;Table1[[#This Row],[DOG CALL NAME]],[1]DOG_INFO!A:B,2,FALSE))</f>
        <v>Y</v>
      </c>
      <c r="Q2471" s="12">
        <f>YEAR(Table1[[#This Row],[DATE]])</f>
        <v>2021</v>
      </c>
      <c r="R2471" s="10" t="str">
        <f ca="1">VLOOKUP(Table1[[#This Row],[HANDLER]]&amp;Table1[[#This Row],[DOG CALL NAME]],[1]DOG_INFO!A:J,10,FALSE)</f>
        <v>Adult</v>
      </c>
    </row>
    <row r="2472" spans="1:19" ht="15" customHeight="1" x14ac:dyDescent="0.2">
      <c r="A2472" s="6" t="s">
        <v>1475</v>
      </c>
      <c r="B2472" s="6" t="s">
        <v>1476</v>
      </c>
      <c r="C2472" s="6" t="s">
        <v>217</v>
      </c>
      <c r="D2472" s="6" t="s">
        <v>250</v>
      </c>
      <c r="E2472" s="7">
        <v>44402</v>
      </c>
      <c r="F2472" s="8" t="s">
        <v>251</v>
      </c>
      <c r="L2472" s="10" t="s">
        <v>252</v>
      </c>
      <c r="M2472" s="6" t="s">
        <v>41</v>
      </c>
      <c r="N2472" s="6" t="s">
        <v>25</v>
      </c>
      <c r="O2472" s="12" t="str">
        <f ca="1">IF(Table1[[#This Row],[HANDLER]]="","",VLOOKUP(Table1[[#This Row],[HANDLER]],[1]MemberList!C:W,21,FALSE))</f>
        <v>Y</v>
      </c>
      <c r="P2472" s="12" t="str">
        <f>IF(Table1[[#This Row],[HANDLER]]="","",VLOOKUP(Table1[[#This Row],[HANDLER]]&amp;Table1[[#This Row],[DOG CALL NAME]],[1]DOG_INFO!A:B,2,FALSE))</f>
        <v>Y</v>
      </c>
      <c r="Q2472" s="12">
        <f>YEAR(Table1[[#This Row],[DATE]])</f>
        <v>2021</v>
      </c>
      <c r="R2472" s="10" t="str">
        <f ca="1">VLOOKUP(Table1[[#This Row],[HANDLER]]&amp;Table1[[#This Row],[DOG CALL NAME]],[1]DOG_INFO!A:J,10,FALSE)</f>
        <v>Adult</v>
      </c>
    </row>
    <row r="2473" spans="1:19" ht="15" customHeight="1" x14ac:dyDescent="0.2">
      <c r="A2473" s="6" t="s">
        <v>1475</v>
      </c>
      <c r="B2473" s="6" t="s">
        <v>1476</v>
      </c>
      <c r="C2473" s="6" t="s">
        <v>78</v>
      </c>
      <c r="D2473" s="6" t="s">
        <v>32</v>
      </c>
      <c r="E2473" s="7">
        <v>44402</v>
      </c>
      <c r="F2473" s="8" t="s">
        <v>99</v>
      </c>
      <c r="L2473" s="10" t="s">
        <v>100</v>
      </c>
      <c r="M2473" s="6" t="s">
        <v>41</v>
      </c>
      <c r="N2473" s="6" t="s">
        <v>25</v>
      </c>
      <c r="O2473" s="12" t="str">
        <f ca="1">IF(Table1[[#This Row],[HANDLER]]="","",VLOOKUP(Table1[[#This Row],[HANDLER]],[1]MemberList!C:W,21,FALSE))</f>
        <v>Y</v>
      </c>
      <c r="P2473" s="12" t="str">
        <f>IF(Table1[[#This Row],[HANDLER]]="","",VLOOKUP(Table1[[#This Row],[HANDLER]]&amp;Table1[[#This Row],[DOG CALL NAME]],[1]DOG_INFO!A:B,2,FALSE))</f>
        <v>Y</v>
      </c>
      <c r="Q2473" s="12">
        <f>YEAR(Table1[[#This Row],[DATE]])</f>
        <v>2021</v>
      </c>
      <c r="R2473" s="10" t="str">
        <f ca="1">VLOOKUP(Table1[[#This Row],[HANDLER]]&amp;Table1[[#This Row],[DOG CALL NAME]],[1]DOG_INFO!A:J,10,FALSE)</f>
        <v>Adult</v>
      </c>
    </row>
    <row r="2474" spans="1:19" ht="15" customHeight="1" x14ac:dyDescent="0.2">
      <c r="A2474" s="6" t="s">
        <v>1475</v>
      </c>
      <c r="B2474" s="6" t="s">
        <v>1476</v>
      </c>
      <c r="C2474" s="6" t="s">
        <v>131</v>
      </c>
      <c r="D2474" s="6" t="s">
        <v>163</v>
      </c>
      <c r="E2474" s="7">
        <v>44402</v>
      </c>
      <c r="F2474" s="8" t="s">
        <v>182</v>
      </c>
      <c r="L2474" s="10" t="s">
        <v>183</v>
      </c>
      <c r="M2474" s="6" t="s">
        <v>41</v>
      </c>
      <c r="N2474" s="6" t="s">
        <v>25</v>
      </c>
      <c r="O2474" s="12" t="str">
        <f ca="1">IF(Table1[[#This Row],[HANDLER]]="","",VLOOKUP(Table1[[#This Row],[HANDLER]],[1]MemberList!C:W,21,FALSE))</f>
        <v>Y</v>
      </c>
      <c r="P2474" s="12" t="str">
        <f>IF(Table1[[#This Row],[HANDLER]]="","",VLOOKUP(Table1[[#This Row],[HANDLER]]&amp;Table1[[#This Row],[DOG CALL NAME]],[1]DOG_INFO!A:B,2,FALSE))</f>
        <v>Y</v>
      </c>
      <c r="Q2474" s="12">
        <f>YEAR(Table1[[#This Row],[DATE]])</f>
        <v>2021</v>
      </c>
      <c r="R2474" s="10" t="str">
        <f ca="1">VLOOKUP(Table1[[#This Row],[HANDLER]]&amp;Table1[[#This Row],[DOG CALL NAME]],[1]DOG_INFO!A:J,10,FALSE)</f>
        <v>Adult</v>
      </c>
    </row>
    <row r="2475" spans="1:19" ht="15" customHeight="1" x14ac:dyDescent="0.2">
      <c r="A2475" s="6" t="s">
        <v>1475</v>
      </c>
      <c r="B2475" s="6" t="s">
        <v>1476</v>
      </c>
      <c r="C2475" s="6" t="s">
        <v>78</v>
      </c>
      <c r="D2475" s="6" t="s">
        <v>22</v>
      </c>
      <c r="E2475" s="7">
        <v>44531</v>
      </c>
      <c r="F2475" s="8" t="s">
        <v>328</v>
      </c>
      <c r="L2475" s="10" t="s">
        <v>329</v>
      </c>
      <c r="M2475" s="6" t="s">
        <v>24</v>
      </c>
      <c r="N2475" s="6" t="s">
        <v>25</v>
      </c>
      <c r="O2475" s="12" t="str">
        <f ca="1">IF(Table1[[#This Row],[HANDLER]]="","",VLOOKUP(Table1[[#This Row],[HANDLER]],[1]MemberList!C:W,21,FALSE))</f>
        <v>Y</v>
      </c>
      <c r="P2475" s="12" t="str">
        <f>IF(Table1[[#This Row],[HANDLER]]="","",VLOOKUP(Table1[[#This Row],[HANDLER]]&amp;Table1[[#This Row],[DOG CALL NAME]],[1]DOG_INFO!A:B,2,FALSE))</f>
        <v>Y</v>
      </c>
      <c r="Q2475" s="12">
        <f>YEAR(Table1[[#This Row],[DATE]])</f>
        <v>2021</v>
      </c>
      <c r="R2475" s="10" t="str">
        <f ca="1">VLOOKUP(Table1[[#This Row],[HANDLER]]&amp;Table1[[#This Row],[DOG CALL NAME]],[1]DOG_INFO!A:J,10,FALSE)</f>
        <v>Adult</v>
      </c>
    </row>
    <row r="2476" spans="1:19" ht="15" customHeight="1" x14ac:dyDescent="0.2">
      <c r="A2476" s="6" t="s">
        <v>1475</v>
      </c>
      <c r="B2476" s="6" t="s">
        <v>1476</v>
      </c>
      <c r="C2476" s="6" t="s">
        <v>78</v>
      </c>
      <c r="D2476" s="6" t="s">
        <v>22</v>
      </c>
      <c r="E2476" s="7">
        <v>44531</v>
      </c>
      <c r="F2476" s="8" t="s">
        <v>481</v>
      </c>
      <c r="L2476" s="10" t="s">
        <v>482</v>
      </c>
      <c r="M2476" s="6" t="s">
        <v>24</v>
      </c>
      <c r="N2476" s="6" t="s">
        <v>25</v>
      </c>
      <c r="O2476" s="12" t="str">
        <f ca="1">IF(Table1[[#This Row],[HANDLER]]="","",VLOOKUP(Table1[[#This Row],[HANDLER]],[1]MemberList!C:W,21,FALSE))</f>
        <v>Y</v>
      </c>
      <c r="P2476" s="12" t="str">
        <f>IF(Table1[[#This Row],[HANDLER]]="","",VLOOKUP(Table1[[#This Row],[HANDLER]]&amp;Table1[[#This Row],[DOG CALL NAME]],[1]DOG_INFO!A:B,2,FALSE))</f>
        <v>Y</v>
      </c>
      <c r="Q2476" s="12">
        <f>YEAR(Table1[[#This Row],[DATE]])</f>
        <v>2021</v>
      </c>
      <c r="R2476" s="10" t="str">
        <f ca="1">VLOOKUP(Table1[[#This Row],[HANDLER]]&amp;Table1[[#This Row],[DOG CALL NAME]],[1]DOG_INFO!A:J,10,FALSE)</f>
        <v>Adult</v>
      </c>
    </row>
    <row r="2477" spans="1:19" ht="15" customHeight="1" x14ac:dyDescent="0.2">
      <c r="A2477" s="6" t="s">
        <v>1475</v>
      </c>
      <c r="B2477" s="6" t="s">
        <v>1476</v>
      </c>
      <c r="C2477" s="6" t="s">
        <v>78</v>
      </c>
      <c r="D2477" s="6" t="s">
        <v>22</v>
      </c>
      <c r="E2477" s="7">
        <v>44531</v>
      </c>
      <c r="F2477" s="8" t="s">
        <v>430</v>
      </c>
      <c r="L2477" s="10" t="s">
        <v>478</v>
      </c>
      <c r="M2477" s="6" t="s">
        <v>24</v>
      </c>
      <c r="N2477" s="6" t="s">
        <v>25</v>
      </c>
      <c r="O2477" s="12" t="str">
        <f ca="1">IF(Table1[[#This Row],[HANDLER]]="","",VLOOKUP(Table1[[#This Row],[HANDLER]],[1]MemberList!C:W,21,FALSE))</f>
        <v>Y</v>
      </c>
      <c r="P2477" s="12" t="str">
        <f>IF(Table1[[#This Row],[HANDLER]]="","",VLOOKUP(Table1[[#This Row],[HANDLER]]&amp;Table1[[#This Row],[DOG CALL NAME]],[1]DOG_INFO!A:B,2,FALSE))</f>
        <v>Y</v>
      </c>
      <c r="Q2477" s="12">
        <f>YEAR(Table1[[#This Row],[DATE]])</f>
        <v>2021</v>
      </c>
      <c r="R2477" s="10" t="str">
        <f ca="1">VLOOKUP(Table1[[#This Row],[HANDLER]]&amp;Table1[[#This Row],[DOG CALL NAME]],[1]DOG_INFO!A:J,10,FALSE)</f>
        <v>Adult</v>
      </c>
    </row>
    <row r="2478" spans="1:19" ht="15" customHeight="1" x14ac:dyDescent="0.2">
      <c r="A2478" s="6" t="s">
        <v>1475</v>
      </c>
      <c r="B2478" s="6" t="s">
        <v>1476</v>
      </c>
      <c r="C2478" s="6" t="s">
        <v>89</v>
      </c>
      <c r="D2478" s="6" t="s">
        <v>90</v>
      </c>
      <c r="E2478" s="7">
        <v>44569</v>
      </c>
      <c r="F2478" s="8" t="s">
        <v>91</v>
      </c>
      <c r="G2478" s="21"/>
      <c r="H2478" s="6"/>
      <c r="I2478" s="23"/>
      <c r="J2478" s="6"/>
      <c r="K2478" s="6"/>
      <c r="L2478" s="6" t="s">
        <v>92</v>
      </c>
      <c r="M2478" s="6" t="s">
        <v>41</v>
      </c>
      <c r="N2478" s="6" t="s">
        <v>30</v>
      </c>
      <c r="O2478" s="12" t="str">
        <f ca="1">IF(Table1[[#This Row],[HANDLER]]="","",VLOOKUP(Table1[[#This Row],[HANDLER]],[1]MemberList!C:W,21,FALSE))</f>
        <v>Y</v>
      </c>
      <c r="P2478" s="12" t="str">
        <f>IF(Table1[[#This Row],[HANDLER]]="","",VLOOKUP(Table1[[#This Row],[HANDLER]]&amp;Table1[[#This Row],[DOG CALL NAME]],[1]DOG_INFO!A:B,2,FALSE))</f>
        <v>Y</v>
      </c>
      <c r="Q2478" s="12">
        <f>YEAR(Table1[[#This Row],[DATE]])</f>
        <v>2022</v>
      </c>
      <c r="R2478" s="10" t="str">
        <f ca="1">VLOOKUP(Table1[[#This Row],[HANDLER]]&amp;Table1[[#This Row],[DOG CALL NAME]],[1]DOG_INFO!A:J,10,FALSE)</f>
        <v>Adult</v>
      </c>
      <c r="S2478" s="26"/>
    </row>
    <row r="2479" spans="1:19" ht="15" customHeight="1" x14ac:dyDescent="0.2">
      <c r="A2479" s="6" t="s">
        <v>1475</v>
      </c>
      <c r="B2479" s="6" t="s">
        <v>1476</v>
      </c>
      <c r="C2479" s="6" t="s">
        <v>89</v>
      </c>
      <c r="D2479" s="6" t="s">
        <v>22</v>
      </c>
      <c r="E2479" s="7">
        <v>44569</v>
      </c>
      <c r="F2479" s="17" t="s">
        <v>143</v>
      </c>
      <c r="G2479" s="21"/>
      <c r="H2479" s="6"/>
      <c r="I2479" s="23"/>
      <c r="J2479" s="6"/>
      <c r="K2479" s="6"/>
      <c r="L2479" s="6" t="s">
        <v>144</v>
      </c>
      <c r="M2479" s="6" t="s">
        <v>24</v>
      </c>
      <c r="N2479" s="6" t="s">
        <v>30</v>
      </c>
      <c r="O2479" s="12" t="str">
        <f ca="1">IF(Table1[[#This Row],[HANDLER]]="","",VLOOKUP(Table1[[#This Row],[HANDLER]],[1]MemberList!C:W,21,FALSE))</f>
        <v>Y</v>
      </c>
      <c r="P2479" s="12" t="str">
        <f>IF(Table1[[#This Row],[HANDLER]]="","",VLOOKUP(Table1[[#This Row],[HANDLER]]&amp;Table1[[#This Row],[DOG CALL NAME]],[1]DOG_INFO!A:B,2,FALSE))</f>
        <v>Y</v>
      </c>
      <c r="Q2479" s="12">
        <f>YEAR(Table1[[#This Row],[DATE]])</f>
        <v>2022</v>
      </c>
      <c r="R2479" s="10" t="str">
        <f ca="1">VLOOKUP(Table1[[#This Row],[HANDLER]]&amp;Table1[[#This Row],[DOG CALL NAME]],[1]DOG_INFO!A:J,10,FALSE)</f>
        <v>Adult</v>
      </c>
      <c r="S2479" s="26"/>
    </row>
    <row r="2480" spans="1:19" ht="15" customHeight="1" x14ac:dyDescent="0.2">
      <c r="A2480" s="6" t="s">
        <v>1475</v>
      </c>
      <c r="B2480" s="6" t="s">
        <v>1476</v>
      </c>
      <c r="C2480" s="6" t="s">
        <v>89</v>
      </c>
      <c r="D2480" s="6" t="s">
        <v>90</v>
      </c>
      <c r="E2480" s="7">
        <v>44569</v>
      </c>
      <c r="F2480" s="17" t="s">
        <v>143</v>
      </c>
      <c r="G2480" s="21"/>
      <c r="H2480" s="6"/>
      <c r="I2480" s="23"/>
      <c r="J2480" s="6"/>
      <c r="K2480" s="6"/>
      <c r="L2480" s="6" t="s">
        <v>144</v>
      </c>
      <c r="M2480" s="6" t="s">
        <v>41</v>
      </c>
      <c r="N2480" s="6" t="s">
        <v>30</v>
      </c>
      <c r="O2480" s="12" t="str">
        <f ca="1">IF(Table1[[#This Row],[HANDLER]]="","",VLOOKUP(Table1[[#This Row],[HANDLER]],[1]MemberList!C:W,21,FALSE))</f>
        <v>Y</v>
      </c>
      <c r="P2480" s="12" t="str">
        <f>IF(Table1[[#This Row],[HANDLER]]="","",VLOOKUP(Table1[[#This Row],[HANDLER]]&amp;Table1[[#This Row],[DOG CALL NAME]],[1]DOG_INFO!A:B,2,FALSE))</f>
        <v>Y</v>
      </c>
      <c r="Q2480" s="12">
        <f>YEAR(Table1[[#This Row],[DATE]])</f>
        <v>2022</v>
      </c>
      <c r="R2480" s="10" t="str">
        <f ca="1">VLOOKUP(Table1[[#This Row],[HANDLER]]&amp;Table1[[#This Row],[DOG CALL NAME]],[1]DOG_INFO!A:J,10,FALSE)</f>
        <v>Adult</v>
      </c>
      <c r="S2480" s="26"/>
    </row>
    <row r="2481" spans="1:19" ht="15" customHeight="1" x14ac:dyDescent="0.2">
      <c r="A2481" s="6" t="s">
        <v>1475</v>
      </c>
      <c r="B2481" s="6" t="s">
        <v>1476</v>
      </c>
      <c r="C2481" s="6" t="s">
        <v>78</v>
      </c>
      <c r="D2481" s="6" t="s">
        <v>22</v>
      </c>
      <c r="E2481" s="7">
        <v>44583</v>
      </c>
      <c r="F2481" s="8" t="s">
        <v>326</v>
      </c>
      <c r="G2481" s="21">
        <v>3</v>
      </c>
      <c r="H2481" s="6"/>
      <c r="I2481" s="23"/>
      <c r="J2481" s="6"/>
      <c r="K2481" s="6"/>
      <c r="L2481" s="6" t="s">
        <v>327</v>
      </c>
      <c r="M2481" s="6" t="s">
        <v>24</v>
      </c>
      <c r="N2481" s="6" t="s">
        <v>30</v>
      </c>
      <c r="O2481" s="12" t="str">
        <f ca="1">IF(Table1[[#This Row],[HANDLER]]="","",VLOOKUP(Table1[[#This Row],[HANDLER]],[1]MemberList!C:W,21,FALSE))</f>
        <v>Y</v>
      </c>
      <c r="P2481" s="12" t="str">
        <f>IF(Table1[[#This Row],[HANDLER]]="","",VLOOKUP(Table1[[#This Row],[HANDLER]]&amp;Table1[[#This Row],[DOG CALL NAME]],[1]DOG_INFO!A:B,2,FALSE))</f>
        <v>Y</v>
      </c>
      <c r="Q2481" s="12">
        <f>YEAR(Table1[[#This Row],[DATE]])</f>
        <v>2022</v>
      </c>
      <c r="R2481" s="10" t="str">
        <f ca="1">VLOOKUP(Table1[[#This Row],[HANDLER]]&amp;Table1[[#This Row],[DOG CALL NAME]],[1]DOG_INFO!A:J,10,FALSE)</f>
        <v>Adult</v>
      </c>
      <c r="S2481" s="26"/>
    </row>
    <row r="2482" spans="1:19" ht="15" customHeight="1" x14ac:dyDescent="0.2">
      <c r="A2482" s="6" t="s">
        <v>1475</v>
      </c>
      <c r="B2482" s="6" t="s">
        <v>1476</v>
      </c>
      <c r="C2482" s="6" t="s">
        <v>78</v>
      </c>
      <c r="D2482" s="6" t="s">
        <v>22</v>
      </c>
      <c r="E2482" s="7">
        <v>44583</v>
      </c>
      <c r="F2482" s="8" t="s">
        <v>479</v>
      </c>
      <c r="G2482" s="21"/>
      <c r="H2482" s="6"/>
      <c r="I2482" s="23"/>
      <c r="J2482" s="6"/>
      <c r="K2482" s="6"/>
      <c r="L2482" s="6" t="s">
        <v>480</v>
      </c>
      <c r="M2482" s="6" t="s">
        <v>24</v>
      </c>
      <c r="N2482" s="6" t="s">
        <v>30</v>
      </c>
      <c r="O2482" s="12" t="str">
        <f ca="1">IF(Table1[[#This Row],[HANDLER]]="","",VLOOKUP(Table1[[#This Row],[HANDLER]],[1]MemberList!C:W,21,FALSE))</f>
        <v>Y</v>
      </c>
      <c r="P2482" s="12" t="str">
        <f>IF(Table1[[#This Row],[HANDLER]]="","",VLOOKUP(Table1[[#This Row],[HANDLER]]&amp;Table1[[#This Row],[DOG CALL NAME]],[1]DOG_INFO!A:B,2,FALSE))</f>
        <v>Y</v>
      </c>
      <c r="Q2482" s="12">
        <f>YEAR(Table1[[#This Row],[DATE]])</f>
        <v>2022</v>
      </c>
      <c r="R2482" s="10" t="str">
        <f ca="1">VLOOKUP(Table1[[#This Row],[HANDLER]]&amp;Table1[[#This Row],[DOG CALL NAME]],[1]DOG_INFO!A:J,10,FALSE)</f>
        <v>Adult</v>
      </c>
      <c r="S2482" s="26"/>
    </row>
    <row r="2483" spans="1:19" ht="15" customHeight="1" x14ac:dyDescent="0.2">
      <c r="A2483" s="6" t="s">
        <v>1475</v>
      </c>
      <c r="B2483" s="6" t="s">
        <v>1476</v>
      </c>
      <c r="C2483" s="6" t="s">
        <v>78</v>
      </c>
      <c r="D2483" s="6" t="s">
        <v>22</v>
      </c>
      <c r="E2483" s="7">
        <v>44602</v>
      </c>
      <c r="F2483" s="17" t="s">
        <v>517</v>
      </c>
      <c r="G2483" s="21"/>
      <c r="H2483" s="6"/>
      <c r="I2483" s="23"/>
      <c r="J2483" s="6"/>
      <c r="K2483" s="6"/>
      <c r="L2483" s="6" t="s">
        <v>518</v>
      </c>
      <c r="M2483" s="6" t="s">
        <v>24</v>
      </c>
      <c r="N2483" s="6" t="s">
        <v>30</v>
      </c>
      <c r="O2483" s="12" t="str">
        <f ca="1">IF(Table1[[#This Row],[HANDLER]]="","",VLOOKUP(Table1[[#This Row],[HANDLER]],[1]MemberList!C:W,21,FALSE))</f>
        <v>Y</v>
      </c>
      <c r="P2483" s="12" t="str">
        <f>IF(Table1[[#This Row],[HANDLER]]="","",VLOOKUP(Table1[[#This Row],[HANDLER]]&amp;Table1[[#This Row],[DOG CALL NAME]],[1]DOG_INFO!A:B,2,FALSE))</f>
        <v>Y</v>
      </c>
      <c r="Q2483" s="12">
        <f>YEAR(Table1[[#This Row],[DATE]])</f>
        <v>2022</v>
      </c>
      <c r="R2483" s="10" t="str">
        <f ca="1">VLOOKUP(Table1[[#This Row],[HANDLER]]&amp;Table1[[#This Row],[DOG CALL NAME]],[1]DOG_INFO!A:J,10,FALSE)</f>
        <v>Adult</v>
      </c>
      <c r="S2483" s="26"/>
    </row>
    <row r="2484" spans="1:19" ht="15" customHeight="1" x14ac:dyDescent="0.2">
      <c r="A2484" s="6" t="s">
        <v>1475</v>
      </c>
      <c r="B2484" s="6" t="s">
        <v>1476</v>
      </c>
      <c r="C2484" s="6" t="s">
        <v>44</v>
      </c>
      <c r="D2484" s="6" t="s">
        <v>22</v>
      </c>
      <c r="E2484" s="7">
        <v>44633</v>
      </c>
      <c r="F2484" s="8" t="s">
        <v>224</v>
      </c>
      <c r="G2484" s="21"/>
      <c r="H2484" s="6"/>
      <c r="I2484" s="23"/>
      <c r="J2484" s="6"/>
      <c r="K2484" s="6"/>
      <c r="L2484" s="6" t="s">
        <v>225</v>
      </c>
      <c r="M2484" s="6" t="s">
        <v>24</v>
      </c>
      <c r="N2484" s="6" t="s">
        <v>30</v>
      </c>
      <c r="O2484" s="12" t="str">
        <f ca="1">IF(Table1[[#This Row],[HANDLER]]="","",VLOOKUP(Table1[[#This Row],[HANDLER]],[1]MemberList!C:W,21,FALSE))</f>
        <v>Y</v>
      </c>
      <c r="P2484" s="12" t="str">
        <f>IF(Table1[[#This Row],[HANDLER]]="","",VLOOKUP(Table1[[#This Row],[HANDLER]]&amp;Table1[[#This Row],[DOG CALL NAME]],[1]DOG_INFO!A:B,2,FALSE))</f>
        <v>Y</v>
      </c>
      <c r="Q2484" s="12">
        <f>YEAR(Table1[[#This Row],[DATE]])</f>
        <v>2022</v>
      </c>
      <c r="R2484" s="10" t="str">
        <f ca="1">VLOOKUP(Table1[[#This Row],[HANDLER]]&amp;Table1[[#This Row],[DOG CALL NAME]],[1]DOG_INFO!A:J,10,FALSE)</f>
        <v>Adult</v>
      </c>
      <c r="S2484" s="26"/>
    </row>
    <row r="2485" spans="1:19" ht="15" customHeight="1" x14ac:dyDescent="0.2">
      <c r="A2485" s="6" t="s">
        <v>1475</v>
      </c>
      <c r="B2485" s="6" t="s">
        <v>1476</v>
      </c>
      <c r="C2485" s="6" t="s">
        <v>131</v>
      </c>
      <c r="D2485" s="6" t="s">
        <v>163</v>
      </c>
      <c r="E2485" s="7">
        <v>44709</v>
      </c>
      <c r="F2485" s="17" t="s">
        <v>193</v>
      </c>
      <c r="G2485" s="21"/>
      <c r="H2485" s="6"/>
      <c r="I2485" s="23"/>
      <c r="J2485" s="6"/>
      <c r="K2485" s="6"/>
      <c r="L2485" s="6" t="s">
        <v>194</v>
      </c>
      <c r="M2485" s="6" t="s">
        <v>41</v>
      </c>
      <c r="N2485" s="6" t="s">
        <v>30</v>
      </c>
      <c r="O2485" s="12" t="str">
        <f ca="1">IF(Table1[[#This Row],[HANDLER]]="","",VLOOKUP(Table1[[#This Row],[HANDLER]],[1]MemberList!C:W,21,FALSE))</f>
        <v>Y</v>
      </c>
      <c r="P2485" s="12" t="str">
        <f>IF(Table1[[#This Row],[HANDLER]]="","",VLOOKUP(Table1[[#This Row],[HANDLER]]&amp;Table1[[#This Row],[DOG CALL NAME]],[1]DOG_INFO!A:B,2,FALSE))</f>
        <v>Y</v>
      </c>
      <c r="Q2485" s="12">
        <f>YEAR(Table1[[#This Row],[DATE]])</f>
        <v>2022</v>
      </c>
      <c r="R2485" s="10" t="str">
        <f ca="1">VLOOKUP(Table1[[#This Row],[HANDLER]]&amp;Table1[[#This Row],[DOG CALL NAME]],[1]DOG_INFO!A:J,10,FALSE)</f>
        <v>Adult</v>
      </c>
      <c r="S2485" s="26"/>
    </row>
    <row r="2486" spans="1:19" ht="15" customHeight="1" x14ac:dyDescent="0.2">
      <c r="A2486" s="6" t="s">
        <v>1475</v>
      </c>
      <c r="B2486" s="6" t="s">
        <v>1476</v>
      </c>
      <c r="C2486" s="6" t="s">
        <v>104</v>
      </c>
      <c r="D2486" s="6" t="s">
        <v>22</v>
      </c>
      <c r="E2486" s="7">
        <v>44742</v>
      </c>
      <c r="F2486" s="8" t="s">
        <v>105</v>
      </c>
      <c r="G2486" s="21"/>
      <c r="H2486" s="6"/>
      <c r="I2486" s="23"/>
      <c r="J2486" s="6"/>
      <c r="K2486" s="6"/>
      <c r="L2486" s="6" t="s">
        <v>104</v>
      </c>
      <c r="M2486" s="6" t="s">
        <v>24</v>
      </c>
      <c r="N2486" s="6" t="s">
        <v>30</v>
      </c>
      <c r="O2486" s="12" t="str">
        <f ca="1">IF(Table1[[#This Row],[HANDLER]]="","",VLOOKUP(Table1[[#This Row],[HANDLER]],[1]MemberList!C:W,21,FALSE))</f>
        <v>Y</v>
      </c>
      <c r="P2486" s="12" t="str">
        <f>IF(Table1[[#This Row],[HANDLER]]="","",VLOOKUP(Table1[[#This Row],[HANDLER]]&amp;Table1[[#This Row],[DOG CALL NAME]],[1]DOG_INFO!A:B,2,FALSE))</f>
        <v>Y</v>
      </c>
      <c r="Q2486" s="12">
        <f>YEAR(Table1[[#This Row],[DATE]])</f>
        <v>2022</v>
      </c>
      <c r="R2486" s="10" t="str">
        <f ca="1">VLOOKUP(Table1[[#This Row],[HANDLER]]&amp;Table1[[#This Row],[DOG CALL NAME]],[1]DOG_INFO!A:J,10,FALSE)</f>
        <v>Adult</v>
      </c>
      <c r="S2486" s="26"/>
    </row>
    <row r="2487" spans="1:19" ht="15" customHeight="1" x14ac:dyDescent="0.2">
      <c r="A2487" s="6" t="s">
        <v>1475</v>
      </c>
      <c r="B2487" s="6" t="s">
        <v>1476</v>
      </c>
      <c r="C2487" s="6" t="s">
        <v>104</v>
      </c>
      <c r="D2487" s="6" t="s">
        <v>22</v>
      </c>
      <c r="E2487" s="7">
        <v>44742</v>
      </c>
      <c r="F2487" s="17" t="s">
        <v>106</v>
      </c>
      <c r="G2487" s="21"/>
      <c r="H2487" s="6"/>
      <c r="I2487" s="23"/>
      <c r="J2487" s="6"/>
      <c r="K2487" s="6"/>
      <c r="L2487" s="6" t="s">
        <v>107</v>
      </c>
      <c r="M2487" s="6" t="s">
        <v>24</v>
      </c>
      <c r="N2487" s="6" t="s">
        <v>30</v>
      </c>
      <c r="O2487" s="12" t="str">
        <f ca="1">IF(Table1[[#This Row],[HANDLER]]="","",VLOOKUP(Table1[[#This Row],[HANDLER]],[1]MemberList!C:W,21,FALSE))</f>
        <v>Y</v>
      </c>
      <c r="P2487" s="12" t="str">
        <f>IF(Table1[[#This Row],[HANDLER]]="","",VLOOKUP(Table1[[#This Row],[HANDLER]]&amp;Table1[[#This Row],[DOG CALL NAME]],[1]DOG_INFO!A:B,2,FALSE))</f>
        <v>Y</v>
      </c>
      <c r="Q2487" s="12">
        <f>YEAR(Table1[[#This Row],[DATE]])</f>
        <v>2022</v>
      </c>
      <c r="R2487" s="10" t="str">
        <f ca="1">VLOOKUP(Table1[[#This Row],[HANDLER]]&amp;Table1[[#This Row],[DOG CALL NAME]],[1]DOG_INFO!A:J,10,FALSE)</f>
        <v>Adult</v>
      </c>
      <c r="S2487" s="26"/>
    </row>
    <row r="2488" spans="1:19" ht="15" customHeight="1" x14ac:dyDescent="0.2">
      <c r="A2488" s="6" t="s">
        <v>1475</v>
      </c>
      <c r="B2488" s="6" t="s">
        <v>1476</v>
      </c>
      <c r="C2488" s="6" t="s">
        <v>104</v>
      </c>
      <c r="D2488" s="6" t="s">
        <v>22</v>
      </c>
      <c r="E2488" s="7">
        <v>44742</v>
      </c>
      <c r="F2488" s="8" t="s">
        <v>222</v>
      </c>
      <c r="G2488" s="21"/>
      <c r="H2488" s="6"/>
      <c r="I2488" s="23"/>
      <c r="J2488" s="6"/>
      <c r="K2488" s="6"/>
      <c r="L2488" s="6" t="s">
        <v>223</v>
      </c>
      <c r="M2488" s="6" t="s">
        <v>24</v>
      </c>
      <c r="N2488" s="6" t="s">
        <v>30</v>
      </c>
      <c r="O2488" s="12" t="str">
        <f ca="1">IF(Table1[[#This Row],[HANDLER]]="","",VLOOKUP(Table1[[#This Row],[HANDLER]],[1]MemberList!C:W,21,FALSE))</f>
        <v>Y</v>
      </c>
      <c r="P2488" s="12" t="str">
        <f>IF(Table1[[#This Row],[HANDLER]]="","",VLOOKUP(Table1[[#This Row],[HANDLER]]&amp;Table1[[#This Row],[DOG CALL NAME]],[1]DOG_INFO!A:B,2,FALSE))</f>
        <v>Y</v>
      </c>
      <c r="Q2488" s="12">
        <f>YEAR(Table1[[#This Row],[DATE]])</f>
        <v>2022</v>
      </c>
      <c r="R2488" s="10" t="str">
        <f ca="1">VLOOKUP(Table1[[#This Row],[HANDLER]]&amp;Table1[[#This Row],[DOG CALL NAME]],[1]DOG_INFO!A:J,10,FALSE)</f>
        <v>Adult</v>
      </c>
      <c r="S2488" s="26"/>
    </row>
    <row r="2489" spans="1:19" ht="15" customHeight="1" x14ac:dyDescent="0.2">
      <c r="A2489" s="6" t="s">
        <v>1475</v>
      </c>
      <c r="B2489" s="6" t="s">
        <v>1476</v>
      </c>
      <c r="C2489" s="6" t="s">
        <v>104</v>
      </c>
      <c r="D2489" s="6" t="s">
        <v>22</v>
      </c>
      <c r="E2489" s="7">
        <v>44760</v>
      </c>
      <c r="F2489" s="17" t="s">
        <v>196</v>
      </c>
      <c r="G2489" s="21"/>
      <c r="H2489" s="6"/>
      <c r="I2489" s="23"/>
      <c r="J2489" s="6"/>
      <c r="K2489" s="6"/>
      <c r="L2489" s="6" t="s">
        <v>197</v>
      </c>
      <c r="M2489" s="6" t="s">
        <v>24</v>
      </c>
      <c r="N2489" s="6" t="s">
        <v>30</v>
      </c>
      <c r="O2489" s="12" t="str">
        <f ca="1">IF(Table1[[#This Row],[HANDLER]]="","",VLOOKUP(Table1[[#This Row],[HANDLER]],[1]MemberList!C:W,21,FALSE))</f>
        <v>Y</v>
      </c>
      <c r="P2489" s="12" t="str">
        <f>IF(Table1[[#This Row],[HANDLER]]="","",VLOOKUP(Table1[[#This Row],[HANDLER]]&amp;Table1[[#This Row],[DOG CALL NAME]],[1]DOG_INFO!A:B,2,FALSE))</f>
        <v>Y</v>
      </c>
      <c r="Q2489" s="12">
        <f>YEAR(Table1[[#This Row],[DATE]])</f>
        <v>2022</v>
      </c>
      <c r="R2489" s="10" t="str">
        <f ca="1">VLOOKUP(Table1[[#This Row],[HANDLER]]&amp;Table1[[#This Row],[DOG CALL NAME]],[1]DOG_INFO!A:J,10,FALSE)</f>
        <v>Adult</v>
      </c>
      <c r="S2489" s="26"/>
    </row>
    <row r="2490" spans="1:19" ht="15" customHeight="1" x14ac:dyDescent="0.2">
      <c r="A2490" s="6" t="s">
        <v>1475</v>
      </c>
      <c r="B2490" s="6" t="s">
        <v>1476</v>
      </c>
      <c r="C2490" s="6" t="s">
        <v>78</v>
      </c>
      <c r="D2490" s="6" t="s">
        <v>22</v>
      </c>
      <c r="E2490" s="7">
        <v>44786</v>
      </c>
      <c r="F2490" s="17" t="s">
        <v>508</v>
      </c>
      <c r="G2490" s="21"/>
      <c r="H2490" s="6"/>
      <c r="I2490" s="23"/>
      <c r="J2490" s="6"/>
      <c r="K2490" s="6"/>
      <c r="L2490" s="6" t="s">
        <v>509</v>
      </c>
      <c r="M2490" s="6" t="s">
        <v>24</v>
      </c>
      <c r="N2490" s="6" t="s">
        <v>30</v>
      </c>
      <c r="O2490" s="12" t="str">
        <f ca="1">IF(Table1[[#This Row],[HANDLER]]="","",VLOOKUP(Table1[[#This Row],[HANDLER]],[1]MemberList!C:W,21,FALSE))</f>
        <v>Y</v>
      </c>
      <c r="P2490" s="12" t="str">
        <f>IF(Table1[[#This Row],[HANDLER]]="","",VLOOKUP(Table1[[#This Row],[HANDLER]]&amp;Table1[[#This Row],[DOG CALL NAME]],[1]DOG_INFO!A:B,2,FALSE))</f>
        <v>Y</v>
      </c>
      <c r="Q2490" s="12">
        <f>YEAR(Table1[[#This Row],[DATE]])</f>
        <v>2022</v>
      </c>
      <c r="R2490" s="10" t="str">
        <f ca="1">VLOOKUP(Table1[[#This Row],[HANDLER]]&amp;Table1[[#This Row],[DOG CALL NAME]],[1]DOG_INFO!A:J,10,FALSE)</f>
        <v>Adult</v>
      </c>
      <c r="S2490" s="26"/>
    </row>
    <row r="2491" spans="1:19" ht="15" customHeight="1" x14ac:dyDescent="0.2">
      <c r="A2491" s="6" t="s">
        <v>1475</v>
      </c>
      <c r="B2491" s="6" t="s">
        <v>1476</v>
      </c>
      <c r="C2491" s="6" t="s">
        <v>104</v>
      </c>
      <c r="D2491" s="6" t="s">
        <v>22</v>
      </c>
      <c r="E2491" s="7">
        <v>44794</v>
      </c>
      <c r="F2491" s="17" t="s">
        <v>198</v>
      </c>
      <c r="G2491" s="21"/>
      <c r="H2491" s="6"/>
      <c r="I2491" s="23"/>
      <c r="J2491" s="6"/>
      <c r="K2491" s="6"/>
      <c r="L2491" s="6" t="s">
        <v>199</v>
      </c>
      <c r="M2491" s="6" t="s">
        <v>24</v>
      </c>
      <c r="N2491" s="6" t="s">
        <v>30</v>
      </c>
      <c r="O2491" s="12" t="str">
        <f ca="1">IF(Table1[[#This Row],[HANDLER]]="","",VLOOKUP(Table1[[#This Row],[HANDLER]],[1]MemberList!C:W,21,FALSE))</f>
        <v>Y</v>
      </c>
      <c r="P2491" s="12" t="str">
        <f>IF(Table1[[#This Row],[HANDLER]]="","",VLOOKUP(Table1[[#This Row],[HANDLER]]&amp;Table1[[#This Row],[DOG CALL NAME]],[1]DOG_INFO!A:B,2,FALSE))</f>
        <v>Y</v>
      </c>
      <c r="Q2491" s="12">
        <f>YEAR(Table1[[#This Row],[DATE]])</f>
        <v>2022</v>
      </c>
      <c r="R2491" s="10" t="str">
        <f ca="1">VLOOKUP(Table1[[#This Row],[HANDLER]]&amp;Table1[[#This Row],[DOG CALL NAME]],[1]DOG_INFO!A:J,10,FALSE)</f>
        <v>Adult</v>
      </c>
      <c r="S2491" s="26"/>
    </row>
    <row r="2492" spans="1:19" ht="15" customHeight="1" x14ac:dyDescent="0.2">
      <c r="A2492" s="6" t="s">
        <v>1475</v>
      </c>
      <c r="B2492" s="6" t="s">
        <v>1476</v>
      </c>
      <c r="C2492" s="6" t="s">
        <v>217</v>
      </c>
      <c r="D2492" s="6" t="s">
        <v>250</v>
      </c>
      <c r="E2492" s="7">
        <v>44803</v>
      </c>
      <c r="F2492" s="17" t="s">
        <v>257</v>
      </c>
      <c r="G2492" s="21"/>
      <c r="H2492" s="6"/>
      <c r="I2492" s="23"/>
      <c r="J2492" s="6"/>
      <c r="K2492" s="6"/>
      <c r="L2492" s="6" t="s">
        <v>258</v>
      </c>
      <c r="M2492" s="6" t="s">
        <v>41</v>
      </c>
      <c r="N2492" s="6" t="s">
        <v>30</v>
      </c>
      <c r="O2492" s="12" t="str">
        <f ca="1">IF(Table1[[#This Row],[HANDLER]]="","",VLOOKUP(Table1[[#This Row],[HANDLER]],[1]MemberList!C:W,21,FALSE))</f>
        <v>Y</v>
      </c>
      <c r="P2492" s="12" t="str">
        <f>IF(Table1[[#This Row],[HANDLER]]="","",VLOOKUP(Table1[[#This Row],[HANDLER]]&amp;Table1[[#This Row],[DOG CALL NAME]],[1]DOG_INFO!A:B,2,FALSE))</f>
        <v>Y</v>
      </c>
      <c r="Q2492" s="12">
        <f>YEAR(Table1[[#This Row],[DATE]])</f>
        <v>2022</v>
      </c>
      <c r="R2492" s="10" t="str">
        <f ca="1">VLOOKUP(Table1[[#This Row],[HANDLER]]&amp;Table1[[#This Row],[DOG CALL NAME]],[1]DOG_INFO!A:J,10,FALSE)</f>
        <v>Adult</v>
      </c>
      <c r="S2492" s="26"/>
    </row>
    <row r="2493" spans="1:19" ht="15" customHeight="1" x14ac:dyDescent="0.2">
      <c r="A2493" s="6" t="s">
        <v>1475</v>
      </c>
      <c r="B2493" s="6" t="s">
        <v>1476</v>
      </c>
      <c r="C2493" s="6" t="s">
        <v>131</v>
      </c>
      <c r="D2493" s="6" t="s">
        <v>163</v>
      </c>
      <c r="E2493" s="7">
        <v>44805</v>
      </c>
      <c r="F2493" s="17" t="s">
        <v>200</v>
      </c>
      <c r="G2493" s="21"/>
      <c r="H2493" s="6"/>
      <c r="I2493" s="23"/>
      <c r="J2493" s="6"/>
      <c r="K2493" s="6"/>
      <c r="L2493" s="6" t="s">
        <v>201</v>
      </c>
      <c r="M2493" s="6" t="s">
        <v>41</v>
      </c>
      <c r="N2493" s="6" t="s">
        <v>30</v>
      </c>
      <c r="O2493" s="12" t="str">
        <f ca="1">IF(Table1[[#This Row],[HANDLER]]="","",VLOOKUP(Table1[[#This Row],[HANDLER]],[1]MemberList!C:W,21,FALSE))</f>
        <v>Y</v>
      </c>
      <c r="P2493" s="12" t="str">
        <f>IF(Table1[[#This Row],[HANDLER]]="","",VLOOKUP(Table1[[#This Row],[HANDLER]]&amp;Table1[[#This Row],[DOG CALL NAME]],[1]DOG_INFO!A:B,2,FALSE))</f>
        <v>Y</v>
      </c>
      <c r="Q2493" s="12">
        <f>YEAR(Table1[[#This Row],[DATE]])</f>
        <v>2022</v>
      </c>
      <c r="R2493" s="10" t="str">
        <f ca="1">VLOOKUP(Table1[[#This Row],[HANDLER]]&amp;Table1[[#This Row],[DOG CALL NAME]],[1]DOG_INFO!A:J,10,FALSE)</f>
        <v>Adult</v>
      </c>
      <c r="S2493" s="26"/>
    </row>
    <row r="2494" spans="1:19" ht="15" customHeight="1" x14ac:dyDescent="0.2">
      <c r="A2494" s="6" t="s">
        <v>1475</v>
      </c>
      <c r="B2494" s="6" t="s">
        <v>1476</v>
      </c>
      <c r="C2494" s="6" t="s">
        <v>217</v>
      </c>
      <c r="D2494" s="6" t="s">
        <v>22</v>
      </c>
      <c r="E2494" s="7">
        <v>44808</v>
      </c>
      <c r="F2494" s="17" t="s">
        <v>218</v>
      </c>
      <c r="G2494" s="21"/>
      <c r="H2494" s="6"/>
      <c r="I2494" s="23"/>
      <c r="J2494" s="6"/>
      <c r="K2494" s="6"/>
      <c r="L2494" s="6" t="s">
        <v>219</v>
      </c>
      <c r="M2494" s="6" t="s">
        <v>24</v>
      </c>
      <c r="N2494" s="6" t="s">
        <v>30</v>
      </c>
      <c r="O2494" s="12" t="str">
        <f ca="1">IF(Table1[[#This Row],[HANDLER]]="","",VLOOKUP(Table1[[#This Row],[HANDLER]],[1]MemberList!C:W,21,FALSE))</f>
        <v>Y</v>
      </c>
      <c r="P2494" s="12" t="str">
        <f>IF(Table1[[#This Row],[HANDLER]]="","",VLOOKUP(Table1[[#This Row],[HANDLER]]&amp;Table1[[#This Row],[DOG CALL NAME]],[1]DOG_INFO!A:B,2,FALSE))</f>
        <v>Y</v>
      </c>
      <c r="Q2494" s="12">
        <f>YEAR(Table1[[#This Row],[DATE]])</f>
        <v>2022</v>
      </c>
      <c r="R2494" s="10" t="str">
        <f ca="1">VLOOKUP(Table1[[#This Row],[HANDLER]]&amp;Table1[[#This Row],[DOG CALL NAME]],[1]DOG_INFO!A:J,10,FALSE)</f>
        <v>Adult</v>
      </c>
      <c r="S2494" s="26"/>
    </row>
    <row r="2495" spans="1:19" ht="15" customHeight="1" x14ac:dyDescent="0.2">
      <c r="A2495" s="6" t="s">
        <v>1475</v>
      </c>
      <c r="B2495" s="6" t="s">
        <v>1476</v>
      </c>
      <c r="C2495" s="6" t="s">
        <v>217</v>
      </c>
      <c r="D2495" s="6" t="s">
        <v>228</v>
      </c>
      <c r="E2495" s="7">
        <v>44808</v>
      </c>
      <c r="F2495" s="17" t="s">
        <v>218</v>
      </c>
      <c r="G2495" s="21"/>
      <c r="H2495" s="6"/>
      <c r="I2495" s="23"/>
      <c r="J2495" s="6"/>
      <c r="K2495" s="6"/>
      <c r="L2495" s="6" t="s">
        <v>219</v>
      </c>
      <c r="M2495" s="6" t="s">
        <v>41</v>
      </c>
      <c r="N2495" s="6" t="s">
        <v>30</v>
      </c>
      <c r="O2495" s="12" t="str">
        <f ca="1">IF(Table1[[#This Row],[HANDLER]]="","",VLOOKUP(Table1[[#This Row],[HANDLER]],[1]MemberList!C:W,21,FALSE))</f>
        <v>Y</v>
      </c>
      <c r="P2495" s="12" t="str">
        <f>IF(Table1[[#This Row],[HANDLER]]="","",VLOOKUP(Table1[[#This Row],[HANDLER]]&amp;Table1[[#This Row],[DOG CALL NAME]],[1]DOG_INFO!A:B,2,FALSE))</f>
        <v>Y</v>
      </c>
      <c r="Q2495" s="12">
        <f>YEAR(Table1[[#This Row],[DATE]])</f>
        <v>2022</v>
      </c>
      <c r="R2495" s="10" t="str">
        <f ca="1">VLOOKUP(Table1[[#This Row],[HANDLER]]&amp;Table1[[#This Row],[DOG CALL NAME]],[1]DOG_INFO!A:J,10,FALSE)</f>
        <v>Adult</v>
      </c>
      <c r="S2495" s="26"/>
    </row>
    <row r="2496" spans="1:19" ht="15" customHeight="1" x14ac:dyDescent="0.2">
      <c r="A2496" s="6" t="s">
        <v>1475</v>
      </c>
      <c r="B2496" s="6" t="s">
        <v>1476</v>
      </c>
      <c r="C2496" s="6" t="s">
        <v>110</v>
      </c>
      <c r="D2496" s="6" t="s">
        <v>22</v>
      </c>
      <c r="E2496" s="7">
        <v>44829</v>
      </c>
      <c r="F2496" s="13" t="s">
        <v>111</v>
      </c>
      <c r="G2496" s="21"/>
      <c r="H2496" s="6"/>
      <c r="I2496" s="23"/>
      <c r="J2496" s="6"/>
      <c r="K2496" s="6"/>
      <c r="L2496" s="6" t="s">
        <v>110</v>
      </c>
      <c r="M2496" s="6" t="s">
        <v>24</v>
      </c>
      <c r="N2496" s="6" t="s">
        <v>30</v>
      </c>
      <c r="O2496" s="12" t="str">
        <f ca="1">IF(Table1[[#This Row],[HANDLER]]="","",VLOOKUP(Table1[[#This Row],[HANDLER]],[1]MemberList!C:W,21,FALSE))</f>
        <v>Y</v>
      </c>
      <c r="P2496" s="12" t="str">
        <f>IF(Table1[[#This Row],[HANDLER]]="","",VLOOKUP(Table1[[#This Row],[HANDLER]]&amp;Table1[[#This Row],[DOG CALL NAME]],[1]DOG_INFO!A:B,2,FALSE))</f>
        <v>Y</v>
      </c>
      <c r="Q2496" s="12">
        <f>YEAR(Table1[[#This Row],[DATE]])</f>
        <v>2022</v>
      </c>
      <c r="R2496" s="10" t="str">
        <f ca="1">VLOOKUP(Table1[[#This Row],[HANDLER]]&amp;Table1[[#This Row],[DOG CALL NAME]],[1]DOG_INFO!A:J,10,FALSE)</f>
        <v>Adult</v>
      </c>
      <c r="S2496" s="26"/>
    </row>
    <row r="2497" spans="1:19" ht="15" customHeight="1" x14ac:dyDescent="0.2">
      <c r="A2497" s="6" t="s">
        <v>1475</v>
      </c>
      <c r="B2497" s="6" t="s">
        <v>1476</v>
      </c>
      <c r="C2497" s="6" t="s">
        <v>78</v>
      </c>
      <c r="D2497" s="6" t="s">
        <v>22</v>
      </c>
      <c r="E2497" s="7">
        <v>44863</v>
      </c>
      <c r="F2497" s="8" t="s">
        <v>525</v>
      </c>
      <c r="G2497" s="21"/>
      <c r="H2497" s="6"/>
      <c r="I2497" s="23"/>
      <c r="J2497" s="6"/>
      <c r="K2497" s="6"/>
      <c r="L2497" s="6" t="s">
        <v>526</v>
      </c>
      <c r="M2497" s="6" t="s">
        <v>24</v>
      </c>
      <c r="N2497" s="6" t="s">
        <v>30</v>
      </c>
      <c r="O2497" s="12" t="str">
        <f ca="1">IF(Table1[[#This Row],[HANDLER]]="","",VLOOKUP(Table1[[#This Row],[HANDLER]],[1]MemberList!C:W,21,FALSE))</f>
        <v>Y</v>
      </c>
      <c r="P2497" s="12" t="str">
        <f>IF(Table1[[#This Row],[HANDLER]]="","",VLOOKUP(Table1[[#This Row],[HANDLER]]&amp;Table1[[#This Row],[DOG CALL NAME]],[1]DOG_INFO!A:B,2,FALSE))</f>
        <v>Y</v>
      </c>
      <c r="Q2497" s="12">
        <f>YEAR(Table1[[#This Row],[DATE]])</f>
        <v>2022</v>
      </c>
      <c r="R2497" s="10" t="str">
        <f ca="1">VLOOKUP(Table1[[#This Row],[HANDLER]]&amp;Table1[[#This Row],[DOG CALL NAME]],[1]DOG_INFO!A:J,10,FALSE)</f>
        <v>Adult</v>
      </c>
      <c r="S2497" s="26"/>
    </row>
    <row r="2498" spans="1:19" ht="15" customHeight="1" x14ac:dyDescent="0.2">
      <c r="A2498" s="6" t="s">
        <v>1475</v>
      </c>
      <c r="B2498" s="6" t="s">
        <v>1476</v>
      </c>
      <c r="C2498" s="6" t="s">
        <v>78</v>
      </c>
      <c r="D2498" s="6" t="s">
        <v>22</v>
      </c>
      <c r="E2498" s="7">
        <v>44863</v>
      </c>
      <c r="F2498" s="8" t="s">
        <v>1035</v>
      </c>
      <c r="G2498" s="21"/>
      <c r="H2498" s="6"/>
      <c r="I2498" s="23"/>
      <c r="J2498" s="6"/>
      <c r="K2498" s="6"/>
      <c r="L2498" s="6" t="s">
        <v>528</v>
      </c>
      <c r="M2498" s="6" t="s">
        <v>24</v>
      </c>
      <c r="N2498" s="6" t="s">
        <v>30</v>
      </c>
      <c r="O2498" s="12" t="str">
        <f ca="1">IF(Table1[[#This Row],[HANDLER]]="","",VLOOKUP(Table1[[#This Row],[HANDLER]],[1]MemberList!C:W,21,FALSE))</f>
        <v>Y</v>
      </c>
      <c r="P2498" s="12" t="str">
        <f>IF(Table1[[#This Row],[HANDLER]]="","",VLOOKUP(Table1[[#This Row],[HANDLER]]&amp;Table1[[#This Row],[DOG CALL NAME]],[1]DOG_INFO!A:B,2,FALSE))</f>
        <v>Y</v>
      </c>
      <c r="Q2498" s="12">
        <f>YEAR(Table1[[#This Row],[DATE]])</f>
        <v>2022</v>
      </c>
      <c r="R2498" s="10" t="str">
        <f ca="1">VLOOKUP(Table1[[#This Row],[HANDLER]]&amp;Table1[[#This Row],[DOG CALL NAME]],[1]DOG_INFO!A:J,10,FALSE)</f>
        <v>Adult</v>
      </c>
      <c r="S2498" s="26"/>
    </row>
    <row r="2499" spans="1:19" ht="15" customHeight="1" x14ac:dyDescent="0.2">
      <c r="A2499" s="6" t="s">
        <v>1475</v>
      </c>
      <c r="B2499" s="6" t="s">
        <v>1476</v>
      </c>
      <c r="C2499" s="6" t="s">
        <v>78</v>
      </c>
      <c r="D2499" s="6" t="s">
        <v>22</v>
      </c>
      <c r="E2499" s="7">
        <v>44863</v>
      </c>
      <c r="F2499" s="17" t="s">
        <v>515</v>
      </c>
      <c r="G2499" s="21"/>
      <c r="H2499" s="6"/>
      <c r="I2499" s="23"/>
      <c r="J2499" s="6"/>
      <c r="K2499" s="6"/>
      <c r="L2499" s="6" t="s">
        <v>516</v>
      </c>
      <c r="M2499" s="6" t="s">
        <v>24</v>
      </c>
      <c r="N2499" s="6" t="s">
        <v>30</v>
      </c>
      <c r="O2499" s="12" t="str">
        <f ca="1">IF(Table1[[#This Row],[HANDLER]]="","",VLOOKUP(Table1[[#This Row],[HANDLER]],[1]MemberList!C:W,21,FALSE))</f>
        <v>Y</v>
      </c>
      <c r="P2499" s="12" t="str">
        <f>IF(Table1[[#This Row],[HANDLER]]="","",VLOOKUP(Table1[[#This Row],[HANDLER]]&amp;Table1[[#This Row],[DOG CALL NAME]],[1]DOG_INFO!A:B,2,FALSE))</f>
        <v>Y</v>
      </c>
      <c r="Q2499" s="12">
        <f>YEAR(Table1[[#This Row],[DATE]])</f>
        <v>2022</v>
      </c>
      <c r="R2499" s="10" t="str">
        <f ca="1">VLOOKUP(Table1[[#This Row],[HANDLER]]&amp;Table1[[#This Row],[DOG CALL NAME]],[1]DOG_INFO!A:J,10,FALSE)</f>
        <v>Adult</v>
      </c>
      <c r="S2499" s="26"/>
    </row>
    <row r="2500" spans="1:19" ht="15" customHeight="1" x14ac:dyDescent="0.2">
      <c r="A2500" s="6" t="s">
        <v>1475</v>
      </c>
      <c r="B2500" s="6" t="s">
        <v>1476</v>
      </c>
      <c r="C2500" s="6" t="s">
        <v>44</v>
      </c>
      <c r="D2500" s="6" t="s">
        <v>22</v>
      </c>
      <c r="E2500" s="7">
        <v>44864</v>
      </c>
      <c r="F2500" s="8" t="s">
        <v>126</v>
      </c>
      <c r="G2500" s="21"/>
      <c r="H2500" s="6"/>
      <c r="I2500" s="23"/>
      <c r="J2500" s="6"/>
      <c r="K2500" s="6"/>
      <c r="L2500" s="6" t="s">
        <v>44</v>
      </c>
      <c r="M2500" s="6" t="s">
        <v>24</v>
      </c>
      <c r="N2500" s="6" t="s">
        <v>30</v>
      </c>
      <c r="O2500" s="12" t="str">
        <f ca="1">IF(Table1[[#This Row],[HANDLER]]="","",VLOOKUP(Table1[[#This Row],[HANDLER]],[1]MemberList!C:W,21,FALSE))</f>
        <v>Y</v>
      </c>
      <c r="P2500" s="12" t="str">
        <f>IF(Table1[[#This Row],[HANDLER]]="","",VLOOKUP(Table1[[#This Row],[HANDLER]]&amp;Table1[[#This Row],[DOG CALL NAME]],[1]DOG_INFO!A:B,2,FALSE))</f>
        <v>Y</v>
      </c>
      <c r="Q2500" s="12">
        <f>YEAR(Table1[[#This Row],[DATE]])</f>
        <v>2022</v>
      </c>
      <c r="R2500" s="10" t="str">
        <f ca="1">VLOOKUP(Table1[[#This Row],[HANDLER]]&amp;Table1[[#This Row],[DOG CALL NAME]],[1]DOG_INFO!A:J,10,FALSE)</f>
        <v>Adult</v>
      </c>
      <c r="S2500" s="26"/>
    </row>
    <row r="2501" spans="1:19" ht="15" hidden="1" customHeight="1" x14ac:dyDescent="0.2">
      <c r="A2501" s="6" t="s">
        <v>1475</v>
      </c>
      <c r="B2501" s="6" t="s">
        <v>1476</v>
      </c>
      <c r="C2501" s="6" t="s">
        <v>217</v>
      </c>
      <c r="D2501" s="6" t="s">
        <v>228</v>
      </c>
      <c r="E2501" s="7">
        <v>44927</v>
      </c>
      <c r="F2501" s="17" t="s">
        <v>305</v>
      </c>
      <c r="G2501" s="21"/>
      <c r="H2501" s="6"/>
      <c r="I2501" s="23"/>
      <c r="J2501" s="6"/>
      <c r="K2501" s="6">
        <v>7</v>
      </c>
      <c r="L2501" s="6"/>
      <c r="M2501" s="6"/>
      <c r="N2501" s="6" t="s">
        <v>30</v>
      </c>
      <c r="O2501" s="12" t="str">
        <f ca="1">IF(Table1[[#This Row],[HANDLER]]="","",VLOOKUP(Table1[[#This Row],[HANDLER]],[1]MemberList!C:W,21,FALSE))</f>
        <v>Y</v>
      </c>
      <c r="P2501" s="12" t="str">
        <f>IF(Table1[[#This Row],[HANDLER]]="","",VLOOKUP(Table1[[#This Row],[HANDLER]]&amp;Table1[[#This Row],[DOG CALL NAME]],[1]DOG_INFO!A:B,2,FALSE))</f>
        <v>Y</v>
      </c>
      <c r="Q2501" s="12">
        <f>YEAR(Table1[[#This Row],[DATE]])</f>
        <v>2023</v>
      </c>
      <c r="R2501" s="10" t="str">
        <f ca="1">VLOOKUP(Table1[[#This Row],[HANDLER]]&amp;Table1[[#This Row],[DOG CALL NAME]],[1]DOG_INFO!A:J,10,FALSE)</f>
        <v>Adult</v>
      </c>
      <c r="S2501" s="26" t="s">
        <v>1480</v>
      </c>
    </row>
    <row r="2502" spans="1:19" ht="15" customHeight="1" x14ac:dyDescent="0.2">
      <c r="A2502" s="6" t="s">
        <v>1475</v>
      </c>
      <c r="B2502" s="6" t="s">
        <v>1476</v>
      </c>
      <c r="C2502" s="6" t="s">
        <v>190</v>
      </c>
      <c r="D2502" s="6" t="s">
        <v>22</v>
      </c>
      <c r="E2502" s="7">
        <v>44930</v>
      </c>
      <c r="F2502" s="17" t="s">
        <v>294</v>
      </c>
      <c r="G2502" s="21"/>
      <c r="H2502" s="6"/>
      <c r="I2502" s="23"/>
      <c r="J2502" s="6"/>
      <c r="K2502" s="6"/>
      <c r="L2502" s="6" t="s">
        <v>295</v>
      </c>
      <c r="M2502" s="6" t="s">
        <v>24</v>
      </c>
      <c r="N2502" s="6" t="s">
        <v>30</v>
      </c>
      <c r="O2502" s="12" t="str">
        <f ca="1">IF(Table1[[#This Row],[HANDLER]]="","",VLOOKUP(Table1[[#This Row],[HANDLER]],[1]MemberList!C:W,21,FALSE))</f>
        <v>Y</v>
      </c>
      <c r="P2502" s="12" t="str">
        <f>IF(Table1[[#This Row],[HANDLER]]="","",VLOOKUP(Table1[[#This Row],[HANDLER]]&amp;Table1[[#This Row],[DOG CALL NAME]],[1]DOG_INFO!A:B,2,FALSE))</f>
        <v>Y</v>
      </c>
      <c r="Q2502" s="12">
        <f>YEAR(Table1[[#This Row],[DATE]])</f>
        <v>2023</v>
      </c>
      <c r="R2502" s="10" t="str">
        <f ca="1">VLOOKUP(Table1[[#This Row],[HANDLER]]&amp;Table1[[#This Row],[DOG CALL NAME]],[1]DOG_INFO!A:J,10,FALSE)</f>
        <v>Adult</v>
      </c>
      <c r="S2502" s="26"/>
    </row>
    <row r="2503" spans="1:19" ht="15" customHeight="1" x14ac:dyDescent="0.2">
      <c r="A2503" s="6" t="s">
        <v>1475</v>
      </c>
      <c r="B2503" s="6" t="s">
        <v>1476</v>
      </c>
      <c r="C2503" s="6" t="s">
        <v>190</v>
      </c>
      <c r="D2503" s="6" t="s">
        <v>250</v>
      </c>
      <c r="E2503" s="7">
        <v>44931</v>
      </c>
      <c r="F2503" s="17" t="s">
        <v>1046</v>
      </c>
      <c r="G2503" s="21"/>
      <c r="H2503" s="6"/>
      <c r="I2503" s="23"/>
      <c r="J2503" s="6"/>
      <c r="K2503" s="6"/>
      <c r="L2503" s="6" t="s">
        <v>1047</v>
      </c>
      <c r="M2503" s="6" t="s">
        <v>41</v>
      </c>
      <c r="N2503" s="6" t="s">
        <v>30</v>
      </c>
      <c r="O2503" s="12" t="str">
        <f ca="1">IF(Table1[[#This Row],[HANDLER]]="","",VLOOKUP(Table1[[#This Row],[HANDLER]],[1]MemberList!C:W,21,FALSE))</f>
        <v>Y</v>
      </c>
      <c r="P2503" s="12" t="str">
        <f>IF(Table1[[#This Row],[HANDLER]]="","",VLOOKUP(Table1[[#This Row],[HANDLER]]&amp;Table1[[#This Row],[DOG CALL NAME]],[1]DOG_INFO!A:B,2,FALSE))</f>
        <v>Y</v>
      </c>
      <c r="Q2503" s="12">
        <f>YEAR(Table1[[#This Row],[DATE]])</f>
        <v>2023</v>
      </c>
      <c r="R2503" s="10" t="str">
        <f ca="1">VLOOKUP(Table1[[#This Row],[HANDLER]]&amp;Table1[[#This Row],[DOG CALL NAME]],[1]DOG_INFO!A:J,10,FALSE)</f>
        <v>Adult</v>
      </c>
      <c r="S2503" s="26"/>
    </row>
    <row r="2504" spans="1:19" ht="15" customHeight="1" x14ac:dyDescent="0.2">
      <c r="A2504" s="6" t="s">
        <v>1475</v>
      </c>
      <c r="B2504" s="6" t="s">
        <v>1476</v>
      </c>
      <c r="C2504" s="6" t="s">
        <v>190</v>
      </c>
      <c r="D2504" s="6" t="s">
        <v>250</v>
      </c>
      <c r="E2504" s="7">
        <v>44931</v>
      </c>
      <c r="F2504" s="17" t="s">
        <v>1048</v>
      </c>
      <c r="G2504" s="21"/>
      <c r="H2504" s="6"/>
      <c r="I2504" s="23"/>
      <c r="J2504" s="6"/>
      <c r="K2504" s="6"/>
      <c r="L2504" s="6" t="s">
        <v>1049</v>
      </c>
      <c r="M2504" s="6" t="s">
        <v>41</v>
      </c>
      <c r="N2504" s="6" t="s">
        <v>30</v>
      </c>
      <c r="O2504" s="12" t="str">
        <f ca="1">IF(Table1[[#This Row],[HANDLER]]="","",VLOOKUP(Table1[[#This Row],[HANDLER]],[1]MemberList!C:W,21,FALSE))</f>
        <v>Y</v>
      </c>
      <c r="P2504" s="12" t="str">
        <f>IF(Table1[[#This Row],[HANDLER]]="","",VLOOKUP(Table1[[#This Row],[HANDLER]]&amp;Table1[[#This Row],[DOG CALL NAME]],[1]DOG_INFO!A:B,2,FALSE))</f>
        <v>Y</v>
      </c>
      <c r="Q2504" s="12">
        <f>YEAR(Table1[[#This Row],[DATE]])</f>
        <v>2023</v>
      </c>
      <c r="R2504" s="10" t="str">
        <f ca="1">VLOOKUP(Table1[[#This Row],[HANDLER]]&amp;Table1[[#This Row],[DOG CALL NAME]],[1]DOG_INFO!A:J,10,FALSE)</f>
        <v>Adult</v>
      </c>
      <c r="S2504" s="26"/>
    </row>
    <row r="2505" spans="1:19" ht="15" hidden="1" customHeight="1" x14ac:dyDescent="0.2">
      <c r="A2505" s="6" t="s">
        <v>1475</v>
      </c>
      <c r="B2505" s="6" t="s">
        <v>1476</v>
      </c>
      <c r="C2505" s="6" t="s">
        <v>21</v>
      </c>
      <c r="D2505" s="6" t="s">
        <v>22</v>
      </c>
      <c r="E2505" s="7">
        <v>44934</v>
      </c>
      <c r="F2505" s="17" t="s">
        <v>293</v>
      </c>
      <c r="G2505" s="21"/>
      <c r="H2505" s="6"/>
      <c r="I2505" s="36">
        <v>176.38</v>
      </c>
      <c r="J2505" s="6"/>
      <c r="K2505" s="6"/>
      <c r="L2505" s="6"/>
      <c r="M2505" s="6"/>
      <c r="N2505" s="6" t="s">
        <v>30</v>
      </c>
      <c r="O2505" s="12" t="str">
        <f ca="1">IF(Table1[[#This Row],[HANDLER]]="","",VLOOKUP(Table1[[#This Row],[HANDLER]],[1]MemberList!C:W,21,FALSE))</f>
        <v>Y</v>
      </c>
      <c r="P2505" s="12" t="str">
        <f>IF(Table1[[#This Row],[HANDLER]]="","",VLOOKUP(Table1[[#This Row],[HANDLER]]&amp;Table1[[#This Row],[DOG CALL NAME]],[1]DOG_INFO!A:B,2,FALSE))</f>
        <v>Y</v>
      </c>
      <c r="Q2505" s="12">
        <f>YEAR(Table1[[#This Row],[DATE]])</f>
        <v>2023</v>
      </c>
      <c r="R2505" s="10" t="str">
        <f ca="1">VLOOKUP(Table1[[#This Row],[HANDLER]]&amp;Table1[[#This Row],[DOG CALL NAME]],[1]DOG_INFO!A:J,10,FALSE)</f>
        <v>Adult</v>
      </c>
      <c r="S2505" s="26"/>
    </row>
    <row r="2506" spans="1:19" ht="15" customHeight="1" x14ac:dyDescent="0.2">
      <c r="A2506" s="6" t="s">
        <v>1475</v>
      </c>
      <c r="B2506" s="6" t="s">
        <v>1476</v>
      </c>
      <c r="C2506" s="6" t="s">
        <v>101</v>
      </c>
      <c r="D2506" s="6" t="s">
        <v>22</v>
      </c>
      <c r="E2506" s="7">
        <v>44946</v>
      </c>
      <c r="F2506" s="17" t="s">
        <v>279</v>
      </c>
      <c r="G2506" s="21"/>
      <c r="H2506" s="6"/>
      <c r="I2506" s="23"/>
      <c r="J2506" s="6"/>
      <c r="K2506" s="6"/>
      <c r="L2506" s="6" t="s">
        <v>280</v>
      </c>
      <c r="M2506" s="6" t="s">
        <v>24</v>
      </c>
      <c r="N2506" s="6" t="s">
        <v>30</v>
      </c>
      <c r="O2506" s="12" t="str">
        <f ca="1">IF(Table1[[#This Row],[HANDLER]]="","",VLOOKUP(Table1[[#This Row],[HANDLER]],[1]MemberList!C:W,21,FALSE))</f>
        <v>Y</v>
      </c>
      <c r="P2506" s="12" t="str">
        <f>IF(Table1[[#This Row],[HANDLER]]="","",VLOOKUP(Table1[[#This Row],[HANDLER]]&amp;Table1[[#This Row],[DOG CALL NAME]],[1]DOG_INFO!A:B,2,FALSE))</f>
        <v>Y</v>
      </c>
      <c r="Q2506" s="12">
        <f>YEAR(Table1[[#This Row],[DATE]])</f>
        <v>2023</v>
      </c>
      <c r="R2506" s="10" t="str">
        <f ca="1">VLOOKUP(Table1[[#This Row],[HANDLER]]&amp;Table1[[#This Row],[DOG CALL NAME]],[1]DOG_INFO!A:J,10,FALSE)</f>
        <v>Adult</v>
      </c>
      <c r="S2506" s="26"/>
    </row>
    <row r="2507" spans="1:19" ht="15" customHeight="1" x14ac:dyDescent="0.2">
      <c r="A2507" s="6" t="s">
        <v>1475</v>
      </c>
      <c r="B2507" s="6" t="s">
        <v>1476</v>
      </c>
      <c r="C2507" s="6" t="s">
        <v>190</v>
      </c>
      <c r="D2507" s="6" t="s">
        <v>250</v>
      </c>
      <c r="E2507" s="7">
        <v>44959</v>
      </c>
      <c r="F2507" s="17" t="s">
        <v>1050</v>
      </c>
      <c r="G2507" s="21"/>
      <c r="H2507" s="6"/>
      <c r="I2507" s="23"/>
      <c r="J2507" s="6"/>
      <c r="K2507" s="6"/>
      <c r="L2507" s="6" t="s">
        <v>1051</v>
      </c>
      <c r="M2507" s="6" t="s">
        <v>41</v>
      </c>
      <c r="N2507" s="6" t="s">
        <v>30</v>
      </c>
      <c r="O2507" s="12" t="str">
        <f ca="1">IF(Table1[[#This Row],[HANDLER]]="","",VLOOKUP(Table1[[#This Row],[HANDLER]],[1]MemberList!C:W,21,FALSE))</f>
        <v>Y</v>
      </c>
      <c r="P2507" s="12" t="str">
        <f>IF(Table1[[#This Row],[HANDLER]]="","",VLOOKUP(Table1[[#This Row],[HANDLER]]&amp;Table1[[#This Row],[DOG CALL NAME]],[1]DOG_INFO!A:B,2,FALSE))</f>
        <v>Y</v>
      </c>
      <c r="Q2507" s="12">
        <f>YEAR(Table1[[#This Row],[DATE]])</f>
        <v>2023</v>
      </c>
      <c r="R2507" s="10" t="str">
        <f ca="1">VLOOKUP(Table1[[#This Row],[HANDLER]]&amp;Table1[[#This Row],[DOG CALL NAME]],[1]DOG_INFO!A:J,10,FALSE)</f>
        <v>Adult</v>
      </c>
      <c r="S2507" s="26"/>
    </row>
    <row r="2508" spans="1:19" ht="15" customHeight="1" x14ac:dyDescent="0.2">
      <c r="A2508" s="6" t="s">
        <v>1475</v>
      </c>
      <c r="B2508" s="6" t="s">
        <v>1476</v>
      </c>
      <c r="C2508" s="6" t="s">
        <v>190</v>
      </c>
      <c r="D2508" s="6" t="s">
        <v>22</v>
      </c>
      <c r="E2508" s="7">
        <v>44987</v>
      </c>
      <c r="F2508" s="17" t="s">
        <v>297</v>
      </c>
      <c r="G2508" s="21"/>
      <c r="H2508" s="6"/>
      <c r="I2508" s="23"/>
      <c r="J2508" s="6"/>
      <c r="K2508" s="6"/>
      <c r="L2508" s="6" t="s">
        <v>298</v>
      </c>
      <c r="M2508" s="6" t="s">
        <v>24</v>
      </c>
      <c r="N2508" s="6" t="s">
        <v>195</v>
      </c>
      <c r="O2508" s="12" t="str">
        <f ca="1">IF(Table1[[#This Row],[HANDLER]]="","",VLOOKUP(Table1[[#This Row],[HANDLER]],[1]MemberList!C:W,21,FALSE))</f>
        <v>Y</v>
      </c>
      <c r="P2508" s="12" t="str">
        <f>IF(Table1[[#This Row],[HANDLER]]="","",VLOOKUP(Table1[[#This Row],[HANDLER]]&amp;Table1[[#This Row],[DOG CALL NAME]],[1]DOG_INFO!A:B,2,FALSE))</f>
        <v>Y</v>
      </c>
      <c r="Q2508" s="12">
        <f>YEAR(Table1[[#This Row],[DATE]])</f>
        <v>2023</v>
      </c>
      <c r="R2508" s="10" t="str">
        <f ca="1">VLOOKUP(Table1[[#This Row],[HANDLER]]&amp;Table1[[#This Row],[DOG CALL NAME]],[1]DOG_INFO!A:J,10,FALSE)</f>
        <v>Adult</v>
      </c>
      <c r="S2508" s="26"/>
    </row>
    <row r="2509" spans="1:19" ht="15" customHeight="1" x14ac:dyDescent="0.2">
      <c r="A2509" s="6" t="s">
        <v>1475</v>
      </c>
      <c r="B2509" s="6" t="s">
        <v>1476</v>
      </c>
      <c r="C2509" s="6" t="s">
        <v>190</v>
      </c>
      <c r="D2509" s="6" t="s">
        <v>250</v>
      </c>
      <c r="E2509" s="7">
        <v>44987</v>
      </c>
      <c r="F2509" s="17" t="s">
        <v>1052</v>
      </c>
      <c r="G2509" s="21"/>
      <c r="H2509" s="6"/>
      <c r="I2509" s="23"/>
      <c r="J2509" s="6"/>
      <c r="K2509" s="6"/>
      <c r="L2509" s="6" t="s">
        <v>1053</v>
      </c>
      <c r="M2509" s="6" t="s">
        <v>41</v>
      </c>
      <c r="N2509" s="6" t="s">
        <v>195</v>
      </c>
      <c r="O2509" s="12" t="str">
        <f ca="1">IF(Table1[[#This Row],[HANDLER]]="","",VLOOKUP(Table1[[#This Row],[HANDLER]],[1]MemberList!C:W,21,FALSE))</f>
        <v>Y</v>
      </c>
      <c r="P2509" s="12" t="str">
        <f>IF(Table1[[#This Row],[HANDLER]]="","",VLOOKUP(Table1[[#This Row],[HANDLER]]&amp;Table1[[#This Row],[DOG CALL NAME]],[1]DOG_INFO!A:B,2,FALSE))</f>
        <v>Y</v>
      </c>
      <c r="Q2509" s="12">
        <f>YEAR(Table1[[#This Row],[DATE]])</f>
        <v>2023</v>
      </c>
      <c r="R2509" s="10" t="str">
        <f ca="1">VLOOKUP(Table1[[#This Row],[HANDLER]]&amp;Table1[[#This Row],[DOG CALL NAME]],[1]DOG_INFO!A:J,10,FALSE)</f>
        <v>Adult</v>
      </c>
      <c r="S2509" s="26"/>
    </row>
    <row r="2510" spans="1:19" ht="15" customHeight="1" x14ac:dyDescent="0.2">
      <c r="A2510" s="6" t="s">
        <v>1475</v>
      </c>
      <c r="B2510" s="6" t="s">
        <v>1476</v>
      </c>
      <c r="C2510" s="6" t="s">
        <v>190</v>
      </c>
      <c r="D2510" s="6" t="s">
        <v>22</v>
      </c>
      <c r="E2510" s="7">
        <v>44999</v>
      </c>
      <c r="F2510" s="17" t="s">
        <v>301</v>
      </c>
      <c r="G2510" s="21"/>
      <c r="H2510" s="6"/>
      <c r="I2510" s="23"/>
      <c r="J2510" s="6"/>
      <c r="K2510" s="6"/>
      <c r="L2510" s="6" t="s">
        <v>302</v>
      </c>
      <c r="M2510" s="6" t="s">
        <v>24</v>
      </c>
      <c r="N2510" s="6" t="s">
        <v>30</v>
      </c>
      <c r="O2510" s="12" t="str">
        <f ca="1">IF(Table1[[#This Row],[HANDLER]]="","",VLOOKUP(Table1[[#This Row],[HANDLER]],[1]MemberList!C:W,21,FALSE))</f>
        <v>Y</v>
      </c>
      <c r="P2510" s="12" t="str">
        <f>IF(Table1[[#This Row],[HANDLER]]="","",VLOOKUP(Table1[[#This Row],[HANDLER]]&amp;Table1[[#This Row],[DOG CALL NAME]],[1]DOG_INFO!A:B,2,FALSE))</f>
        <v>Y</v>
      </c>
      <c r="Q2510" s="12">
        <f>YEAR(Table1[[#This Row],[DATE]])</f>
        <v>2023</v>
      </c>
      <c r="R2510" s="10" t="str">
        <f ca="1">VLOOKUP(Table1[[#This Row],[HANDLER]]&amp;Table1[[#This Row],[DOG CALL NAME]],[1]DOG_INFO!A:J,10,FALSE)</f>
        <v>Adult</v>
      </c>
      <c r="S2510" s="26"/>
    </row>
    <row r="2511" spans="1:19" ht="15" customHeight="1" x14ac:dyDescent="0.2">
      <c r="A2511" s="6" t="s">
        <v>1475</v>
      </c>
      <c r="B2511" s="6" t="s">
        <v>1476</v>
      </c>
      <c r="C2511" s="6" t="s">
        <v>78</v>
      </c>
      <c r="D2511" s="6" t="s">
        <v>22</v>
      </c>
      <c r="E2511" s="7">
        <v>45017</v>
      </c>
      <c r="F2511" s="17" t="s">
        <v>551</v>
      </c>
      <c r="G2511" s="21"/>
      <c r="H2511" s="6"/>
      <c r="I2511" s="23"/>
      <c r="J2511" s="6"/>
      <c r="K2511" s="6"/>
      <c r="L2511" s="6" t="s">
        <v>552</v>
      </c>
      <c r="M2511" s="6" t="s">
        <v>24</v>
      </c>
      <c r="N2511" s="6" t="s">
        <v>30</v>
      </c>
      <c r="O2511" s="12" t="str">
        <f ca="1">IF(Table1[[#This Row],[HANDLER]]="","",VLOOKUP(Table1[[#This Row],[HANDLER]],[1]MemberList!C:W,21,FALSE))</f>
        <v>Y</v>
      </c>
      <c r="P2511" s="12" t="str">
        <f>IF(Table1[[#This Row],[HANDLER]]="","",VLOOKUP(Table1[[#This Row],[HANDLER]]&amp;Table1[[#This Row],[DOG CALL NAME]],[1]DOG_INFO!A:B,2,FALSE))</f>
        <v>Y</v>
      </c>
      <c r="Q2511" s="12">
        <f>YEAR(Table1[[#This Row],[DATE]])</f>
        <v>2023</v>
      </c>
      <c r="R2511" s="10" t="str">
        <f ca="1">VLOOKUP(Table1[[#This Row],[HANDLER]]&amp;Table1[[#This Row],[DOG CALL NAME]],[1]DOG_INFO!A:J,10,FALSE)</f>
        <v>Adult</v>
      </c>
      <c r="S2511" s="26"/>
    </row>
    <row r="2512" spans="1:19" ht="15" customHeight="1" x14ac:dyDescent="0.2">
      <c r="A2512" s="6" t="s">
        <v>1475</v>
      </c>
      <c r="B2512" s="6" t="s">
        <v>1476</v>
      </c>
      <c r="C2512" s="6" t="s">
        <v>78</v>
      </c>
      <c r="D2512" s="6" t="s">
        <v>22</v>
      </c>
      <c r="E2512" s="7">
        <v>45024</v>
      </c>
      <c r="F2512" s="17" t="s">
        <v>532</v>
      </c>
      <c r="G2512" s="21"/>
      <c r="H2512" s="6"/>
      <c r="I2512" s="23"/>
      <c r="J2512" s="6"/>
      <c r="K2512" s="6"/>
      <c r="L2512" s="6" t="s">
        <v>533</v>
      </c>
      <c r="M2512" s="6" t="s">
        <v>24</v>
      </c>
      <c r="N2512" s="6" t="s">
        <v>30</v>
      </c>
      <c r="O2512" s="12" t="str">
        <f ca="1">IF(Table1[[#This Row],[HANDLER]]="","",VLOOKUP(Table1[[#This Row],[HANDLER]],[1]MemberList!C:W,21,FALSE))</f>
        <v>Y</v>
      </c>
      <c r="P2512" s="12" t="str">
        <f>IF(Table1[[#This Row],[HANDLER]]="","",VLOOKUP(Table1[[#This Row],[HANDLER]]&amp;Table1[[#This Row],[DOG CALL NAME]],[1]DOG_INFO!A:B,2,FALSE))</f>
        <v>Y</v>
      </c>
      <c r="Q2512" s="12">
        <f>YEAR(Table1[[#This Row],[DATE]])</f>
        <v>2023</v>
      </c>
      <c r="R2512" s="10" t="str">
        <f ca="1">VLOOKUP(Table1[[#This Row],[HANDLER]]&amp;Table1[[#This Row],[DOG CALL NAME]],[1]DOG_INFO!A:J,10,FALSE)</f>
        <v>Adult</v>
      </c>
      <c r="S2512" s="26"/>
    </row>
    <row r="2513" spans="1:19" ht="15" customHeight="1" x14ac:dyDescent="0.2">
      <c r="A2513" s="6" t="s">
        <v>1475</v>
      </c>
      <c r="B2513" s="6" t="s">
        <v>1476</v>
      </c>
      <c r="C2513" s="6" t="s">
        <v>78</v>
      </c>
      <c r="D2513" s="6" t="s">
        <v>32</v>
      </c>
      <c r="E2513" s="7">
        <v>45047</v>
      </c>
      <c r="F2513" s="8" t="s">
        <v>860</v>
      </c>
      <c r="L2513" s="10" t="s">
        <v>861</v>
      </c>
      <c r="M2513" s="10" t="s">
        <v>41</v>
      </c>
      <c r="N2513" s="6" t="s">
        <v>30</v>
      </c>
      <c r="O2513" s="12" t="str">
        <f ca="1">IF(Table1[[#This Row],[HANDLER]]="","",VLOOKUP(Table1[[#This Row],[HANDLER]],[1]MemberList!C:W,21,FALSE))</f>
        <v>Y</v>
      </c>
      <c r="P2513" s="12" t="str">
        <f>IF(Table1[[#This Row],[HANDLER]]="","",VLOOKUP(Table1[[#This Row],[HANDLER]]&amp;Table1[[#This Row],[DOG CALL NAME]],[1]DOG_INFO!A:B,2,FALSE))</f>
        <v>Y</v>
      </c>
      <c r="Q2513" s="12">
        <f>YEAR(Table1[[#This Row],[DATE]])</f>
        <v>2023</v>
      </c>
      <c r="R2513" s="10" t="str">
        <f ca="1">VLOOKUP(Table1[[#This Row],[HANDLER]]&amp;Table1[[#This Row],[DOG CALL NAME]],[1]DOG_INFO!A:J,10,FALSE)</f>
        <v>Adult</v>
      </c>
    </row>
    <row r="2514" spans="1:19" ht="15" customHeight="1" x14ac:dyDescent="0.2">
      <c r="A2514" s="6" t="s">
        <v>1475</v>
      </c>
      <c r="B2514" s="6" t="s">
        <v>1476</v>
      </c>
      <c r="C2514" s="6" t="s">
        <v>78</v>
      </c>
      <c r="D2514" s="6" t="s">
        <v>32</v>
      </c>
      <c r="E2514" s="7">
        <v>45047</v>
      </c>
      <c r="F2514" s="8" t="s">
        <v>864</v>
      </c>
      <c r="L2514" s="10" t="s">
        <v>865</v>
      </c>
      <c r="M2514" s="10" t="s">
        <v>41</v>
      </c>
      <c r="N2514" s="6" t="s">
        <v>30</v>
      </c>
      <c r="O2514" s="12" t="str">
        <f ca="1">IF(Table1[[#This Row],[HANDLER]]="","",VLOOKUP(Table1[[#This Row],[HANDLER]],[1]MemberList!C:W,21,FALSE))</f>
        <v>Y</v>
      </c>
      <c r="P2514" s="12" t="str">
        <f>IF(Table1[[#This Row],[HANDLER]]="","",VLOOKUP(Table1[[#This Row],[HANDLER]]&amp;Table1[[#This Row],[DOG CALL NAME]],[1]DOG_INFO!A:B,2,FALSE))</f>
        <v>Y</v>
      </c>
      <c r="Q2514" s="12">
        <f>YEAR(Table1[[#This Row],[DATE]])</f>
        <v>2023</v>
      </c>
      <c r="R2514" s="10" t="str">
        <f ca="1">VLOOKUP(Table1[[#This Row],[HANDLER]]&amp;Table1[[#This Row],[DOG CALL NAME]],[1]DOG_INFO!A:J,10,FALSE)</f>
        <v>Adult</v>
      </c>
    </row>
    <row r="2515" spans="1:19" ht="15" customHeight="1" x14ac:dyDescent="0.2">
      <c r="A2515" s="6" t="s">
        <v>1475</v>
      </c>
      <c r="B2515" s="6" t="s">
        <v>1476</v>
      </c>
      <c r="C2515" s="6" t="s">
        <v>78</v>
      </c>
      <c r="D2515" s="6" t="s">
        <v>32</v>
      </c>
      <c r="E2515" s="7">
        <v>45047</v>
      </c>
      <c r="F2515" s="8" t="s">
        <v>868</v>
      </c>
      <c r="L2515" s="10" t="s">
        <v>869</v>
      </c>
      <c r="M2515" s="10" t="s">
        <v>41</v>
      </c>
      <c r="N2515" s="6" t="s">
        <v>30</v>
      </c>
      <c r="O2515" s="12" t="str">
        <f ca="1">IF(Table1[[#This Row],[HANDLER]]="","",VLOOKUP(Table1[[#This Row],[HANDLER]],[1]MemberList!C:W,21,FALSE))</f>
        <v>Y</v>
      </c>
      <c r="P2515" s="12" t="str">
        <f>IF(Table1[[#This Row],[HANDLER]]="","",VLOOKUP(Table1[[#This Row],[HANDLER]]&amp;Table1[[#This Row],[DOG CALL NAME]],[1]DOG_INFO!A:B,2,FALSE))</f>
        <v>Y</v>
      </c>
      <c r="Q2515" s="12">
        <f>YEAR(Table1[[#This Row],[DATE]])</f>
        <v>2023</v>
      </c>
      <c r="R2515" s="10" t="str">
        <f ca="1">VLOOKUP(Table1[[#This Row],[HANDLER]]&amp;Table1[[#This Row],[DOG CALL NAME]],[1]DOG_INFO!A:J,10,FALSE)</f>
        <v>Adult</v>
      </c>
    </row>
    <row r="2516" spans="1:19" ht="15" customHeight="1" x14ac:dyDescent="0.2">
      <c r="A2516" s="6" t="s">
        <v>1475</v>
      </c>
      <c r="B2516" s="6" t="s">
        <v>1476</v>
      </c>
      <c r="C2516" s="6" t="s">
        <v>78</v>
      </c>
      <c r="D2516" s="6" t="s">
        <v>32</v>
      </c>
      <c r="E2516" s="7">
        <v>45047</v>
      </c>
      <c r="F2516" s="8" t="s">
        <v>870</v>
      </c>
      <c r="L2516" s="10" t="s">
        <v>871</v>
      </c>
      <c r="M2516" s="10" t="s">
        <v>41</v>
      </c>
      <c r="N2516" s="6" t="s">
        <v>30</v>
      </c>
      <c r="O2516" s="12" t="str">
        <f ca="1">IF(Table1[[#This Row],[HANDLER]]="","",VLOOKUP(Table1[[#This Row],[HANDLER]],[1]MemberList!C:W,21,FALSE))</f>
        <v>Y</v>
      </c>
      <c r="P2516" s="12" t="str">
        <f>IF(Table1[[#This Row],[HANDLER]]="","",VLOOKUP(Table1[[#This Row],[HANDLER]]&amp;Table1[[#This Row],[DOG CALL NAME]],[1]DOG_INFO!A:B,2,FALSE))</f>
        <v>Y</v>
      </c>
      <c r="Q2516" s="12">
        <f>YEAR(Table1[[#This Row],[DATE]])</f>
        <v>2023</v>
      </c>
      <c r="R2516" s="10" t="str">
        <f ca="1">VLOOKUP(Table1[[#This Row],[HANDLER]]&amp;Table1[[#This Row],[DOG CALL NAME]],[1]DOG_INFO!A:J,10,FALSE)</f>
        <v>Adult</v>
      </c>
    </row>
    <row r="2517" spans="1:19" ht="15" customHeight="1" x14ac:dyDescent="0.2">
      <c r="A2517" s="6" t="s">
        <v>1475</v>
      </c>
      <c r="B2517" s="6" t="s">
        <v>1476</v>
      </c>
      <c r="C2517" s="6" t="s">
        <v>104</v>
      </c>
      <c r="D2517" s="6" t="s">
        <v>22</v>
      </c>
      <c r="E2517" s="7">
        <v>45057</v>
      </c>
      <c r="F2517" s="8" t="s">
        <v>202</v>
      </c>
      <c r="L2517" s="10" t="s">
        <v>203</v>
      </c>
      <c r="M2517" s="6" t="s">
        <v>24</v>
      </c>
      <c r="N2517" s="6" t="s">
        <v>30</v>
      </c>
      <c r="O2517" s="12" t="str">
        <f ca="1">IF(Table1[[#This Row],[HANDLER]]="","",VLOOKUP(Table1[[#This Row],[HANDLER]],[1]MemberList!C:W,21,FALSE))</f>
        <v>Y</v>
      </c>
      <c r="P2517" s="12" t="str">
        <f>IF(Table1[[#This Row],[HANDLER]]="","",VLOOKUP(Table1[[#This Row],[HANDLER]]&amp;Table1[[#This Row],[DOG CALL NAME]],[1]DOG_INFO!A:B,2,FALSE))</f>
        <v>Y</v>
      </c>
      <c r="Q2517" s="12">
        <f>YEAR(Table1[[#This Row],[DATE]])</f>
        <v>2023</v>
      </c>
      <c r="R2517" s="10" t="str">
        <f ca="1">VLOOKUP(Table1[[#This Row],[HANDLER]]&amp;Table1[[#This Row],[DOG CALL NAME]],[1]DOG_INFO!A:J,10,FALSE)</f>
        <v>Adult</v>
      </c>
    </row>
    <row r="2518" spans="1:19" ht="15" customHeight="1" x14ac:dyDescent="0.2">
      <c r="A2518" s="6" t="s">
        <v>1475</v>
      </c>
      <c r="B2518" s="6" t="s">
        <v>1476</v>
      </c>
      <c r="C2518" s="6" t="s">
        <v>78</v>
      </c>
      <c r="D2518" s="6" t="s">
        <v>22</v>
      </c>
      <c r="E2518" s="7">
        <v>45059</v>
      </c>
      <c r="F2518" s="17" t="s">
        <v>534</v>
      </c>
      <c r="G2518" s="21"/>
      <c r="H2518" s="6"/>
      <c r="I2518" s="23"/>
      <c r="J2518" s="6"/>
      <c r="K2518" s="6"/>
      <c r="L2518" s="6" t="s">
        <v>535</v>
      </c>
      <c r="M2518" s="6" t="s">
        <v>24</v>
      </c>
      <c r="N2518" s="6" t="s">
        <v>30</v>
      </c>
      <c r="O2518" s="12" t="str">
        <f ca="1">IF(Table1[[#This Row],[HANDLER]]="","",VLOOKUP(Table1[[#This Row],[HANDLER]],[1]MemberList!C:W,21,FALSE))</f>
        <v>Y</v>
      </c>
      <c r="P2518" s="12" t="str">
        <f>IF(Table1[[#This Row],[HANDLER]]="","",VLOOKUP(Table1[[#This Row],[HANDLER]]&amp;Table1[[#This Row],[DOG CALL NAME]],[1]DOG_INFO!A:B,2,FALSE))</f>
        <v>Y</v>
      </c>
      <c r="Q2518" s="12">
        <f>YEAR(Table1[[#This Row],[DATE]])</f>
        <v>2023</v>
      </c>
      <c r="R2518" s="10" t="str">
        <f ca="1">VLOOKUP(Table1[[#This Row],[HANDLER]]&amp;Table1[[#This Row],[DOG CALL NAME]],[1]DOG_INFO!A:J,10,FALSE)</f>
        <v>Adult</v>
      </c>
      <c r="S2518" s="26"/>
    </row>
    <row r="2519" spans="1:19" ht="15" customHeight="1" x14ac:dyDescent="0.2">
      <c r="A2519" s="6" t="s">
        <v>1475</v>
      </c>
      <c r="B2519" s="6" t="s">
        <v>1476</v>
      </c>
      <c r="C2519" s="6" t="s">
        <v>78</v>
      </c>
      <c r="D2519" s="6" t="s">
        <v>22</v>
      </c>
      <c r="E2519" s="7">
        <v>45059</v>
      </c>
      <c r="F2519" s="17" t="s">
        <v>1066</v>
      </c>
      <c r="G2519" s="21"/>
      <c r="H2519" s="6"/>
      <c r="I2519" s="23"/>
      <c r="J2519" s="6"/>
      <c r="K2519" s="6"/>
      <c r="L2519" s="6" t="s">
        <v>1481</v>
      </c>
      <c r="M2519" s="6" t="s">
        <v>24</v>
      </c>
      <c r="N2519" s="6" t="s">
        <v>30</v>
      </c>
      <c r="O2519" s="12" t="str">
        <f ca="1">IF(Table1[[#This Row],[HANDLER]]="","",VLOOKUP(Table1[[#This Row],[HANDLER]],[1]MemberList!C:W,21,FALSE))</f>
        <v>Y</v>
      </c>
      <c r="P2519" s="12" t="str">
        <f>IF(Table1[[#This Row],[HANDLER]]="","",VLOOKUP(Table1[[#This Row],[HANDLER]]&amp;Table1[[#This Row],[DOG CALL NAME]],[1]DOG_INFO!A:B,2,FALSE))</f>
        <v>Y</v>
      </c>
      <c r="Q2519" s="12">
        <f>YEAR(Table1[[#This Row],[DATE]])</f>
        <v>2023</v>
      </c>
      <c r="R2519" s="10" t="str">
        <f ca="1">VLOOKUP(Table1[[#This Row],[HANDLER]]&amp;Table1[[#This Row],[DOG CALL NAME]],[1]DOG_INFO!A:J,10,FALSE)</f>
        <v>Adult</v>
      </c>
      <c r="S2519" s="26"/>
    </row>
    <row r="2520" spans="1:19" ht="15" customHeight="1" x14ac:dyDescent="0.2">
      <c r="A2520" s="6" t="s">
        <v>1475</v>
      </c>
      <c r="B2520" s="6" t="s">
        <v>1476</v>
      </c>
      <c r="C2520" s="6" t="s">
        <v>78</v>
      </c>
      <c r="D2520" s="6" t="s">
        <v>22</v>
      </c>
      <c r="E2520" s="7">
        <v>45059</v>
      </c>
      <c r="F2520" s="8" t="s">
        <v>1070</v>
      </c>
      <c r="L2520" s="10" t="s">
        <v>554</v>
      </c>
      <c r="M2520" s="6" t="s">
        <v>24</v>
      </c>
      <c r="N2520" s="6" t="s">
        <v>30</v>
      </c>
      <c r="O2520" s="12" t="str">
        <f ca="1">IF(Table1[[#This Row],[HANDLER]]="","",VLOOKUP(Table1[[#This Row],[HANDLER]],[1]MemberList!C:W,21,FALSE))</f>
        <v>Y</v>
      </c>
      <c r="P2520" s="12" t="str">
        <f>IF(Table1[[#This Row],[HANDLER]]="","",VLOOKUP(Table1[[#This Row],[HANDLER]]&amp;Table1[[#This Row],[DOG CALL NAME]],[1]DOG_INFO!A:B,2,FALSE))</f>
        <v>Y</v>
      </c>
      <c r="Q2520" s="12">
        <f>YEAR(Table1[[#This Row],[DATE]])</f>
        <v>2023</v>
      </c>
      <c r="R2520" s="10" t="str">
        <f ca="1">VLOOKUP(Table1[[#This Row],[HANDLER]]&amp;Table1[[#This Row],[DOG CALL NAME]],[1]DOG_INFO!A:J,10,FALSE)</f>
        <v>Adult</v>
      </c>
    </row>
    <row r="2521" spans="1:19" ht="15" hidden="1" customHeight="1" x14ac:dyDescent="0.2">
      <c r="A2521" s="6" t="s">
        <v>1475</v>
      </c>
      <c r="B2521" s="6" t="s">
        <v>1476</v>
      </c>
      <c r="C2521" s="6" t="s">
        <v>78</v>
      </c>
      <c r="D2521" s="6" t="s">
        <v>22</v>
      </c>
      <c r="E2521" s="7">
        <v>45059</v>
      </c>
      <c r="F2521" s="8" t="s">
        <v>1098</v>
      </c>
      <c r="G2521" s="9">
        <v>1</v>
      </c>
      <c r="M2521" s="6"/>
      <c r="N2521" s="6" t="s">
        <v>30</v>
      </c>
      <c r="O2521" s="12" t="str">
        <f ca="1">IF(Table1[[#This Row],[HANDLER]]="","",VLOOKUP(Table1[[#This Row],[HANDLER]],[1]MemberList!C:W,21,FALSE))</f>
        <v>Y</v>
      </c>
      <c r="P2521" s="12" t="str">
        <f>IF(Table1[[#This Row],[HANDLER]]="","",VLOOKUP(Table1[[#This Row],[HANDLER]]&amp;Table1[[#This Row],[DOG CALL NAME]],[1]DOG_INFO!A:B,2,FALSE))</f>
        <v>Y</v>
      </c>
      <c r="Q2521" s="12">
        <f>YEAR(Table1[[#This Row],[DATE]])</f>
        <v>2023</v>
      </c>
      <c r="R2521" s="10" t="str">
        <f ca="1">VLOOKUP(Table1[[#This Row],[HANDLER]]&amp;Table1[[#This Row],[DOG CALL NAME]],[1]DOG_INFO!A:J,10,FALSE)</f>
        <v>Adult</v>
      </c>
    </row>
    <row r="2522" spans="1:19" ht="15" hidden="1" customHeight="1" x14ac:dyDescent="0.2">
      <c r="A2522" s="6" t="s">
        <v>1475</v>
      </c>
      <c r="B2522" s="6" t="s">
        <v>1476</v>
      </c>
      <c r="C2522" s="6" t="s">
        <v>78</v>
      </c>
      <c r="D2522" s="6" t="s">
        <v>22</v>
      </c>
      <c r="E2522" s="7">
        <v>45059</v>
      </c>
      <c r="F2522" s="8" t="s">
        <v>1482</v>
      </c>
      <c r="G2522" s="9">
        <v>2</v>
      </c>
      <c r="M2522" s="6"/>
      <c r="N2522" s="6" t="s">
        <v>30</v>
      </c>
      <c r="O2522" s="12" t="str">
        <f ca="1">IF(Table1[[#This Row],[HANDLER]]="","",VLOOKUP(Table1[[#This Row],[HANDLER]],[1]MemberList!C:W,21,FALSE))</f>
        <v>Y</v>
      </c>
      <c r="P2522" s="12" t="str">
        <f>IF(Table1[[#This Row],[HANDLER]]="","",VLOOKUP(Table1[[#This Row],[HANDLER]]&amp;Table1[[#This Row],[DOG CALL NAME]],[1]DOG_INFO!A:B,2,FALSE))</f>
        <v>Y</v>
      </c>
      <c r="Q2522" s="12">
        <f>YEAR(Table1[[#This Row],[DATE]])</f>
        <v>2023</v>
      </c>
      <c r="R2522" s="10" t="str">
        <f ca="1">VLOOKUP(Table1[[#This Row],[HANDLER]]&amp;Table1[[#This Row],[DOG CALL NAME]],[1]DOG_INFO!A:J,10,FALSE)</f>
        <v>Adult</v>
      </c>
    </row>
    <row r="2523" spans="1:19" ht="15" customHeight="1" x14ac:dyDescent="0.2">
      <c r="A2523" s="6" t="s">
        <v>19</v>
      </c>
      <c r="B2523" s="6" t="s">
        <v>1483</v>
      </c>
      <c r="C2523" s="6" t="s">
        <v>21</v>
      </c>
      <c r="D2523" s="6" t="s">
        <v>22</v>
      </c>
      <c r="E2523" s="7">
        <v>44976</v>
      </c>
      <c r="F2523" s="17" t="s">
        <v>23</v>
      </c>
      <c r="G2523" s="21"/>
      <c r="H2523" s="6"/>
      <c r="I2523" s="23"/>
      <c r="J2523" s="6"/>
      <c r="K2523" s="6"/>
      <c r="L2523" s="6" t="s">
        <v>23</v>
      </c>
      <c r="M2523" s="6" t="s">
        <v>24</v>
      </c>
      <c r="N2523" s="6" t="s">
        <v>25</v>
      </c>
      <c r="O2523" s="12" t="str">
        <f ca="1">IF(Table1[[#This Row],[HANDLER]]="","",VLOOKUP(Table1[[#This Row],[HANDLER]],[1]MemberList!C:W,21,FALSE))</f>
        <v>Y</v>
      </c>
      <c r="P2523" s="12" t="str">
        <f>IF(Table1[[#This Row],[HANDLER]]="","",VLOOKUP(Table1[[#This Row],[HANDLER]]&amp;Table1[[#This Row],[DOG CALL NAME]],[1]DOG_INFO!A:B,2,FALSE))</f>
        <v>Y</v>
      </c>
      <c r="Q2523" s="12">
        <f>YEAR(Table1[[#This Row],[DATE]])</f>
        <v>2023</v>
      </c>
      <c r="R2523" s="10" t="str">
        <f ca="1">VLOOKUP(Table1[[#This Row],[HANDLER]]&amp;Table1[[#This Row],[DOG CALL NAME]],[1]DOG_INFO!A:J,10,FALSE)</f>
        <v>Adult</v>
      </c>
      <c r="S2523" s="26"/>
    </row>
    <row r="2524" spans="1:19" ht="15" customHeight="1" x14ac:dyDescent="0.2">
      <c r="A2524" s="6" t="s">
        <v>19</v>
      </c>
      <c r="B2524" s="6" t="s">
        <v>1483</v>
      </c>
      <c r="C2524" s="6" t="s">
        <v>217</v>
      </c>
      <c r="D2524" s="6" t="s">
        <v>22</v>
      </c>
      <c r="E2524" s="7">
        <v>45075</v>
      </c>
      <c r="F2524" s="17" t="s">
        <v>1484</v>
      </c>
      <c r="G2524" s="21">
        <v>30</v>
      </c>
      <c r="H2524" s="6"/>
      <c r="I2524" s="23"/>
      <c r="J2524" s="6"/>
      <c r="K2524" s="6"/>
      <c r="L2524" s="6" t="s">
        <v>230</v>
      </c>
      <c r="M2524" s="6" t="s">
        <v>24</v>
      </c>
      <c r="N2524" s="6" t="s">
        <v>25</v>
      </c>
      <c r="O2524" s="12" t="s">
        <v>1485</v>
      </c>
      <c r="P2524" s="12" t="s">
        <v>1485</v>
      </c>
      <c r="Q2524" s="10" t="s">
        <v>599</v>
      </c>
      <c r="R2524" s="10" t="str">
        <f ca="1">VLOOKUP(Table1[[#This Row],[HANDLER]]&amp;Table1[[#This Row],[DOG CALL NAME]],[1]DOG_INFO!A:J,10,FALSE)</f>
        <v>Adult</v>
      </c>
      <c r="S2524" s="26"/>
    </row>
    <row r="2525" spans="1:19" ht="15" customHeight="1" x14ac:dyDescent="0.2">
      <c r="A2525" s="6" t="s">
        <v>19</v>
      </c>
      <c r="B2525" s="6" t="s">
        <v>1483</v>
      </c>
      <c r="C2525" s="6" t="s">
        <v>217</v>
      </c>
      <c r="D2525" s="6" t="s">
        <v>228</v>
      </c>
      <c r="E2525" s="7">
        <v>45075</v>
      </c>
      <c r="F2525" s="17" t="s">
        <v>1484</v>
      </c>
      <c r="G2525" s="21">
        <v>30</v>
      </c>
      <c r="H2525" s="6"/>
      <c r="I2525" s="23"/>
      <c r="J2525" s="6"/>
      <c r="K2525" s="6"/>
      <c r="L2525" s="6" t="s">
        <v>230</v>
      </c>
      <c r="M2525" s="6" t="s">
        <v>41</v>
      </c>
      <c r="N2525" s="6" t="s">
        <v>25</v>
      </c>
      <c r="O2525" s="12" t="str">
        <f ca="1">IF(Table1[[#This Row],[HANDLER]]="","",VLOOKUP(Table1[[#This Row],[HANDLER]],[1]MemberList!C:W,21,FALSE))</f>
        <v>Y</v>
      </c>
      <c r="P2525" s="12" t="str">
        <f>IF(Table1[[#This Row],[HANDLER]]="","",VLOOKUP(Table1[[#This Row],[HANDLER]]&amp;Table1[[#This Row],[DOG CALL NAME]],[1]DOG_INFO!A:B,2,FALSE))</f>
        <v>Y</v>
      </c>
      <c r="Q2525" s="12">
        <f>YEAR(Table1[[#This Row],[DATE]])</f>
        <v>2023</v>
      </c>
      <c r="R2525" s="10" t="str">
        <f ca="1">VLOOKUP(Table1[[#This Row],[HANDLER]]&amp;Table1[[#This Row],[DOG CALL NAME]],[1]DOG_INFO!A:J,10,FALSE)</f>
        <v>Adult</v>
      </c>
      <c r="S2525" s="26"/>
    </row>
    <row r="2526" spans="1:19" ht="15" hidden="1" customHeight="1" x14ac:dyDescent="0.2">
      <c r="A2526" s="6" t="s">
        <v>19</v>
      </c>
      <c r="B2526" s="6" t="s">
        <v>1483</v>
      </c>
      <c r="C2526" s="6" t="s">
        <v>21</v>
      </c>
      <c r="D2526" s="6" t="s">
        <v>22</v>
      </c>
      <c r="E2526" s="7">
        <v>45016</v>
      </c>
      <c r="F2526" s="8" t="s">
        <v>293</v>
      </c>
      <c r="I2526" s="11">
        <v>203.04</v>
      </c>
      <c r="M2526" s="6"/>
      <c r="N2526" s="6" t="s">
        <v>25</v>
      </c>
      <c r="O2526" s="12" t="str">
        <f ca="1">IF(Table1[[#This Row],[HANDLER]]="","",VLOOKUP(Table1[[#This Row],[HANDLER]],[1]MemberList!C:W,21,FALSE))</f>
        <v>Y</v>
      </c>
      <c r="P2526" s="12" t="str">
        <f>IF(Table1[[#This Row],[HANDLER]]="","",VLOOKUP(Table1[[#This Row],[HANDLER]]&amp;Table1[[#This Row],[DOG CALL NAME]],[1]DOG_INFO!A:B,2,FALSE))</f>
        <v>Y</v>
      </c>
      <c r="Q2526" s="12">
        <f>YEAR(Table1[[#This Row],[DATE]])</f>
        <v>2023</v>
      </c>
      <c r="R2526" s="10" t="str">
        <f ca="1">VLOOKUP(Table1[[#This Row],[HANDLER]]&amp;Table1[[#This Row],[DOG CALL NAME]],[1]DOG_INFO!A:J,10,FALSE)</f>
        <v>Adult</v>
      </c>
    </row>
    <row r="2527" spans="1:19" ht="15" customHeight="1" x14ac:dyDescent="0.2">
      <c r="A2527" s="6" t="s">
        <v>1486</v>
      </c>
      <c r="B2527" s="6" t="s">
        <v>1487</v>
      </c>
      <c r="C2527" s="6" t="s">
        <v>89</v>
      </c>
      <c r="D2527" s="6" t="s">
        <v>22</v>
      </c>
      <c r="E2527" s="7">
        <v>43101</v>
      </c>
      <c r="F2527" s="8" t="s">
        <v>309</v>
      </c>
      <c r="L2527" s="10" t="s">
        <v>310</v>
      </c>
      <c r="M2527" s="6" t="s">
        <v>24</v>
      </c>
      <c r="N2527" s="6" t="s">
        <v>25</v>
      </c>
      <c r="O2527" s="12" t="str">
        <f ca="1">IF(Table1[[#This Row],[HANDLER]]="","",VLOOKUP(Table1[[#This Row],[HANDLER]],[1]MemberList!C:W,21,FALSE))</f>
        <v>N</v>
      </c>
      <c r="P2527" s="12" t="str">
        <f>IF(Table1[[#This Row],[HANDLER]]="","",VLOOKUP(Table1[[#This Row],[HANDLER]]&amp;Table1[[#This Row],[DOG CALL NAME]],[1]DOG_INFO!A:B,2,FALSE))</f>
        <v>Y</v>
      </c>
      <c r="Q2527" s="12">
        <f>YEAR(Table1[[#This Row],[DATE]])</f>
        <v>2018</v>
      </c>
      <c r="R2527" s="10" t="str">
        <f ca="1">VLOOKUP(Table1[[#This Row],[HANDLER]]&amp;Table1[[#This Row],[DOG CALL NAME]],[1]DOG_INFO!A:J,10,FALSE)</f>
        <v>Veteran</v>
      </c>
    </row>
    <row r="2528" spans="1:19" ht="15" customHeight="1" x14ac:dyDescent="0.2">
      <c r="A2528" s="6" t="s">
        <v>1486</v>
      </c>
      <c r="B2528" s="6" t="s">
        <v>1487</v>
      </c>
      <c r="C2528" s="6" t="s">
        <v>89</v>
      </c>
      <c r="D2528" s="6" t="s">
        <v>90</v>
      </c>
      <c r="E2528" s="7">
        <v>43101</v>
      </c>
      <c r="F2528" s="8" t="s">
        <v>309</v>
      </c>
      <c r="L2528" s="10" t="s">
        <v>310</v>
      </c>
      <c r="M2528" s="6" t="s">
        <v>41</v>
      </c>
      <c r="N2528" s="6" t="s">
        <v>25</v>
      </c>
      <c r="O2528" s="12" t="str">
        <f ca="1">IF(Table1[[#This Row],[HANDLER]]="","",VLOOKUP(Table1[[#This Row],[HANDLER]],[1]MemberList!C:W,21,FALSE))</f>
        <v>N</v>
      </c>
      <c r="P2528" s="12" t="str">
        <f>IF(Table1[[#This Row],[HANDLER]]="","",VLOOKUP(Table1[[#This Row],[HANDLER]]&amp;Table1[[#This Row],[DOG CALL NAME]],[1]DOG_INFO!A:B,2,FALSE))</f>
        <v>Y</v>
      </c>
      <c r="Q2528" s="12">
        <f>YEAR(Table1[[#This Row],[DATE]])</f>
        <v>2018</v>
      </c>
      <c r="R2528" s="10" t="str">
        <f ca="1">VLOOKUP(Table1[[#This Row],[HANDLER]]&amp;Table1[[#This Row],[DOG CALL NAME]],[1]DOG_INFO!A:J,10,FALSE)</f>
        <v>Veteran</v>
      </c>
    </row>
    <row r="2529" spans="1:18" ht="15" customHeight="1" x14ac:dyDescent="0.2">
      <c r="A2529" s="6" t="s">
        <v>1486</v>
      </c>
      <c r="B2529" s="6" t="s">
        <v>1487</v>
      </c>
      <c r="C2529" s="6" t="s">
        <v>44</v>
      </c>
      <c r="D2529" s="6" t="s">
        <v>22</v>
      </c>
      <c r="E2529" s="7">
        <v>43149</v>
      </c>
      <c r="F2529" s="8" t="s">
        <v>129</v>
      </c>
      <c r="L2529" s="10" t="s">
        <v>130</v>
      </c>
      <c r="M2529" s="6" t="s">
        <v>24</v>
      </c>
      <c r="N2529" s="6" t="s">
        <v>25</v>
      </c>
      <c r="O2529" s="12" t="str">
        <f ca="1">IF(Table1[[#This Row],[HANDLER]]="","",VLOOKUP(Table1[[#This Row],[HANDLER]],[1]MemberList!C:W,21,FALSE))</f>
        <v>N</v>
      </c>
      <c r="P2529" s="12" t="str">
        <f>IF(Table1[[#This Row],[HANDLER]]="","",VLOOKUP(Table1[[#This Row],[HANDLER]]&amp;Table1[[#This Row],[DOG CALL NAME]],[1]DOG_INFO!A:B,2,FALSE))</f>
        <v>Y</v>
      </c>
      <c r="Q2529" s="12">
        <f>YEAR(Table1[[#This Row],[DATE]])</f>
        <v>2018</v>
      </c>
      <c r="R2529" s="10" t="str">
        <f ca="1">VLOOKUP(Table1[[#This Row],[HANDLER]]&amp;Table1[[#This Row],[DOG CALL NAME]],[1]DOG_INFO!A:J,10,FALSE)</f>
        <v>Veteran</v>
      </c>
    </row>
    <row r="2530" spans="1:18" ht="15" customHeight="1" x14ac:dyDescent="0.2">
      <c r="A2530" s="6" t="s">
        <v>1486</v>
      </c>
      <c r="B2530" s="6" t="s">
        <v>1487</v>
      </c>
      <c r="C2530" s="6" t="s">
        <v>104</v>
      </c>
      <c r="D2530" s="6" t="s">
        <v>22</v>
      </c>
      <c r="E2530" s="7">
        <v>43202</v>
      </c>
      <c r="F2530" s="8" t="s">
        <v>106</v>
      </c>
      <c r="L2530" s="10" t="s">
        <v>107</v>
      </c>
      <c r="M2530" s="6" t="s">
        <v>24</v>
      </c>
      <c r="N2530" s="6" t="s">
        <v>25</v>
      </c>
      <c r="O2530" s="12" t="str">
        <f ca="1">IF(Table1[[#This Row],[HANDLER]]="","",VLOOKUP(Table1[[#This Row],[HANDLER]],[1]MemberList!C:W,21,FALSE))</f>
        <v>N</v>
      </c>
      <c r="P2530" s="12" t="str">
        <f>IF(Table1[[#This Row],[HANDLER]]="","",VLOOKUP(Table1[[#This Row],[HANDLER]]&amp;Table1[[#This Row],[DOG CALL NAME]],[1]DOG_INFO!A:B,2,FALSE))</f>
        <v>Y</v>
      </c>
      <c r="Q2530" s="12">
        <f>YEAR(Table1[[#This Row],[DATE]])</f>
        <v>2018</v>
      </c>
      <c r="R2530" s="10" t="str">
        <f ca="1">VLOOKUP(Table1[[#This Row],[HANDLER]]&amp;Table1[[#This Row],[DOG CALL NAME]],[1]DOG_INFO!A:J,10,FALSE)</f>
        <v>Veteran</v>
      </c>
    </row>
    <row r="2531" spans="1:18" ht="15" customHeight="1" x14ac:dyDescent="0.2">
      <c r="A2531" s="6" t="s">
        <v>1486</v>
      </c>
      <c r="B2531" s="6" t="s">
        <v>1487</v>
      </c>
      <c r="C2531" s="6" t="s">
        <v>311</v>
      </c>
      <c r="D2531" s="6" t="s">
        <v>22</v>
      </c>
      <c r="E2531" s="7">
        <v>43204</v>
      </c>
      <c r="F2531" s="8" t="s">
        <v>1488</v>
      </c>
      <c r="L2531" s="10" t="s">
        <v>1489</v>
      </c>
      <c r="M2531" s="6" t="s">
        <v>24</v>
      </c>
      <c r="N2531" s="6" t="s">
        <v>25</v>
      </c>
      <c r="O2531" s="12" t="str">
        <f ca="1">IF(Table1[[#This Row],[HANDLER]]="","",VLOOKUP(Table1[[#This Row],[HANDLER]],[1]MemberList!C:W,21,FALSE))</f>
        <v>N</v>
      </c>
      <c r="P2531" s="12" t="str">
        <f>IF(Table1[[#This Row],[HANDLER]]="","",VLOOKUP(Table1[[#This Row],[HANDLER]]&amp;Table1[[#This Row],[DOG CALL NAME]],[1]DOG_INFO!A:B,2,FALSE))</f>
        <v>Y</v>
      </c>
      <c r="Q2531" s="12">
        <f>YEAR(Table1[[#This Row],[DATE]])</f>
        <v>2018</v>
      </c>
      <c r="R2531" s="10" t="str">
        <f ca="1">VLOOKUP(Table1[[#This Row],[HANDLER]]&amp;Table1[[#This Row],[DOG CALL NAME]],[1]DOG_INFO!A:J,10,FALSE)</f>
        <v>Veteran</v>
      </c>
    </row>
    <row r="2532" spans="1:18" ht="15" customHeight="1" x14ac:dyDescent="0.2">
      <c r="A2532" s="6" t="s">
        <v>1486</v>
      </c>
      <c r="B2532" s="6" t="s">
        <v>1487</v>
      </c>
      <c r="C2532" s="6" t="s">
        <v>44</v>
      </c>
      <c r="D2532" s="6" t="s">
        <v>22</v>
      </c>
      <c r="E2532" s="7">
        <v>43268</v>
      </c>
      <c r="F2532" s="8" t="s">
        <v>126</v>
      </c>
      <c r="L2532" s="10" t="s">
        <v>44</v>
      </c>
      <c r="M2532" s="6" t="s">
        <v>24</v>
      </c>
      <c r="N2532" s="6" t="s">
        <v>25</v>
      </c>
      <c r="O2532" s="12" t="str">
        <f ca="1">IF(Table1[[#This Row],[HANDLER]]="","",VLOOKUP(Table1[[#This Row],[HANDLER]],[1]MemberList!C:W,21,FALSE))</f>
        <v>N</v>
      </c>
      <c r="P2532" s="12" t="str">
        <f>IF(Table1[[#This Row],[HANDLER]]="","",VLOOKUP(Table1[[#This Row],[HANDLER]]&amp;Table1[[#This Row],[DOG CALL NAME]],[1]DOG_INFO!A:B,2,FALSE))</f>
        <v>Y</v>
      </c>
      <c r="Q2532" s="12">
        <f>YEAR(Table1[[#This Row],[DATE]])</f>
        <v>2018</v>
      </c>
      <c r="R2532" s="10" t="str">
        <f ca="1">VLOOKUP(Table1[[#This Row],[HANDLER]]&amp;Table1[[#This Row],[DOG CALL NAME]],[1]DOG_INFO!A:J,10,FALSE)</f>
        <v>Veteran</v>
      </c>
    </row>
    <row r="2533" spans="1:18" ht="15" customHeight="1" x14ac:dyDescent="0.2">
      <c r="A2533" s="6" t="s">
        <v>1486</v>
      </c>
      <c r="B2533" s="6" t="s">
        <v>1487</v>
      </c>
      <c r="C2533" s="6" t="s">
        <v>217</v>
      </c>
      <c r="D2533" s="6" t="s">
        <v>22</v>
      </c>
      <c r="E2533" s="7">
        <v>43302</v>
      </c>
      <c r="F2533" s="17" t="s">
        <v>218</v>
      </c>
      <c r="L2533" s="10" t="s">
        <v>219</v>
      </c>
      <c r="M2533" s="6" t="s">
        <v>24</v>
      </c>
      <c r="N2533" s="6" t="s">
        <v>25</v>
      </c>
      <c r="O2533" s="12" t="str">
        <f ca="1">IF(Table1[[#This Row],[HANDLER]]="","",VLOOKUP(Table1[[#This Row],[HANDLER]],[1]MemberList!C:W,21,FALSE))</f>
        <v>N</v>
      </c>
      <c r="P2533" s="12" t="str">
        <f>IF(Table1[[#This Row],[HANDLER]]="","",VLOOKUP(Table1[[#This Row],[HANDLER]]&amp;Table1[[#This Row],[DOG CALL NAME]],[1]DOG_INFO!A:B,2,FALSE))</f>
        <v>Y</v>
      </c>
      <c r="Q2533" s="12">
        <f>YEAR(Table1[[#This Row],[DATE]])</f>
        <v>2018</v>
      </c>
      <c r="R2533" s="10" t="str">
        <f ca="1">VLOOKUP(Table1[[#This Row],[HANDLER]]&amp;Table1[[#This Row],[DOG CALL NAME]],[1]DOG_INFO!A:J,10,FALSE)</f>
        <v>Veteran</v>
      </c>
    </row>
    <row r="2534" spans="1:18" ht="15" customHeight="1" x14ac:dyDescent="0.2">
      <c r="A2534" s="6" t="s">
        <v>1486</v>
      </c>
      <c r="B2534" s="6" t="s">
        <v>1487</v>
      </c>
      <c r="C2534" s="6" t="s">
        <v>89</v>
      </c>
      <c r="D2534" s="6" t="s">
        <v>90</v>
      </c>
      <c r="E2534" s="7">
        <v>43366</v>
      </c>
      <c r="F2534" s="8" t="s">
        <v>309</v>
      </c>
      <c r="L2534" s="10" t="s">
        <v>310</v>
      </c>
      <c r="M2534" s="6" t="s">
        <v>41</v>
      </c>
      <c r="N2534" s="6" t="s">
        <v>25</v>
      </c>
      <c r="O2534" s="12" t="str">
        <f ca="1">IF(Table1[[#This Row],[HANDLER]]="","",VLOOKUP(Table1[[#This Row],[HANDLER]],[1]MemberList!C:W,21,FALSE))</f>
        <v>N</v>
      </c>
      <c r="P2534" s="12" t="str">
        <f>IF(Table1[[#This Row],[HANDLER]]="","",VLOOKUP(Table1[[#This Row],[HANDLER]]&amp;Table1[[#This Row],[DOG CALL NAME]],[1]DOG_INFO!A:B,2,FALSE))</f>
        <v>Y</v>
      </c>
      <c r="Q2534" s="12">
        <f>YEAR(Table1[[#This Row],[DATE]])</f>
        <v>2018</v>
      </c>
      <c r="R2534" s="10" t="str">
        <f ca="1">VLOOKUP(Table1[[#This Row],[HANDLER]]&amp;Table1[[#This Row],[DOG CALL NAME]],[1]DOG_INFO!A:J,10,FALSE)</f>
        <v>Veteran</v>
      </c>
    </row>
    <row r="2535" spans="1:18" ht="15" customHeight="1" x14ac:dyDescent="0.2">
      <c r="A2535" s="6" t="s">
        <v>1486</v>
      </c>
      <c r="B2535" s="6" t="s">
        <v>1487</v>
      </c>
      <c r="C2535" s="6" t="s">
        <v>21</v>
      </c>
      <c r="D2535" s="6" t="s">
        <v>22</v>
      </c>
      <c r="E2535" s="7">
        <v>43408</v>
      </c>
      <c r="F2535" s="8" t="s">
        <v>296</v>
      </c>
      <c r="L2535" s="10" t="s">
        <v>296</v>
      </c>
      <c r="M2535" s="6" t="s">
        <v>24</v>
      </c>
      <c r="N2535" s="6" t="s">
        <v>25</v>
      </c>
      <c r="O2535" s="12" t="str">
        <f ca="1">IF(Table1[[#This Row],[HANDLER]]="","",VLOOKUP(Table1[[#This Row],[HANDLER]],[1]MemberList!C:W,21,FALSE))</f>
        <v>N</v>
      </c>
      <c r="P2535" s="12" t="str">
        <f>IF(Table1[[#This Row],[HANDLER]]="","",VLOOKUP(Table1[[#This Row],[HANDLER]]&amp;Table1[[#This Row],[DOG CALL NAME]],[1]DOG_INFO!A:B,2,FALSE))</f>
        <v>Y</v>
      </c>
      <c r="Q2535" s="12">
        <f>YEAR(Table1[[#This Row],[DATE]])</f>
        <v>2018</v>
      </c>
      <c r="R2535" s="10" t="str">
        <f ca="1">VLOOKUP(Table1[[#This Row],[HANDLER]]&amp;Table1[[#This Row],[DOG CALL NAME]],[1]DOG_INFO!A:J,10,FALSE)</f>
        <v>Veteran</v>
      </c>
    </row>
    <row r="2536" spans="1:18" ht="15" customHeight="1" x14ac:dyDescent="0.2">
      <c r="A2536" s="6" t="s">
        <v>1486</v>
      </c>
      <c r="B2536" s="6" t="s">
        <v>1487</v>
      </c>
      <c r="C2536" s="6" t="s">
        <v>217</v>
      </c>
      <c r="D2536" s="6" t="s">
        <v>228</v>
      </c>
      <c r="E2536" s="7">
        <v>43632</v>
      </c>
      <c r="F2536" s="8" t="s">
        <v>322</v>
      </c>
      <c r="L2536" s="10" t="s">
        <v>323</v>
      </c>
      <c r="M2536" s="6" t="s">
        <v>41</v>
      </c>
      <c r="N2536" s="6" t="s">
        <v>25</v>
      </c>
      <c r="O2536" s="12" t="str">
        <f ca="1">IF(Table1[[#This Row],[HANDLER]]="","",VLOOKUP(Table1[[#This Row],[HANDLER]],[1]MemberList!C:W,21,FALSE))</f>
        <v>N</v>
      </c>
      <c r="P2536" s="12" t="str">
        <f>IF(Table1[[#This Row],[HANDLER]]="","",VLOOKUP(Table1[[#This Row],[HANDLER]]&amp;Table1[[#This Row],[DOG CALL NAME]],[1]DOG_INFO!A:B,2,FALSE))</f>
        <v>Y</v>
      </c>
      <c r="Q2536" s="12">
        <f>YEAR(Table1[[#This Row],[DATE]])</f>
        <v>2019</v>
      </c>
      <c r="R2536" s="10" t="str">
        <f ca="1">VLOOKUP(Table1[[#This Row],[HANDLER]]&amp;Table1[[#This Row],[DOG CALL NAME]],[1]DOG_INFO!A:J,10,FALSE)</f>
        <v>Veteran</v>
      </c>
    </row>
    <row r="2537" spans="1:18" ht="15" customHeight="1" x14ac:dyDescent="0.2">
      <c r="A2537" s="6" t="s">
        <v>1486</v>
      </c>
      <c r="B2537" s="6" t="s">
        <v>1487</v>
      </c>
      <c r="C2537" s="6" t="s">
        <v>217</v>
      </c>
      <c r="D2537" s="6" t="s">
        <v>22</v>
      </c>
      <c r="E2537" s="7">
        <v>43633</v>
      </c>
      <c r="F2537" s="8" t="s">
        <v>322</v>
      </c>
      <c r="L2537" s="10" t="s">
        <v>323</v>
      </c>
      <c r="M2537" s="6" t="s">
        <v>24</v>
      </c>
      <c r="N2537" s="6" t="s">
        <v>25</v>
      </c>
      <c r="O2537" s="12" t="str">
        <f ca="1">IF(Table1[[#This Row],[HANDLER]]="","",VLOOKUP(Table1[[#This Row],[HANDLER]],[1]MemberList!C:W,21,FALSE))</f>
        <v>N</v>
      </c>
      <c r="P2537" s="12" t="str">
        <f>IF(Table1[[#This Row],[HANDLER]]="","",VLOOKUP(Table1[[#This Row],[HANDLER]]&amp;Table1[[#This Row],[DOG CALL NAME]],[1]DOG_INFO!A:B,2,FALSE))</f>
        <v>Y</v>
      </c>
      <c r="Q2537" s="12">
        <f>YEAR(Table1[[#This Row],[DATE]])</f>
        <v>2019</v>
      </c>
      <c r="R2537" s="10" t="str">
        <f ca="1">VLOOKUP(Table1[[#This Row],[HANDLER]]&amp;Table1[[#This Row],[DOG CALL NAME]],[1]DOG_INFO!A:J,10,FALSE)</f>
        <v>Veteran</v>
      </c>
    </row>
    <row r="2538" spans="1:18" ht="15" customHeight="1" x14ac:dyDescent="0.2">
      <c r="A2538" s="6" t="s">
        <v>1486</v>
      </c>
      <c r="B2538" s="6" t="s">
        <v>1487</v>
      </c>
      <c r="C2538" s="6" t="s">
        <v>104</v>
      </c>
      <c r="D2538" s="6" t="s">
        <v>22</v>
      </c>
      <c r="E2538" s="7">
        <v>43674</v>
      </c>
      <c r="F2538" s="8" t="s">
        <v>222</v>
      </c>
      <c r="L2538" s="10" t="s">
        <v>223</v>
      </c>
      <c r="M2538" s="6" t="s">
        <v>24</v>
      </c>
      <c r="N2538" s="6" t="s">
        <v>25</v>
      </c>
      <c r="O2538" s="12" t="str">
        <f ca="1">IF(Table1[[#This Row],[HANDLER]]="","",VLOOKUP(Table1[[#This Row],[HANDLER]],[1]MemberList!C:W,21,FALSE))</f>
        <v>N</v>
      </c>
      <c r="P2538" s="12" t="str">
        <f>IF(Table1[[#This Row],[HANDLER]]="","",VLOOKUP(Table1[[#This Row],[HANDLER]]&amp;Table1[[#This Row],[DOG CALL NAME]],[1]DOG_INFO!A:B,2,FALSE))</f>
        <v>Y</v>
      </c>
      <c r="Q2538" s="12">
        <f>YEAR(Table1[[#This Row],[DATE]])</f>
        <v>2019</v>
      </c>
      <c r="R2538" s="10" t="str">
        <f ca="1">VLOOKUP(Table1[[#This Row],[HANDLER]]&amp;Table1[[#This Row],[DOG CALL NAME]],[1]DOG_INFO!A:J,10,FALSE)</f>
        <v>Veteran</v>
      </c>
    </row>
    <row r="2539" spans="1:18" ht="15" customHeight="1" x14ac:dyDescent="0.2">
      <c r="A2539" s="6" t="s">
        <v>1486</v>
      </c>
      <c r="B2539" s="6" t="s">
        <v>1487</v>
      </c>
      <c r="C2539" s="6" t="s">
        <v>1490</v>
      </c>
      <c r="D2539" s="6" t="s">
        <v>1491</v>
      </c>
      <c r="E2539" s="7">
        <v>43842</v>
      </c>
      <c r="F2539" s="8" t="s">
        <v>1492</v>
      </c>
      <c r="L2539" s="10" t="s">
        <v>1493</v>
      </c>
      <c r="M2539" s="6" t="s">
        <v>41</v>
      </c>
      <c r="N2539" s="6" t="s">
        <v>25</v>
      </c>
      <c r="O2539" s="12" t="str">
        <f ca="1">IF(Table1[[#This Row],[HANDLER]]="","",VLOOKUP(Table1[[#This Row],[HANDLER]],[1]MemberList!C:W,21,FALSE))</f>
        <v>N</v>
      </c>
      <c r="P2539" s="12" t="str">
        <f>IF(Table1[[#This Row],[HANDLER]]="","",VLOOKUP(Table1[[#This Row],[HANDLER]]&amp;Table1[[#This Row],[DOG CALL NAME]],[1]DOG_INFO!A:B,2,FALSE))</f>
        <v>Y</v>
      </c>
      <c r="Q2539" s="12">
        <f>YEAR(Table1[[#This Row],[DATE]])</f>
        <v>2020</v>
      </c>
      <c r="R2539" s="10" t="str">
        <f ca="1">VLOOKUP(Table1[[#This Row],[HANDLER]]&amp;Table1[[#This Row],[DOG CALL NAME]],[1]DOG_INFO!A:J,10,FALSE)</f>
        <v>Veteran</v>
      </c>
    </row>
    <row r="2540" spans="1:18" ht="15" customHeight="1" x14ac:dyDescent="0.2">
      <c r="A2540" s="6" t="s">
        <v>1486</v>
      </c>
      <c r="B2540" s="6" t="s">
        <v>1487</v>
      </c>
      <c r="C2540" s="6" t="s">
        <v>1490</v>
      </c>
      <c r="D2540" s="6" t="s">
        <v>1491</v>
      </c>
      <c r="E2540" s="7">
        <v>43842</v>
      </c>
      <c r="F2540" s="8" t="s">
        <v>1494</v>
      </c>
      <c r="L2540" s="10" t="s">
        <v>1495</v>
      </c>
      <c r="M2540" s="6" t="s">
        <v>41</v>
      </c>
      <c r="N2540" s="6" t="s">
        <v>25</v>
      </c>
      <c r="O2540" s="12" t="str">
        <f ca="1">IF(Table1[[#This Row],[HANDLER]]="","",VLOOKUP(Table1[[#This Row],[HANDLER]],[1]MemberList!C:W,21,FALSE))</f>
        <v>N</v>
      </c>
      <c r="P2540" s="12" t="str">
        <f>IF(Table1[[#This Row],[HANDLER]]="","",VLOOKUP(Table1[[#This Row],[HANDLER]]&amp;Table1[[#This Row],[DOG CALL NAME]],[1]DOG_INFO!A:B,2,FALSE))</f>
        <v>Y</v>
      </c>
      <c r="Q2540" s="12">
        <f>YEAR(Table1[[#This Row],[DATE]])</f>
        <v>2020</v>
      </c>
      <c r="R2540" s="10" t="str">
        <f ca="1">VLOOKUP(Table1[[#This Row],[HANDLER]]&amp;Table1[[#This Row],[DOG CALL NAME]],[1]DOG_INFO!A:J,10,FALSE)</f>
        <v>Veteran</v>
      </c>
    </row>
    <row r="2541" spans="1:18" ht="15" customHeight="1" x14ac:dyDescent="0.2">
      <c r="A2541" s="6" t="s">
        <v>1486</v>
      </c>
      <c r="B2541" s="6" t="s">
        <v>1487</v>
      </c>
      <c r="C2541" s="6" t="s">
        <v>264</v>
      </c>
      <c r="D2541" s="6" t="s">
        <v>22</v>
      </c>
      <c r="E2541" s="7">
        <v>43843</v>
      </c>
      <c r="F2541" s="8" t="s">
        <v>265</v>
      </c>
      <c r="L2541" s="10" t="s">
        <v>264</v>
      </c>
      <c r="M2541" s="6" t="s">
        <v>24</v>
      </c>
      <c r="N2541" s="6" t="s">
        <v>25</v>
      </c>
      <c r="O2541" s="12" t="str">
        <f ca="1">IF(Table1[[#This Row],[HANDLER]]="","",VLOOKUP(Table1[[#This Row],[HANDLER]],[1]MemberList!C:W,21,FALSE))</f>
        <v>N</v>
      </c>
      <c r="P2541" s="12" t="str">
        <f>IF(Table1[[#This Row],[HANDLER]]="","",VLOOKUP(Table1[[#This Row],[HANDLER]]&amp;Table1[[#This Row],[DOG CALL NAME]],[1]DOG_INFO!A:B,2,FALSE))</f>
        <v>Y</v>
      </c>
      <c r="Q2541" s="12">
        <f>YEAR(Table1[[#This Row],[DATE]])</f>
        <v>2020</v>
      </c>
      <c r="R2541" s="10" t="str">
        <f ca="1">VLOOKUP(Table1[[#This Row],[HANDLER]]&amp;Table1[[#This Row],[DOG CALL NAME]],[1]DOG_INFO!A:J,10,FALSE)</f>
        <v>Veteran</v>
      </c>
    </row>
    <row r="2542" spans="1:18" ht="15" customHeight="1" x14ac:dyDescent="0.2">
      <c r="A2542" s="6" t="s">
        <v>1486</v>
      </c>
      <c r="B2542" s="6" t="s">
        <v>1487</v>
      </c>
      <c r="C2542" s="6" t="s">
        <v>44</v>
      </c>
      <c r="D2542" s="6" t="s">
        <v>22</v>
      </c>
      <c r="E2542" s="7">
        <v>43877</v>
      </c>
      <c r="F2542" s="8" t="s">
        <v>127</v>
      </c>
      <c r="L2542" s="15" t="s">
        <v>128</v>
      </c>
      <c r="M2542" s="6" t="s">
        <v>24</v>
      </c>
      <c r="N2542" s="6" t="s">
        <v>25</v>
      </c>
      <c r="O2542" s="12" t="str">
        <f ca="1">IF(Table1[[#This Row],[HANDLER]]="","",VLOOKUP(Table1[[#This Row],[HANDLER]],[1]MemberList!C:W,21,FALSE))</f>
        <v>N</v>
      </c>
      <c r="P2542" s="12" t="str">
        <f>IF(Table1[[#This Row],[HANDLER]]="","",VLOOKUP(Table1[[#This Row],[HANDLER]]&amp;Table1[[#This Row],[DOG CALL NAME]],[1]DOG_INFO!A:B,2,FALSE))</f>
        <v>Y</v>
      </c>
      <c r="Q2542" s="12">
        <f>YEAR(Table1[[#This Row],[DATE]])</f>
        <v>2020</v>
      </c>
      <c r="R2542" s="10" t="str">
        <f ca="1">VLOOKUP(Table1[[#This Row],[HANDLER]]&amp;Table1[[#This Row],[DOG CALL NAME]],[1]DOG_INFO!A:J,10,FALSE)</f>
        <v>Veteran</v>
      </c>
    </row>
    <row r="2543" spans="1:18" ht="15" customHeight="1" x14ac:dyDescent="0.2">
      <c r="A2543" s="6" t="s">
        <v>1486</v>
      </c>
      <c r="B2543" s="6" t="s">
        <v>1487</v>
      </c>
      <c r="C2543" s="6" t="s">
        <v>217</v>
      </c>
      <c r="D2543" s="6" t="s">
        <v>228</v>
      </c>
      <c r="E2543" s="7">
        <v>44009</v>
      </c>
      <c r="F2543" s="8" t="s">
        <v>330</v>
      </c>
      <c r="L2543" s="10" t="s">
        <v>331</v>
      </c>
      <c r="M2543" s="6" t="s">
        <v>41</v>
      </c>
      <c r="N2543" s="6" t="s">
        <v>25</v>
      </c>
      <c r="O2543" s="12" t="str">
        <f ca="1">IF(Table1[[#This Row],[HANDLER]]="","",VLOOKUP(Table1[[#This Row],[HANDLER]],[1]MemberList!C:W,21,FALSE))</f>
        <v>N</v>
      </c>
      <c r="P2543" s="12" t="str">
        <f>IF(Table1[[#This Row],[HANDLER]]="","",VLOOKUP(Table1[[#This Row],[HANDLER]]&amp;Table1[[#This Row],[DOG CALL NAME]],[1]DOG_INFO!A:B,2,FALSE))</f>
        <v>Y</v>
      </c>
      <c r="Q2543" s="12">
        <f>YEAR(Table1[[#This Row],[DATE]])</f>
        <v>2020</v>
      </c>
      <c r="R2543" s="10" t="str">
        <f ca="1">VLOOKUP(Table1[[#This Row],[HANDLER]]&amp;Table1[[#This Row],[DOG CALL NAME]],[1]DOG_INFO!A:J,10,FALSE)</f>
        <v>Veteran</v>
      </c>
    </row>
    <row r="2544" spans="1:18" ht="15" customHeight="1" x14ac:dyDescent="0.2">
      <c r="A2544" s="6" t="s">
        <v>1486</v>
      </c>
      <c r="B2544" s="6" t="s">
        <v>1487</v>
      </c>
      <c r="C2544" s="6" t="s">
        <v>217</v>
      </c>
      <c r="D2544" s="6" t="s">
        <v>22</v>
      </c>
      <c r="E2544" s="7">
        <v>44010</v>
      </c>
      <c r="F2544" s="8" t="s">
        <v>330</v>
      </c>
      <c r="L2544" s="10" t="s">
        <v>331</v>
      </c>
      <c r="M2544" s="6" t="s">
        <v>24</v>
      </c>
      <c r="N2544" s="6" t="s">
        <v>25</v>
      </c>
      <c r="O2544" s="12" t="str">
        <f ca="1">IF(Table1[[#This Row],[HANDLER]]="","",VLOOKUP(Table1[[#This Row],[HANDLER]],[1]MemberList!C:W,21,FALSE))</f>
        <v>N</v>
      </c>
      <c r="P2544" s="12" t="str">
        <f>IF(Table1[[#This Row],[HANDLER]]="","",VLOOKUP(Table1[[#This Row],[HANDLER]]&amp;Table1[[#This Row],[DOG CALL NAME]],[1]DOG_INFO!A:B,2,FALSE))</f>
        <v>Y</v>
      </c>
      <c r="Q2544" s="12">
        <f>YEAR(Table1[[#This Row],[DATE]])</f>
        <v>2020</v>
      </c>
      <c r="R2544" s="10" t="str">
        <f ca="1">VLOOKUP(Table1[[#This Row],[HANDLER]]&amp;Table1[[#This Row],[DOG CALL NAME]],[1]DOG_INFO!A:J,10,FALSE)</f>
        <v>Veteran</v>
      </c>
    </row>
    <row r="2545" spans="1:19" ht="15" customHeight="1" x14ac:dyDescent="0.2">
      <c r="A2545" s="6" t="s">
        <v>1486</v>
      </c>
      <c r="B2545" s="6" t="s">
        <v>1487</v>
      </c>
      <c r="C2545" s="6" t="s">
        <v>101</v>
      </c>
      <c r="D2545" s="6" t="s">
        <v>22</v>
      </c>
      <c r="E2545" s="7">
        <v>44296</v>
      </c>
      <c r="F2545" s="8" t="s">
        <v>108</v>
      </c>
      <c r="L2545" s="10" t="s">
        <v>109</v>
      </c>
      <c r="M2545" s="6" t="s">
        <v>24</v>
      </c>
      <c r="N2545" s="6" t="s">
        <v>25</v>
      </c>
      <c r="O2545" s="12" t="str">
        <f ca="1">IF(Table1[[#This Row],[HANDLER]]="","",VLOOKUP(Table1[[#This Row],[HANDLER]],[1]MemberList!C:W,21,FALSE))</f>
        <v>N</v>
      </c>
      <c r="P2545" s="12" t="str">
        <f>IF(Table1[[#This Row],[HANDLER]]="","",VLOOKUP(Table1[[#This Row],[HANDLER]]&amp;Table1[[#This Row],[DOG CALL NAME]],[1]DOG_INFO!A:B,2,FALSE))</f>
        <v>Y</v>
      </c>
      <c r="Q2545" s="12">
        <f>YEAR(Table1[[#This Row],[DATE]])</f>
        <v>2021</v>
      </c>
      <c r="R2545" s="10" t="str">
        <f ca="1">VLOOKUP(Table1[[#This Row],[HANDLER]]&amp;Table1[[#This Row],[DOG CALL NAME]],[1]DOG_INFO!A:J,10,FALSE)</f>
        <v>Veteran</v>
      </c>
    </row>
    <row r="2546" spans="1:19" ht="15" customHeight="1" x14ac:dyDescent="0.2">
      <c r="A2546" s="6" t="s">
        <v>1486</v>
      </c>
      <c r="B2546" s="6" t="s">
        <v>1487</v>
      </c>
      <c r="C2546" s="6" t="s">
        <v>1490</v>
      </c>
      <c r="D2546" s="6" t="s">
        <v>1491</v>
      </c>
      <c r="E2546" s="7">
        <v>44427</v>
      </c>
      <c r="F2546" s="8" t="s">
        <v>1496</v>
      </c>
      <c r="L2546" s="10" t="s">
        <v>1497</v>
      </c>
      <c r="M2546" s="6" t="s">
        <v>41</v>
      </c>
      <c r="N2546" s="6" t="s">
        <v>25</v>
      </c>
      <c r="O2546" s="12" t="str">
        <f ca="1">IF(Table1[[#This Row],[HANDLER]]="","",VLOOKUP(Table1[[#This Row],[HANDLER]],[1]MemberList!C:W,21,FALSE))</f>
        <v>N</v>
      </c>
      <c r="P2546" s="12" t="str">
        <f>IF(Table1[[#This Row],[HANDLER]]="","",VLOOKUP(Table1[[#This Row],[HANDLER]]&amp;Table1[[#This Row],[DOG CALL NAME]],[1]DOG_INFO!A:B,2,FALSE))</f>
        <v>Y</v>
      </c>
      <c r="Q2546" s="12">
        <f>YEAR(Table1[[#This Row],[DATE]])</f>
        <v>2021</v>
      </c>
      <c r="R2546" s="10" t="str">
        <f ca="1">VLOOKUP(Table1[[#This Row],[HANDLER]]&amp;Table1[[#This Row],[DOG CALL NAME]],[1]DOG_INFO!A:J,10,FALSE)</f>
        <v>Veteran</v>
      </c>
    </row>
    <row r="2547" spans="1:19" ht="15" hidden="1" customHeight="1" x14ac:dyDescent="0.2">
      <c r="A2547" s="6" t="s">
        <v>1486</v>
      </c>
      <c r="B2547" s="6" t="s">
        <v>1487</v>
      </c>
      <c r="C2547" s="6" t="s">
        <v>21</v>
      </c>
      <c r="D2547" s="6" t="s">
        <v>22</v>
      </c>
      <c r="E2547" s="7">
        <v>44934</v>
      </c>
      <c r="F2547" s="17" t="s">
        <v>293</v>
      </c>
      <c r="G2547" s="21"/>
      <c r="H2547" s="6"/>
      <c r="I2547" s="23">
        <v>1160.53</v>
      </c>
      <c r="J2547" s="6"/>
      <c r="K2547" s="6"/>
      <c r="L2547" s="6"/>
      <c r="M2547" s="6"/>
      <c r="N2547" s="6" t="s">
        <v>30</v>
      </c>
      <c r="O2547" s="12" t="str">
        <f ca="1">IF(Table1[[#This Row],[HANDLER]]="","",VLOOKUP(Table1[[#This Row],[HANDLER]],[1]MemberList!C:W,21,FALSE))</f>
        <v>N</v>
      </c>
      <c r="P2547" s="12" t="str">
        <f>IF(Table1[[#This Row],[HANDLER]]="","",VLOOKUP(Table1[[#This Row],[HANDLER]]&amp;Table1[[#This Row],[DOG CALL NAME]],[1]DOG_INFO!A:B,2,FALSE))</f>
        <v>Y</v>
      </c>
      <c r="Q2547" s="12">
        <f>YEAR(Table1[[#This Row],[DATE]])</f>
        <v>2023</v>
      </c>
      <c r="R2547" s="10" t="str">
        <f ca="1">VLOOKUP(Table1[[#This Row],[HANDLER]]&amp;Table1[[#This Row],[DOG CALL NAME]],[1]DOG_INFO!A:J,10,FALSE)</f>
        <v>Veteran</v>
      </c>
      <c r="S2547" s="26"/>
    </row>
    <row r="2548" spans="1:19" ht="15" customHeight="1" x14ac:dyDescent="0.2">
      <c r="A2548" s="6" t="s">
        <v>413</v>
      </c>
      <c r="B2548" s="6" t="s">
        <v>1498</v>
      </c>
      <c r="C2548" s="6" t="s">
        <v>28</v>
      </c>
      <c r="D2548" s="6" t="s">
        <v>22</v>
      </c>
      <c r="E2548" s="7">
        <v>44197</v>
      </c>
      <c r="F2548" s="8" t="s">
        <v>208</v>
      </c>
      <c r="L2548" s="10" t="s">
        <v>209</v>
      </c>
      <c r="M2548" s="6" t="s">
        <v>24</v>
      </c>
      <c r="N2548" s="6" t="s">
        <v>25</v>
      </c>
      <c r="O2548" s="12" t="str">
        <f ca="1">IF(Table1[[#This Row],[HANDLER]]="","",VLOOKUP(Table1[[#This Row],[HANDLER]],[1]MemberList!C:W,21,FALSE))</f>
        <v>Y</v>
      </c>
      <c r="P2548" s="12" t="str">
        <f>IF(Table1[[#This Row],[HANDLER]]="","",VLOOKUP(Table1[[#This Row],[HANDLER]]&amp;Table1[[#This Row],[DOG CALL NAME]],[1]DOG_INFO!A:B,2,FALSE))</f>
        <v>Y</v>
      </c>
      <c r="Q2548" s="12">
        <f>YEAR(Table1[[#This Row],[DATE]])</f>
        <v>2021</v>
      </c>
      <c r="R2548" s="10" t="str">
        <f ca="1">VLOOKUP(Table1[[#This Row],[HANDLER]]&amp;Table1[[#This Row],[DOG CALL NAME]],[1]DOG_INFO!A:J,10,FALSE)</f>
        <v>Adult</v>
      </c>
    </row>
    <row r="2549" spans="1:19" ht="15" hidden="1" customHeight="1" x14ac:dyDescent="0.2">
      <c r="A2549" s="6" t="s">
        <v>413</v>
      </c>
      <c r="B2549" s="6" t="s">
        <v>1498</v>
      </c>
      <c r="C2549" s="6" t="s">
        <v>28</v>
      </c>
      <c r="D2549" s="6" t="s">
        <v>22</v>
      </c>
      <c r="E2549" s="7">
        <v>44774</v>
      </c>
      <c r="F2549" s="17" t="s">
        <v>33</v>
      </c>
      <c r="G2549" s="21"/>
      <c r="H2549" s="6">
        <v>3</v>
      </c>
      <c r="I2549" s="23"/>
      <c r="J2549" s="6"/>
      <c r="K2549" s="6"/>
      <c r="L2549" s="6"/>
      <c r="M2549" s="6"/>
      <c r="N2549" s="6" t="s">
        <v>30</v>
      </c>
      <c r="O2549" s="12" t="str">
        <f ca="1">IF(Table1[[#This Row],[HANDLER]]="","",VLOOKUP(Table1[[#This Row],[HANDLER]],[1]MemberList!C:W,21,FALSE))</f>
        <v>Y</v>
      </c>
      <c r="P2549" s="12" t="str">
        <f>IF(Table1[[#This Row],[HANDLER]]="","",VLOOKUP(Table1[[#This Row],[HANDLER]]&amp;Table1[[#This Row],[DOG CALL NAME]],[1]DOG_INFO!A:B,2,FALSE))</f>
        <v>Y</v>
      </c>
      <c r="Q2549" s="12">
        <f>YEAR(Table1[[#This Row],[DATE]])</f>
        <v>2022</v>
      </c>
      <c r="R2549" s="10" t="str">
        <f ca="1">VLOOKUP(Table1[[#This Row],[HANDLER]]&amp;Table1[[#This Row],[DOG CALL NAME]],[1]DOG_INFO!A:J,10,FALSE)</f>
        <v>Adult</v>
      </c>
      <c r="S2549" s="26" t="s">
        <v>1499</v>
      </c>
    </row>
    <row r="2550" spans="1:19" ht="15" hidden="1" customHeight="1" x14ac:dyDescent="0.2">
      <c r="A2550" s="6" t="s">
        <v>413</v>
      </c>
      <c r="B2550" s="6" t="s">
        <v>1498</v>
      </c>
      <c r="C2550" s="6" t="s">
        <v>21</v>
      </c>
      <c r="D2550" s="6" t="s">
        <v>22</v>
      </c>
      <c r="E2550" s="7">
        <v>44934</v>
      </c>
      <c r="F2550" s="17" t="s">
        <v>293</v>
      </c>
      <c r="G2550" s="21"/>
      <c r="H2550" s="6"/>
      <c r="I2550" s="23">
        <v>128.32</v>
      </c>
      <c r="J2550" s="6"/>
      <c r="K2550" s="6"/>
      <c r="L2550" s="6"/>
      <c r="M2550" s="6"/>
      <c r="N2550" s="6" t="s">
        <v>30</v>
      </c>
      <c r="O2550" s="12" t="str">
        <f ca="1">IF(Table1[[#This Row],[HANDLER]]="","",VLOOKUP(Table1[[#This Row],[HANDLER]],[1]MemberList!C:W,21,FALSE))</f>
        <v>Y</v>
      </c>
      <c r="P2550" s="12" t="str">
        <f>IF(Table1[[#This Row],[HANDLER]]="","",VLOOKUP(Table1[[#This Row],[HANDLER]]&amp;Table1[[#This Row],[DOG CALL NAME]],[1]DOG_INFO!A:B,2,FALSE))</f>
        <v>Y</v>
      </c>
      <c r="Q2550" s="12">
        <f>YEAR(Table1[[#This Row],[DATE]])</f>
        <v>2023</v>
      </c>
      <c r="R2550" s="10" t="str">
        <f ca="1">VLOOKUP(Table1[[#This Row],[HANDLER]]&amp;Table1[[#This Row],[DOG CALL NAME]],[1]DOG_INFO!A:J,10,FALSE)</f>
        <v>Adult</v>
      </c>
      <c r="S2550" s="26"/>
    </row>
    <row r="2551" spans="1:19" ht="15" customHeight="1" x14ac:dyDescent="0.2">
      <c r="A2551" s="6" t="s">
        <v>413</v>
      </c>
      <c r="B2551" s="6" t="s">
        <v>1498</v>
      </c>
      <c r="C2551" s="6" t="s">
        <v>190</v>
      </c>
      <c r="D2551" s="6" t="s">
        <v>163</v>
      </c>
      <c r="E2551" s="7">
        <v>45025</v>
      </c>
      <c r="F2551" s="17" t="s">
        <v>299</v>
      </c>
      <c r="G2551" s="21"/>
      <c r="H2551" s="6"/>
      <c r="I2551" s="23"/>
      <c r="J2551" s="6"/>
      <c r="K2551" s="6"/>
      <c r="L2551" s="6" t="s">
        <v>300</v>
      </c>
      <c r="M2551" s="6" t="s">
        <v>41</v>
      </c>
      <c r="N2551" s="6" t="s">
        <v>195</v>
      </c>
      <c r="O2551" s="12" t="str">
        <f ca="1">IF(Table1[[#This Row],[HANDLER]]="","",VLOOKUP(Table1[[#This Row],[HANDLER]],[1]MemberList!C:W,21,FALSE))</f>
        <v>Y</v>
      </c>
      <c r="P2551" s="12" t="str">
        <f>IF(Table1[[#This Row],[HANDLER]]="","",VLOOKUP(Table1[[#This Row],[HANDLER]]&amp;Table1[[#This Row],[DOG CALL NAME]],[1]DOG_INFO!A:B,2,FALSE))</f>
        <v>Y</v>
      </c>
      <c r="Q2551" s="12">
        <f>YEAR(Table1[[#This Row],[DATE]])</f>
        <v>2023</v>
      </c>
      <c r="R2551" s="10" t="str">
        <f ca="1">VLOOKUP(Table1[[#This Row],[HANDLER]]&amp;Table1[[#This Row],[DOG CALL NAME]],[1]DOG_INFO!A:J,10,FALSE)</f>
        <v>Adult</v>
      </c>
      <c r="S2551" s="26"/>
    </row>
    <row r="2552" spans="1:19" ht="15" customHeight="1" x14ac:dyDescent="0.2">
      <c r="A2552" s="6" t="s">
        <v>1361</v>
      </c>
      <c r="B2552" s="6" t="s">
        <v>1500</v>
      </c>
      <c r="C2552" s="6" t="s">
        <v>104</v>
      </c>
      <c r="D2552" s="6" t="s">
        <v>22</v>
      </c>
      <c r="E2552" s="7">
        <v>44197</v>
      </c>
      <c r="F2552" s="8" t="s">
        <v>105</v>
      </c>
      <c r="L2552" s="10" t="s">
        <v>104</v>
      </c>
      <c r="M2552" s="6" t="s">
        <v>24</v>
      </c>
      <c r="N2552" s="6" t="s">
        <v>25</v>
      </c>
      <c r="O2552" s="12" t="str">
        <f ca="1">IF(Table1[[#This Row],[HANDLER]]="","",VLOOKUP(Table1[[#This Row],[HANDLER]],[1]MemberList!C:W,21,FALSE))</f>
        <v>Y</v>
      </c>
      <c r="P2552" s="12" t="str">
        <f>IF(Table1[[#This Row],[HANDLER]]="","",VLOOKUP(Table1[[#This Row],[HANDLER]]&amp;Table1[[#This Row],[DOG CALL NAME]],[1]DOG_INFO!A:B,2,FALSE))</f>
        <v>Y</v>
      </c>
      <c r="Q2552" s="12">
        <f>YEAR(Table1[[#This Row],[DATE]])</f>
        <v>2021</v>
      </c>
      <c r="R2552" s="10" t="str">
        <f ca="1">VLOOKUP(Table1[[#This Row],[HANDLER]]&amp;Table1[[#This Row],[DOG CALL NAME]],[1]DOG_INFO!A:J,10,FALSE)</f>
        <v>Adult</v>
      </c>
    </row>
    <row r="2553" spans="1:19" ht="15" customHeight="1" x14ac:dyDescent="0.2">
      <c r="A2553" s="6" t="s">
        <v>1361</v>
      </c>
      <c r="B2553" s="6" t="s">
        <v>1500</v>
      </c>
      <c r="C2553" s="6" t="s">
        <v>44</v>
      </c>
      <c r="D2553" s="6" t="s">
        <v>22</v>
      </c>
      <c r="E2553" s="7">
        <v>44714</v>
      </c>
      <c r="F2553" s="8" t="s">
        <v>129</v>
      </c>
      <c r="G2553" s="21"/>
      <c r="H2553" s="6"/>
      <c r="I2553" s="23"/>
      <c r="J2553" s="6"/>
      <c r="K2553" s="6"/>
      <c r="L2553" s="6" t="s">
        <v>130</v>
      </c>
      <c r="M2553" s="6" t="s">
        <v>24</v>
      </c>
      <c r="N2553" s="6" t="s">
        <v>30</v>
      </c>
      <c r="O2553" s="12" t="str">
        <f ca="1">IF(Table1[[#This Row],[HANDLER]]="","",VLOOKUP(Table1[[#This Row],[HANDLER]],[1]MemberList!C:W,21,FALSE))</f>
        <v>Y</v>
      </c>
      <c r="P2553" s="12" t="str">
        <f>IF(Table1[[#This Row],[HANDLER]]="","",VLOOKUP(Table1[[#This Row],[HANDLER]]&amp;Table1[[#This Row],[DOG CALL NAME]],[1]DOG_INFO!A:B,2,FALSE))</f>
        <v>Y</v>
      </c>
      <c r="Q2553" s="12">
        <f>YEAR(Table1[[#This Row],[DATE]])</f>
        <v>2022</v>
      </c>
      <c r="R2553" s="10" t="str">
        <f ca="1">VLOOKUP(Table1[[#This Row],[HANDLER]]&amp;Table1[[#This Row],[DOG CALL NAME]],[1]DOG_INFO!A:J,10,FALSE)</f>
        <v>Adult</v>
      </c>
      <c r="S2553" s="26"/>
    </row>
    <row r="2554" spans="1:19" ht="15" customHeight="1" x14ac:dyDescent="0.2">
      <c r="A2554" s="6" t="s">
        <v>1361</v>
      </c>
      <c r="B2554" s="6" t="s">
        <v>1500</v>
      </c>
      <c r="C2554" s="6" t="s">
        <v>131</v>
      </c>
      <c r="D2554" s="6" t="s">
        <v>22</v>
      </c>
      <c r="E2554" s="7">
        <v>44895</v>
      </c>
      <c r="F2554" s="8" t="s">
        <v>136</v>
      </c>
      <c r="G2554" s="21"/>
      <c r="H2554" s="6"/>
      <c r="I2554" s="23"/>
      <c r="J2554" s="6"/>
      <c r="K2554" s="6"/>
      <c r="L2554" s="6" t="s">
        <v>137</v>
      </c>
      <c r="M2554" s="6" t="s">
        <v>24</v>
      </c>
      <c r="N2554" s="6" t="s">
        <v>30</v>
      </c>
      <c r="O2554" s="12" t="str">
        <f ca="1">IF(Table1[[#This Row],[HANDLER]]="","",VLOOKUP(Table1[[#This Row],[HANDLER]],[1]MemberList!C:W,21,FALSE))</f>
        <v>Y</v>
      </c>
      <c r="P2554" s="12" t="str">
        <f>IF(Table1[[#This Row],[HANDLER]]="","",VLOOKUP(Table1[[#This Row],[HANDLER]]&amp;Table1[[#This Row],[DOG CALL NAME]],[1]DOG_INFO!A:B,2,FALSE))</f>
        <v>Y</v>
      </c>
      <c r="Q2554" s="12">
        <f>YEAR(Table1[[#This Row],[DATE]])</f>
        <v>2022</v>
      </c>
      <c r="R2554" s="10" t="str">
        <f ca="1">VLOOKUP(Table1[[#This Row],[HANDLER]]&amp;Table1[[#This Row],[DOG CALL NAME]],[1]DOG_INFO!A:J,10,FALSE)</f>
        <v>Adult</v>
      </c>
      <c r="S2554" s="26"/>
    </row>
    <row r="2555" spans="1:19" ht="15" customHeight="1" x14ac:dyDescent="0.2">
      <c r="A2555" s="6" t="s">
        <v>19</v>
      </c>
      <c r="B2555" s="6" t="s">
        <v>1501</v>
      </c>
      <c r="C2555" s="6" t="s">
        <v>217</v>
      </c>
      <c r="D2555" s="6" t="s">
        <v>22</v>
      </c>
      <c r="E2555" s="7">
        <v>44652</v>
      </c>
      <c r="F2555" s="8" t="s">
        <v>218</v>
      </c>
      <c r="G2555" s="21"/>
      <c r="H2555" s="6"/>
      <c r="I2555" s="23"/>
      <c r="J2555" s="6"/>
      <c r="K2555" s="6"/>
      <c r="L2555" s="6" t="s">
        <v>219</v>
      </c>
      <c r="M2555" s="6" t="s">
        <v>24</v>
      </c>
      <c r="N2555" s="6" t="s">
        <v>25</v>
      </c>
      <c r="O2555" s="12" t="str">
        <f ca="1">IF(Table1[[#This Row],[HANDLER]]="","",VLOOKUP(Table1[[#This Row],[HANDLER]],[1]MemberList!C:W,21,FALSE))</f>
        <v>Y</v>
      </c>
      <c r="P2555" s="12" t="str">
        <f>IF(Table1[[#This Row],[HANDLER]]="","",VLOOKUP(Table1[[#This Row],[HANDLER]]&amp;Table1[[#This Row],[DOG CALL NAME]],[1]DOG_INFO!A:B,2,FALSE))</f>
        <v>Y</v>
      </c>
      <c r="Q2555" s="12">
        <f>YEAR(Table1[[#This Row],[DATE]])</f>
        <v>2022</v>
      </c>
      <c r="R2555" s="10" t="str">
        <f ca="1">VLOOKUP(Table1[[#This Row],[HANDLER]]&amp;Table1[[#This Row],[DOG CALL NAME]],[1]DOG_INFO!A:J,10,FALSE)</f>
        <v>Adult</v>
      </c>
      <c r="S2555" s="26"/>
    </row>
    <row r="2556" spans="1:19" ht="15" customHeight="1" x14ac:dyDescent="0.2">
      <c r="A2556" s="6" t="s">
        <v>19</v>
      </c>
      <c r="B2556" s="6" t="s">
        <v>1501</v>
      </c>
      <c r="C2556" s="6" t="s">
        <v>217</v>
      </c>
      <c r="D2556" s="6" t="s">
        <v>228</v>
      </c>
      <c r="E2556" s="7">
        <v>44652</v>
      </c>
      <c r="F2556" s="8" t="s">
        <v>218</v>
      </c>
      <c r="G2556" s="21"/>
      <c r="H2556" s="6"/>
      <c r="I2556" s="23"/>
      <c r="J2556" s="6"/>
      <c r="K2556" s="6"/>
      <c r="L2556" s="6" t="s">
        <v>219</v>
      </c>
      <c r="M2556" s="6" t="s">
        <v>1502</v>
      </c>
      <c r="N2556" s="6" t="s">
        <v>25</v>
      </c>
      <c r="O2556" s="12" t="str">
        <f ca="1">IF(Table1[[#This Row],[HANDLER]]="","",VLOOKUP(Table1[[#This Row],[HANDLER]],[1]MemberList!C:W,21,FALSE))</f>
        <v>Y</v>
      </c>
      <c r="P2556" s="12" t="str">
        <f>IF(Table1[[#This Row],[HANDLER]]="","",VLOOKUP(Table1[[#This Row],[HANDLER]]&amp;Table1[[#This Row],[DOG CALL NAME]],[1]DOG_INFO!A:B,2,FALSE))</f>
        <v>Y</v>
      </c>
      <c r="Q2556" s="12">
        <f>YEAR(Table1[[#This Row],[DATE]])</f>
        <v>2022</v>
      </c>
      <c r="R2556" s="10" t="str">
        <f ca="1">VLOOKUP(Table1[[#This Row],[HANDLER]]&amp;Table1[[#This Row],[DOG CALL NAME]],[1]DOG_INFO!A:J,10,FALSE)</f>
        <v>Adult</v>
      </c>
      <c r="S2556" s="26"/>
    </row>
    <row r="2557" spans="1:19" ht="15" customHeight="1" x14ac:dyDescent="0.2">
      <c r="A2557" s="6" t="s">
        <v>19</v>
      </c>
      <c r="B2557" s="6" t="s">
        <v>1501</v>
      </c>
      <c r="C2557" s="6" t="s">
        <v>21</v>
      </c>
      <c r="D2557" s="6" t="s">
        <v>22</v>
      </c>
      <c r="E2557" s="7">
        <v>44896</v>
      </c>
      <c r="F2557" s="8" t="s">
        <v>23</v>
      </c>
      <c r="G2557" s="21"/>
      <c r="H2557" s="6"/>
      <c r="I2557" s="23"/>
      <c r="J2557" s="6"/>
      <c r="K2557" s="6"/>
      <c r="L2557" s="6" t="s">
        <v>23</v>
      </c>
      <c r="M2557" s="6" t="s">
        <v>24</v>
      </c>
      <c r="N2557" s="6" t="s">
        <v>25</v>
      </c>
      <c r="O2557" s="12" t="str">
        <f ca="1">IF(Table1[[#This Row],[HANDLER]]="","",VLOOKUP(Table1[[#This Row],[HANDLER]],[1]MemberList!C:W,21,FALSE))</f>
        <v>Y</v>
      </c>
      <c r="P2557" s="12" t="str">
        <f>IF(Table1[[#This Row],[HANDLER]]="","",VLOOKUP(Table1[[#This Row],[HANDLER]]&amp;Table1[[#This Row],[DOG CALL NAME]],[1]DOG_INFO!A:B,2,FALSE))</f>
        <v>Y</v>
      </c>
      <c r="Q2557" s="12">
        <f>YEAR(Table1[[#This Row],[DATE]])</f>
        <v>2022</v>
      </c>
      <c r="R2557" s="10" t="str">
        <f ca="1">VLOOKUP(Table1[[#This Row],[HANDLER]]&amp;Table1[[#This Row],[DOG CALL NAME]],[1]DOG_INFO!A:J,10,FALSE)</f>
        <v>Adult</v>
      </c>
      <c r="S2557" s="26"/>
    </row>
    <row r="2558" spans="1:19" ht="15" customHeight="1" x14ac:dyDescent="0.2">
      <c r="A2558" s="6" t="s">
        <v>19</v>
      </c>
      <c r="B2558" s="6" t="s">
        <v>1501</v>
      </c>
      <c r="C2558" s="6" t="s">
        <v>311</v>
      </c>
      <c r="D2558" s="6" t="s">
        <v>22</v>
      </c>
      <c r="E2558" s="7">
        <v>44971</v>
      </c>
      <c r="F2558" s="8" t="s">
        <v>312</v>
      </c>
      <c r="G2558" s="21"/>
      <c r="H2558" s="6"/>
      <c r="I2558" s="23"/>
      <c r="J2558" s="6"/>
      <c r="K2558" s="6"/>
      <c r="L2558" s="10" t="s">
        <v>311</v>
      </c>
      <c r="M2558" s="6" t="s">
        <v>24</v>
      </c>
      <c r="N2558" s="6" t="s">
        <v>25</v>
      </c>
      <c r="O2558" s="12" t="str">
        <f ca="1">IF(Table1[[#This Row],[HANDLER]]="","",VLOOKUP(Table1[[#This Row],[HANDLER]],[1]MemberList!C:W,21,FALSE))</f>
        <v>Y</v>
      </c>
      <c r="P2558" s="12" t="str">
        <f>IF(Table1[[#This Row],[HANDLER]]="","",VLOOKUP(Table1[[#This Row],[HANDLER]]&amp;Table1[[#This Row],[DOG CALL NAME]],[1]DOG_INFO!A:B,2,FALSE))</f>
        <v>Y</v>
      </c>
      <c r="Q2558" s="12">
        <f>YEAR(Table1[[#This Row],[DATE]])</f>
        <v>2023</v>
      </c>
      <c r="R2558" s="10" t="str">
        <f ca="1">VLOOKUP(Table1[[#This Row],[HANDLER]]&amp;Table1[[#This Row],[DOG CALL NAME]],[1]DOG_INFO!A:J,10,FALSE)</f>
        <v>Adult</v>
      </c>
      <c r="S2558" s="26"/>
    </row>
    <row r="2559" spans="1:19" ht="15" hidden="1" customHeight="1" x14ac:dyDescent="0.2">
      <c r="A2559" s="6" t="s">
        <v>19</v>
      </c>
      <c r="B2559" s="6" t="s">
        <v>1501</v>
      </c>
      <c r="C2559" s="6" t="s">
        <v>21</v>
      </c>
      <c r="D2559" s="6" t="s">
        <v>22</v>
      </c>
      <c r="E2559" s="7">
        <v>45016</v>
      </c>
      <c r="F2559" s="8" t="s">
        <v>293</v>
      </c>
      <c r="I2559" s="30">
        <f>188.52+67.21</f>
        <v>255.73000000000002</v>
      </c>
      <c r="J2559" s="10">
        <v>4</v>
      </c>
      <c r="M2559" s="6"/>
      <c r="N2559" s="6" t="s">
        <v>25</v>
      </c>
      <c r="O2559" s="12" t="str">
        <f ca="1">IF(Table1[[#This Row],[HANDLER]]="","",VLOOKUP(Table1[[#This Row],[HANDLER]],[1]MemberList!C:W,21,FALSE))</f>
        <v>Y</v>
      </c>
      <c r="P2559" s="12" t="str">
        <f>IF(Table1[[#This Row],[HANDLER]]="","",VLOOKUP(Table1[[#This Row],[HANDLER]]&amp;Table1[[#This Row],[DOG CALL NAME]],[1]DOG_INFO!A:B,2,FALSE))</f>
        <v>Y</v>
      </c>
      <c r="Q2559" s="12">
        <f>YEAR(Table1[[#This Row],[DATE]])</f>
        <v>2023</v>
      </c>
      <c r="R2559" s="10" t="str">
        <f ca="1">VLOOKUP(Table1[[#This Row],[HANDLER]]&amp;Table1[[#This Row],[DOG CALL NAME]],[1]DOG_INFO!A:J,10,FALSE)</f>
        <v>Adult</v>
      </c>
    </row>
    <row r="2560" spans="1:19" ht="15" hidden="1" customHeight="1" x14ac:dyDescent="0.2">
      <c r="A2560" s="6" t="s">
        <v>19</v>
      </c>
      <c r="B2560" s="6" t="s">
        <v>1501</v>
      </c>
      <c r="C2560" s="6" t="s">
        <v>89</v>
      </c>
      <c r="D2560" s="6" t="s">
        <v>90</v>
      </c>
      <c r="E2560" s="7">
        <v>45067</v>
      </c>
      <c r="F2560" s="8" t="s">
        <v>143</v>
      </c>
      <c r="G2560" s="21">
        <v>2</v>
      </c>
      <c r="H2560" s="6"/>
      <c r="I2560" s="23"/>
      <c r="J2560" s="6"/>
      <c r="K2560" s="6"/>
      <c r="M2560" s="6"/>
      <c r="N2560" s="6" t="s">
        <v>30</v>
      </c>
      <c r="O2560" s="12" t="str">
        <f ca="1">IF(Table1[[#This Row],[HANDLER]]="","",VLOOKUP(Table1[[#This Row],[HANDLER]],[1]MemberList!C:W,21,FALSE))</f>
        <v>Y</v>
      </c>
      <c r="P2560" s="12" t="str">
        <f>IF(Table1[[#This Row],[HANDLER]]="","",VLOOKUP(Table1[[#This Row],[HANDLER]]&amp;Table1[[#This Row],[DOG CALL NAME]],[1]DOG_INFO!A:B,2,FALSE))</f>
        <v>Y</v>
      </c>
      <c r="Q2560" s="12">
        <f>YEAR(Table1[[#This Row],[DATE]])</f>
        <v>2023</v>
      </c>
      <c r="R2560" s="10" t="str">
        <f ca="1">VLOOKUP(Table1[[#This Row],[HANDLER]]&amp;Table1[[#This Row],[DOG CALL NAME]],[1]DOG_INFO!A:J,10,FALSE)</f>
        <v>Adult</v>
      </c>
      <c r="S2560" s="26"/>
    </row>
    <row r="2561" spans="1:19" ht="15" customHeight="1" x14ac:dyDescent="0.2">
      <c r="A2561" s="6" t="s">
        <v>1503</v>
      </c>
      <c r="B2561" s="6" t="s">
        <v>1504</v>
      </c>
      <c r="C2561" s="6" t="s">
        <v>217</v>
      </c>
      <c r="D2561" s="6" t="s">
        <v>22</v>
      </c>
      <c r="E2561" s="7">
        <v>43626</v>
      </c>
      <c r="F2561" s="17" t="s">
        <v>218</v>
      </c>
      <c r="L2561" s="10" t="s">
        <v>219</v>
      </c>
      <c r="M2561" s="6" t="s">
        <v>24</v>
      </c>
      <c r="N2561" s="6" t="s">
        <v>25</v>
      </c>
      <c r="O2561" s="12" t="str">
        <f ca="1">IF(Table1[[#This Row],[HANDLER]]="","",VLOOKUP(Table1[[#This Row],[HANDLER]],[1]MemberList!C:W,21,FALSE))</f>
        <v>Y</v>
      </c>
      <c r="P2561" s="12" t="str">
        <f>IF(Table1[[#This Row],[HANDLER]]="","",VLOOKUP(Table1[[#This Row],[HANDLER]]&amp;Table1[[#This Row],[DOG CALL NAME]],[1]DOG_INFO!A:B,2,FALSE))</f>
        <v>Y</v>
      </c>
      <c r="Q2561" s="12">
        <f>YEAR(Table1[[#This Row],[DATE]])</f>
        <v>2019</v>
      </c>
      <c r="R2561" s="10" t="str">
        <f ca="1">VLOOKUP(Table1[[#This Row],[HANDLER]]&amp;Table1[[#This Row],[DOG CALL NAME]],[1]DOG_INFO!A:J,10,FALSE)</f>
        <v>Adult</v>
      </c>
    </row>
    <row r="2562" spans="1:19" ht="15" customHeight="1" x14ac:dyDescent="0.2">
      <c r="A2562" s="6" t="s">
        <v>1503</v>
      </c>
      <c r="B2562" s="6" t="s">
        <v>1504</v>
      </c>
      <c r="C2562" s="6" t="s">
        <v>37</v>
      </c>
      <c r="D2562" s="6" t="s">
        <v>22</v>
      </c>
      <c r="E2562" s="7">
        <v>43630</v>
      </c>
      <c r="F2562" s="8" t="s">
        <v>364</v>
      </c>
      <c r="L2562" s="10" t="s">
        <v>365</v>
      </c>
      <c r="M2562" s="6" t="s">
        <v>24</v>
      </c>
      <c r="N2562" s="6" t="s">
        <v>25</v>
      </c>
      <c r="O2562" s="12" t="str">
        <f ca="1">IF(Table1[[#This Row],[HANDLER]]="","",VLOOKUP(Table1[[#This Row],[HANDLER]],[1]MemberList!C:W,21,FALSE))</f>
        <v>Y</v>
      </c>
      <c r="P2562" s="12" t="str">
        <f>IF(Table1[[#This Row],[HANDLER]]="","",VLOOKUP(Table1[[#This Row],[HANDLER]]&amp;Table1[[#This Row],[DOG CALL NAME]],[1]DOG_INFO!A:B,2,FALSE))</f>
        <v>Y</v>
      </c>
      <c r="Q2562" s="12">
        <f>YEAR(Table1[[#This Row],[DATE]])</f>
        <v>2019</v>
      </c>
      <c r="R2562" s="10" t="str">
        <f ca="1">VLOOKUP(Table1[[#This Row],[HANDLER]]&amp;Table1[[#This Row],[DOG CALL NAME]],[1]DOG_INFO!A:J,10,FALSE)</f>
        <v>Adult</v>
      </c>
    </row>
    <row r="2563" spans="1:19" ht="15" customHeight="1" x14ac:dyDescent="0.2">
      <c r="A2563" s="6" t="s">
        <v>1503</v>
      </c>
      <c r="B2563" s="6" t="s">
        <v>1504</v>
      </c>
      <c r="C2563" s="6" t="s">
        <v>37</v>
      </c>
      <c r="D2563" s="6" t="s">
        <v>22</v>
      </c>
      <c r="E2563" s="7">
        <v>43630</v>
      </c>
      <c r="F2563" s="8" t="s">
        <v>362</v>
      </c>
      <c r="L2563" s="10" t="s">
        <v>363</v>
      </c>
      <c r="M2563" s="6" t="s">
        <v>24</v>
      </c>
      <c r="N2563" s="6" t="s">
        <v>25</v>
      </c>
      <c r="O2563" s="12" t="str">
        <f ca="1">IF(Table1[[#This Row],[HANDLER]]="","",VLOOKUP(Table1[[#This Row],[HANDLER]],[1]MemberList!C:W,21,FALSE))</f>
        <v>Y</v>
      </c>
      <c r="P2563" s="12" t="str">
        <f>IF(Table1[[#This Row],[HANDLER]]="","",VLOOKUP(Table1[[#This Row],[HANDLER]]&amp;Table1[[#This Row],[DOG CALL NAME]],[1]DOG_INFO!A:B,2,FALSE))</f>
        <v>Y</v>
      </c>
      <c r="Q2563" s="12">
        <f>YEAR(Table1[[#This Row],[DATE]])</f>
        <v>2019</v>
      </c>
      <c r="R2563" s="10" t="str">
        <f ca="1">VLOOKUP(Table1[[#This Row],[HANDLER]]&amp;Table1[[#This Row],[DOG CALL NAME]],[1]DOG_INFO!A:J,10,FALSE)</f>
        <v>Adult</v>
      </c>
    </row>
    <row r="2564" spans="1:19" ht="15" customHeight="1" x14ac:dyDescent="0.2">
      <c r="A2564" s="6" t="s">
        <v>1503</v>
      </c>
      <c r="B2564" s="6" t="s">
        <v>1504</v>
      </c>
      <c r="C2564" s="6" t="s">
        <v>37</v>
      </c>
      <c r="D2564" s="6" t="s">
        <v>22</v>
      </c>
      <c r="E2564" s="7">
        <v>43680</v>
      </c>
      <c r="F2564" s="8" t="s">
        <v>398</v>
      </c>
      <c r="L2564" s="10" t="s">
        <v>399</v>
      </c>
      <c r="M2564" s="6" t="s">
        <v>24</v>
      </c>
      <c r="N2564" s="6" t="s">
        <v>25</v>
      </c>
      <c r="O2564" s="12" t="str">
        <f ca="1">IF(Table1[[#This Row],[HANDLER]]="","",VLOOKUP(Table1[[#This Row],[HANDLER]],[1]MemberList!C:W,21,FALSE))</f>
        <v>Y</v>
      </c>
      <c r="P2564" s="12" t="str">
        <f>IF(Table1[[#This Row],[HANDLER]]="","",VLOOKUP(Table1[[#This Row],[HANDLER]]&amp;Table1[[#This Row],[DOG CALL NAME]],[1]DOG_INFO!A:B,2,FALSE))</f>
        <v>Y</v>
      </c>
      <c r="Q2564" s="12">
        <f>YEAR(Table1[[#This Row],[DATE]])</f>
        <v>2019</v>
      </c>
      <c r="R2564" s="10" t="str">
        <f ca="1">VLOOKUP(Table1[[#This Row],[HANDLER]]&amp;Table1[[#This Row],[DOG CALL NAME]],[1]DOG_INFO!A:J,10,FALSE)</f>
        <v>Adult</v>
      </c>
    </row>
    <row r="2565" spans="1:19" ht="15" customHeight="1" x14ac:dyDescent="0.2">
      <c r="A2565" s="6" t="s">
        <v>1503</v>
      </c>
      <c r="B2565" s="6" t="s">
        <v>1504</v>
      </c>
      <c r="C2565" s="6" t="s">
        <v>37</v>
      </c>
      <c r="D2565" s="6" t="s">
        <v>22</v>
      </c>
      <c r="E2565" s="7">
        <v>43680</v>
      </c>
      <c r="F2565" s="8" t="s">
        <v>474</v>
      </c>
      <c r="L2565" s="10" t="s">
        <v>475</v>
      </c>
      <c r="M2565" s="6" t="s">
        <v>24</v>
      </c>
      <c r="N2565" s="6" t="s">
        <v>25</v>
      </c>
      <c r="O2565" s="12" t="str">
        <f ca="1">IF(Table1[[#This Row],[HANDLER]]="","",VLOOKUP(Table1[[#This Row],[HANDLER]],[1]MemberList!C:W,21,FALSE))</f>
        <v>Y</v>
      </c>
      <c r="P2565" s="12" t="str">
        <f>IF(Table1[[#This Row],[HANDLER]]="","",VLOOKUP(Table1[[#This Row],[HANDLER]]&amp;Table1[[#This Row],[DOG CALL NAME]],[1]DOG_INFO!A:B,2,FALSE))</f>
        <v>Y</v>
      </c>
      <c r="Q2565" s="12">
        <f>YEAR(Table1[[#This Row],[DATE]])</f>
        <v>2019</v>
      </c>
      <c r="R2565" s="10" t="str">
        <f ca="1">VLOOKUP(Table1[[#This Row],[HANDLER]]&amp;Table1[[#This Row],[DOG CALL NAME]],[1]DOG_INFO!A:J,10,FALSE)</f>
        <v>Adult</v>
      </c>
    </row>
    <row r="2566" spans="1:19" ht="15" customHeight="1" x14ac:dyDescent="0.2">
      <c r="A2566" s="6" t="s">
        <v>1503</v>
      </c>
      <c r="B2566" s="6" t="s">
        <v>1504</v>
      </c>
      <c r="C2566" s="6" t="s">
        <v>37</v>
      </c>
      <c r="D2566" s="6" t="s">
        <v>22</v>
      </c>
      <c r="E2566" s="7">
        <v>43735</v>
      </c>
      <c r="F2566" s="8" t="s">
        <v>563</v>
      </c>
      <c r="L2566" s="10" t="s">
        <v>564</v>
      </c>
      <c r="M2566" s="6" t="s">
        <v>24</v>
      </c>
      <c r="N2566" s="6" t="s">
        <v>25</v>
      </c>
      <c r="O2566" s="12" t="str">
        <f ca="1">IF(Table1[[#This Row],[HANDLER]]="","",VLOOKUP(Table1[[#This Row],[HANDLER]],[1]MemberList!C:W,21,FALSE))</f>
        <v>Y</v>
      </c>
      <c r="P2566" s="12" t="str">
        <f>IF(Table1[[#This Row],[HANDLER]]="","",VLOOKUP(Table1[[#This Row],[HANDLER]]&amp;Table1[[#This Row],[DOG CALL NAME]],[1]DOG_INFO!A:B,2,FALSE))</f>
        <v>Y</v>
      </c>
      <c r="Q2566" s="12">
        <f>YEAR(Table1[[#This Row],[DATE]])</f>
        <v>2019</v>
      </c>
      <c r="R2566" s="10" t="str">
        <f ca="1">VLOOKUP(Table1[[#This Row],[HANDLER]]&amp;Table1[[#This Row],[DOG CALL NAME]],[1]DOG_INFO!A:J,10,FALSE)</f>
        <v>Adult</v>
      </c>
    </row>
    <row r="2567" spans="1:19" ht="15" customHeight="1" x14ac:dyDescent="0.2">
      <c r="A2567" s="6" t="s">
        <v>1503</v>
      </c>
      <c r="B2567" s="6" t="s">
        <v>1504</v>
      </c>
      <c r="C2567" s="6" t="s">
        <v>37</v>
      </c>
      <c r="D2567" s="6" t="s">
        <v>22</v>
      </c>
      <c r="E2567" s="7">
        <v>43736</v>
      </c>
      <c r="F2567" s="8" t="s">
        <v>565</v>
      </c>
      <c r="L2567" s="10" t="s">
        <v>566</v>
      </c>
      <c r="M2567" s="6" t="s">
        <v>24</v>
      </c>
      <c r="N2567" s="6" t="s">
        <v>25</v>
      </c>
      <c r="O2567" s="12" t="str">
        <f ca="1">IF(Table1[[#This Row],[HANDLER]]="","",VLOOKUP(Table1[[#This Row],[HANDLER]],[1]MemberList!C:W,21,FALSE))</f>
        <v>Y</v>
      </c>
      <c r="P2567" s="12" t="str">
        <f>IF(Table1[[#This Row],[HANDLER]]="","",VLOOKUP(Table1[[#This Row],[HANDLER]]&amp;Table1[[#This Row],[DOG CALL NAME]],[1]DOG_INFO!A:B,2,FALSE))</f>
        <v>Y</v>
      </c>
      <c r="Q2567" s="12">
        <f>YEAR(Table1[[#This Row],[DATE]])</f>
        <v>2019</v>
      </c>
      <c r="R2567" s="10" t="str">
        <f ca="1">VLOOKUP(Table1[[#This Row],[HANDLER]]&amp;Table1[[#This Row],[DOG CALL NAME]],[1]DOG_INFO!A:J,10,FALSE)</f>
        <v>Adult</v>
      </c>
    </row>
    <row r="2568" spans="1:19" ht="15" customHeight="1" x14ac:dyDescent="0.2">
      <c r="A2568" s="6" t="s">
        <v>1503</v>
      </c>
      <c r="B2568" s="6" t="s">
        <v>1504</v>
      </c>
      <c r="C2568" s="6" t="s">
        <v>37</v>
      </c>
      <c r="D2568" s="6" t="s">
        <v>22</v>
      </c>
      <c r="E2568" s="7">
        <v>43862</v>
      </c>
      <c r="F2568" s="8" t="s">
        <v>483</v>
      </c>
      <c r="L2568" s="10" t="s">
        <v>484</v>
      </c>
      <c r="M2568" s="6" t="s">
        <v>24</v>
      </c>
      <c r="N2568" s="6" t="s">
        <v>25</v>
      </c>
      <c r="O2568" s="12" t="str">
        <f ca="1">IF(Table1[[#This Row],[HANDLER]]="","",VLOOKUP(Table1[[#This Row],[HANDLER]],[1]MemberList!C:W,21,FALSE))</f>
        <v>Y</v>
      </c>
      <c r="P2568" s="12" t="str">
        <f>IF(Table1[[#This Row],[HANDLER]]="","",VLOOKUP(Table1[[#This Row],[HANDLER]]&amp;Table1[[#This Row],[DOG CALL NAME]],[1]DOG_INFO!A:B,2,FALSE))</f>
        <v>Y</v>
      </c>
      <c r="Q2568" s="12">
        <f>YEAR(Table1[[#This Row],[DATE]])</f>
        <v>2020</v>
      </c>
      <c r="R2568" s="10" t="str">
        <f ca="1">VLOOKUP(Table1[[#This Row],[HANDLER]]&amp;Table1[[#This Row],[DOG CALL NAME]],[1]DOG_INFO!A:J,10,FALSE)</f>
        <v>Adult</v>
      </c>
    </row>
    <row r="2569" spans="1:19" ht="15" customHeight="1" x14ac:dyDescent="0.2">
      <c r="A2569" s="6" t="s">
        <v>1503</v>
      </c>
      <c r="B2569" s="6" t="s">
        <v>1504</v>
      </c>
      <c r="C2569" s="6" t="s">
        <v>37</v>
      </c>
      <c r="D2569" s="6" t="s">
        <v>22</v>
      </c>
      <c r="E2569" s="7">
        <v>43910</v>
      </c>
      <c r="F2569" s="8" t="s">
        <v>763</v>
      </c>
      <c r="L2569" s="10" t="s">
        <v>686</v>
      </c>
      <c r="M2569" s="6" t="s">
        <v>24</v>
      </c>
      <c r="N2569" s="6" t="s">
        <v>25</v>
      </c>
      <c r="O2569" s="12" t="str">
        <f ca="1">IF(Table1[[#This Row],[HANDLER]]="","",VLOOKUP(Table1[[#This Row],[HANDLER]],[1]MemberList!C:W,21,FALSE))</f>
        <v>Y</v>
      </c>
      <c r="P2569" s="12" t="str">
        <f>IF(Table1[[#This Row],[HANDLER]]="","",VLOOKUP(Table1[[#This Row],[HANDLER]]&amp;Table1[[#This Row],[DOG CALL NAME]],[1]DOG_INFO!A:B,2,FALSE))</f>
        <v>Y</v>
      </c>
      <c r="Q2569" s="12">
        <f>YEAR(Table1[[#This Row],[DATE]])</f>
        <v>2020</v>
      </c>
      <c r="R2569" s="10" t="str">
        <f ca="1">VLOOKUP(Table1[[#This Row],[HANDLER]]&amp;Table1[[#This Row],[DOG CALL NAME]],[1]DOG_INFO!A:J,10,FALSE)</f>
        <v>Adult</v>
      </c>
    </row>
    <row r="2570" spans="1:19" ht="15" customHeight="1" x14ac:dyDescent="0.2">
      <c r="A2570" s="6" t="s">
        <v>1503</v>
      </c>
      <c r="B2570" s="6" t="s">
        <v>1504</v>
      </c>
      <c r="C2570" s="6" t="s">
        <v>37</v>
      </c>
      <c r="D2570" s="6" t="s">
        <v>22</v>
      </c>
      <c r="E2570" s="7">
        <v>44141</v>
      </c>
      <c r="F2570" s="8" t="s">
        <v>492</v>
      </c>
      <c r="L2570" s="10" t="s">
        <v>493</v>
      </c>
      <c r="M2570" s="6" t="s">
        <v>24</v>
      </c>
      <c r="N2570" s="6" t="s">
        <v>25</v>
      </c>
      <c r="O2570" s="12" t="str">
        <f ca="1">IF(Table1[[#This Row],[HANDLER]]="","",VLOOKUP(Table1[[#This Row],[HANDLER]],[1]MemberList!C:W,21,FALSE))</f>
        <v>Y</v>
      </c>
      <c r="P2570" s="12" t="str">
        <f>IF(Table1[[#This Row],[HANDLER]]="","",VLOOKUP(Table1[[#This Row],[HANDLER]]&amp;Table1[[#This Row],[DOG CALL NAME]],[1]DOG_INFO!A:B,2,FALSE))</f>
        <v>Y</v>
      </c>
      <c r="Q2570" s="12">
        <f>YEAR(Table1[[#This Row],[DATE]])</f>
        <v>2020</v>
      </c>
      <c r="R2570" s="10" t="str">
        <f ca="1">VLOOKUP(Table1[[#This Row],[HANDLER]]&amp;Table1[[#This Row],[DOG CALL NAME]],[1]DOG_INFO!A:J,10,FALSE)</f>
        <v>Adult</v>
      </c>
    </row>
    <row r="2571" spans="1:19" ht="15" customHeight="1" x14ac:dyDescent="0.2">
      <c r="A2571" s="6" t="s">
        <v>1503</v>
      </c>
      <c r="B2571" s="6" t="s">
        <v>1504</v>
      </c>
      <c r="C2571" s="6" t="s">
        <v>37</v>
      </c>
      <c r="D2571" s="6" t="s">
        <v>22</v>
      </c>
      <c r="E2571" s="7">
        <v>44256</v>
      </c>
      <c r="F2571" s="17" t="s">
        <v>1021</v>
      </c>
      <c r="L2571" s="10" t="s">
        <v>1022</v>
      </c>
      <c r="M2571" s="6" t="s">
        <v>24</v>
      </c>
      <c r="N2571" s="6" t="s">
        <v>25</v>
      </c>
      <c r="O2571" s="12" t="str">
        <f ca="1">IF(Table1[[#This Row],[HANDLER]]="","",VLOOKUP(Table1[[#This Row],[HANDLER]],[1]MemberList!C:W,21,FALSE))</f>
        <v>Y</v>
      </c>
      <c r="P2571" s="12" t="str">
        <f>IF(Table1[[#This Row],[HANDLER]]="","",VLOOKUP(Table1[[#This Row],[HANDLER]]&amp;Table1[[#This Row],[DOG CALL NAME]],[1]DOG_INFO!A:B,2,FALSE))</f>
        <v>Y</v>
      </c>
      <c r="Q2571" s="12">
        <f>YEAR(Table1[[#This Row],[DATE]])</f>
        <v>2021</v>
      </c>
      <c r="R2571" s="10" t="str">
        <f ca="1">VLOOKUP(Table1[[#This Row],[HANDLER]]&amp;Table1[[#This Row],[DOG CALL NAME]],[1]DOG_INFO!A:J,10,FALSE)</f>
        <v>Adult</v>
      </c>
    </row>
    <row r="2572" spans="1:19" ht="15" customHeight="1" x14ac:dyDescent="0.2">
      <c r="A2572" s="6" t="s">
        <v>1503</v>
      </c>
      <c r="B2572" s="6" t="s">
        <v>1504</v>
      </c>
      <c r="C2572" s="6" t="s">
        <v>37</v>
      </c>
      <c r="D2572" s="6" t="s">
        <v>22</v>
      </c>
      <c r="E2572" s="7">
        <v>44512</v>
      </c>
      <c r="F2572" s="17" t="s">
        <v>772</v>
      </c>
      <c r="L2572" s="10" t="s">
        <v>773</v>
      </c>
      <c r="M2572" s="6" t="s">
        <v>24</v>
      </c>
      <c r="N2572" s="6" t="s">
        <v>25</v>
      </c>
      <c r="O2572" s="12" t="str">
        <f ca="1">IF(Table1[[#This Row],[HANDLER]]="","",VLOOKUP(Table1[[#This Row],[HANDLER]],[1]MemberList!C:W,21,FALSE))</f>
        <v>Y</v>
      </c>
      <c r="P2572" s="12" t="str">
        <f>IF(Table1[[#This Row],[HANDLER]]="","",VLOOKUP(Table1[[#This Row],[HANDLER]]&amp;Table1[[#This Row],[DOG CALL NAME]],[1]DOG_INFO!A:B,2,FALSE))</f>
        <v>Y</v>
      </c>
      <c r="Q2572" s="12">
        <f>YEAR(Table1[[#This Row],[DATE]])</f>
        <v>2021</v>
      </c>
      <c r="R2572" s="10" t="str">
        <f ca="1">VLOOKUP(Table1[[#This Row],[HANDLER]]&amp;Table1[[#This Row],[DOG CALL NAME]],[1]DOG_INFO!A:J,10,FALSE)</f>
        <v>Adult</v>
      </c>
    </row>
    <row r="2573" spans="1:19" ht="15" customHeight="1" x14ac:dyDescent="0.2">
      <c r="A2573" s="6" t="s">
        <v>1503</v>
      </c>
      <c r="B2573" s="6" t="s">
        <v>1504</v>
      </c>
      <c r="C2573" s="6" t="s">
        <v>37</v>
      </c>
      <c r="D2573" s="6" t="s">
        <v>22</v>
      </c>
      <c r="E2573" s="7">
        <v>44583</v>
      </c>
      <c r="F2573" s="8" t="s">
        <v>1115</v>
      </c>
      <c r="G2573" s="21"/>
      <c r="H2573" s="6"/>
      <c r="I2573" s="23"/>
      <c r="J2573" s="6"/>
      <c r="K2573" s="6"/>
      <c r="L2573" s="6" t="s">
        <v>1116</v>
      </c>
      <c r="M2573" s="6" t="s">
        <v>24</v>
      </c>
      <c r="N2573" s="6" t="s">
        <v>30</v>
      </c>
      <c r="O2573" s="12" t="str">
        <f ca="1">IF(Table1[[#This Row],[HANDLER]]="","",VLOOKUP(Table1[[#This Row],[HANDLER]],[1]MemberList!C:W,21,FALSE))</f>
        <v>Y</v>
      </c>
      <c r="P2573" s="12" t="str">
        <f>IF(Table1[[#This Row],[HANDLER]]="","",VLOOKUP(Table1[[#This Row],[HANDLER]]&amp;Table1[[#This Row],[DOG CALL NAME]],[1]DOG_INFO!A:B,2,FALSE))</f>
        <v>Y</v>
      </c>
      <c r="Q2573" s="12">
        <f>YEAR(Table1[[#This Row],[DATE]])</f>
        <v>2022</v>
      </c>
      <c r="R2573" s="10" t="str">
        <f ca="1">VLOOKUP(Table1[[#This Row],[HANDLER]]&amp;Table1[[#This Row],[DOG CALL NAME]],[1]DOG_INFO!A:J,10,FALSE)</f>
        <v>Adult</v>
      </c>
      <c r="S2573" s="26"/>
    </row>
    <row r="2574" spans="1:19" ht="15" hidden="1" customHeight="1" x14ac:dyDescent="0.2">
      <c r="A2574" s="6" t="s">
        <v>1503</v>
      </c>
      <c r="B2574" s="6" t="s">
        <v>1504</v>
      </c>
      <c r="C2574" s="6" t="s">
        <v>37</v>
      </c>
      <c r="D2574" s="6" t="s">
        <v>22</v>
      </c>
      <c r="E2574" s="7">
        <v>44639</v>
      </c>
      <c r="F2574" s="17" t="s">
        <v>1505</v>
      </c>
      <c r="G2574" s="21">
        <v>7</v>
      </c>
      <c r="H2574" s="6"/>
      <c r="I2574" s="23"/>
      <c r="J2574" s="6"/>
      <c r="K2574" s="6"/>
      <c r="L2574" s="6"/>
      <c r="M2574" s="6"/>
      <c r="N2574" s="6" t="s">
        <v>30</v>
      </c>
      <c r="O2574" s="12" t="str">
        <f ca="1">IF(Table1[[#This Row],[HANDLER]]="","",VLOOKUP(Table1[[#This Row],[HANDLER]],[1]MemberList!C:W,21,FALSE))</f>
        <v>Y</v>
      </c>
      <c r="P2574" s="12" t="str">
        <f>IF(Table1[[#This Row],[HANDLER]]="","",VLOOKUP(Table1[[#This Row],[HANDLER]]&amp;Table1[[#This Row],[DOG CALL NAME]],[1]DOG_INFO!A:B,2,FALSE))</f>
        <v>Y</v>
      </c>
      <c r="Q2574" s="12">
        <f>YEAR(Table1[[#This Row],[DATE]])</f>
        <v>2022</v>
      </c>
      <c r="R2574" s="10" t="str">
        <f ca="1">VLOOKUP(Table1[[#This Row],[HANDLER]]&amp;Table1[[#This Row],[DOG CALL NAME]],[1]DOG_INFO!A:J,10,FALSE)</f>
        <v>Adult</v>
      </c>
      <c r="S2574" s="26" t="s">
        <v>1506</v>
      </c>
    </row>
    <row r="2575" spans="1:19" ht="15" customHeight="1" x14ac:dyDescent="0.2">
      <c r="A2575" s="6" t="s">
        <v>1503</v>
      </c>
      <c r="B2575" s="6" t="s">
        <v>1504</v>
      </c>
      <c r="C2575" s="6" t="s">
        <v>37</v>
      </c>
      <c r="D2575" s="6" t="s">
        <v>22</v>
      </c>
      <c r="E2575" s="7">
        <v>44743</v>
      </c>
      <c r="F2575" s="17" t="s">
        <v>1233</v>
      </c>
      <c r="G2575" s="21"/>
      <c r="H2575" s="6"/>
      <c r="I2575" s="23"/>
      <c r="J2575" s="6"/>
      <c r="K2575" s="6"/>
      <c r="L2575" s="6" t="s">
        <v>1234</v>
      </c>
      <c r="M2575" s="6" t="s">
        <v>24</v>
      </c>
      <c r="N2575" s="6" t="s">
        <v>30</v>
      </c>
      <c r="O2575" s="12" t="str">
        <f ca="1">IF(Table1[[#This Row],[HANDLER]]="","",VLOOKUP(Table1[[#This Row],[HANDLER]],[1]MemberList!C:W,21,FALSE))</f>
        <v>Y</v>
      </c>
      <c r="P2575" s="12" t="str">
        <f>IF(Table1[[#This Row],[HANDLER]]="","",VLOOKUP(Table1[[#This Row],[HANDLER]]&amp;Table1[[#This Row],[DOG CALL NAME]],[1]DOG_INFO!A:B,2,FALSE))</f>
        <v>Y</v>
      </c>
      <c r="Q2575" s="12">
        <f>YEAR(Table1[[#This Row],[DATE]])</f>
        <v>2022</v>
      </c>
      <c r="R2575" s="10" t="str">
        <f ca="1">VLOOKUP(Table1[[#This Row],[HANDLER]]&amp;Table1[[#This Row],[DOG CALL NAME]],[1]DOG_INFO!A:J,10,FALSE)</f>
        <v>Adult</v>
      </c>
      <c r="S2575" s="26"/>
    </row>
    <row r="2576" spans="1:19" ht="15" customHeight="1" x14ac:dyDescent="0.2">
      <c r="A2576" s="6" t="s">
        <v>1503</v>
      </c>
      <c r="B2576" s="6" t="s">
        <v>1504</v>
      </c>
      <c r="C2576" s="6" t="s">
        <v>37</v>
      </c>
      <c r="D2576" s="6" t="s">
        <v>22</v>
      </c>
      <c r="E2576" s="7">
        <v>44743</v>
      </c>
      <c r="F2576" s="17" t="s">
        <v>1125</v>
      </c>
      <c r="G2576" s="21"/>
      <c r="H2576" s="6"/>
      <c r="I2576" s="23"/>
      <c r="J2576" s="6"/>
      <c r="K2576" s="6"/>
      <c r="L2576" s="6" t="s">
        <v>1126</v>
      </c>
      <c r="M2576" s="6" t="s">
        <v>24</v>
      </c>
      <c r="N2576" s="6" t="s">
        <v>30</v>
      </c>
      <c r="O2576" s="12" t="str">
        <f ca="1">IF(Table1[[#This Row],[HANDLER]]="","",VLOOKUP(Table1[[#This Row],[HANDLER]],[1]MemberList!C:W,21,FALSE))</f>
        <v>Y</v>
      </c>
      <c r="P2576" s="12" t="str">
        <f>IF(Table1[[#This Row],[HANDLER]]="","",VLOOKUP(Table1[[#This Row],[HANDLER]]&amp;Table1[[#This Row],[DOG CALL NAME]],[1]DOG_INFO!A:B,2,FALSE))</f>
        <v>Y</v>
      </c>
      <c r="Q2576" s="12">
        <f>YEAR(Table1[[#This Row],[DATE]])</f>
        <v>2022</v>
      </c>
      <c r="R2576" s="10" t="str">
        <f ca="1">VLOOKUP(Table1[[#This Row],[HANDLER]]&amp;Table1[[#This Row],[DOG CALL NAME]],[1]DOG_INFO!A:J,10,FALSE)</f>
        <v>Adult</v>
      </c>
      <c r="S2576" s="26"/>
    </row>
    <row r="2577" spans="1:19" ht="15" hidden="1" customHeight="1" x14ac:dyDescent="0.2">
      <c r="A2577" s="6" t="s">
        <v>1503</v>
      </c>
      <c r="B2577" s="6" t="s">
        <v>1504</v>
      </c>
      <c r="C2577" s="6" t="s">
        <v>37</v>
      </c>
      <c r="D2577" s="6" t="s">
        <v>22</v>
      </c>
      <c r="E2577" s="7">
        <v>44788</v>
      </c>
      <c r="F2577" s="17" t="s">
        <v>284</v>
      </c>
      <c r="G2577" s="21"/>
      <c r="H2577" s="6"/>
      <c r="I2577" s="23"/>
      <c r="J2577" s="6"/>
      <c r="K2577" s="6"/>
      <c r="L2577" s="6"/>
      <c r="M2577" s="6"/>
      <c r="N2577" s="6" t="s">
        <v>30</v>
      </c>
      <c r="O2577" s="12" t="str">
        <f ca="1">IF(Table1[[#This Row],[HANDLER]]="","",VLOOKUP(Table1[[#This Row],[HANDLER]],[1]MemberList!C:W,21,FALSE))</f>
        <v>Y</v>
      </c>
      <c r="P2577" s="12" t="str">
        <f>IF(Table1[[#This Row],[HANDLER]]="","",VLOOKUP(Table1[[#This Row],[HANDLER]]&amp;Table1[[#This Row],[DOG CALL NAME]],[1]DOG_INFO!A:B,2,FALSE))</f>
        <v>Y</v>
      </c>
      <c r="Q2577" s="12">
        <f>YEAR(Table1[[#This Row],[DATE]])</f>
        <v>2022</v>
      </c>
      <c r="R2577" s="10" t="str">
        <f ca="1">VLOOKUP(Table1[[#This Row],[HANDLER]]&amp;Table1[[#This Row],[DOG CALL NAME]],[1]DOG_INFO!A:J,10,FALSE)</f>
        <v>Adult</v>
      </c>
      <c r="S2577" s="17" t="s">
        <v>1507</v>
      </c>
    </row>
    <row r="2578" spans="1:19" ht="15" customHeight="1" x14ac:dyDescent="0.2">
      <c r="A2578" s="6" t="s">
        <v>1503</v>
      </c>
      <c r="B2578" s="6" t="s">
        <v>1504</v>
      </c>
      <c r="C2578" s="6" t="s">
        <v>37</v>
      </c>
      <c r="D2578" s="6" t="s">
        <v>22</v>
      </c>
      <c r="E2578" s="7">
        <v>44828</v>
      </c>
      <c r="F2578" s="17" t="s">
        <v>366</v>
      </c>
      <c r="G2578" s="21"/>
      <c r="H2578" s="6"/>
      <c r="I2578" s="23"/>
      <c r="J2578" s="6"/>
      <c r="K2578" s="6"/>
      <c r="L2578" s="6" t="s">
        <v>367</v>
      </c>
      <c r="M2578" s="6" t="s">
        <v>24</v>
      </c>
      <c r="N2578" s="6" t="s">
        <v>30</v>
      </c>
      <c r="O2578" s="12" t="str">
        <f ca="1">IF(Table1[[#This Row],[HANDLER]]="","",VLOOKUP(Table1[[#This Row],[HANDLER]],[1]MemberList!C:W,21,FALSE))</f>
        <v>Y</v>
      </c>
      <c r="P2578" s="12" t="str">
        <f>IF(Table1[[#This Row],[HANDLER]]="","",VLOOKUP(Table1[[#This Row],[HANDLER]]&amp;Table1[[#This Row],[DOG CALL NAME]],[1]DOG_INFO!A:B,2,FALSE))</f>
        <v>Y</v>
      </c>
      <c r="Q2578" s="12">
        <f>YEAR(Table1[[#This Row],[DATE]])</f>
        <v>2022</v>
      </c>
      <c r="R2578" s="10" t="str">
        <f ca="1">VLOOKUP(Table1[[#This Row],[HANDLER]]&amp;Table1[[#This Row],[DOG CALL NAME]],[1]DOG_INFO!A:J,10,FALSE)</f>
        <v>Adult</v>
      </c>
      <c r="S2578" s="26"/>
    </row>
    <row r="2579" spans="1:19" ht="15" customHeight="1" x14ac:dyDescent="0.2">
      <c r="A2579" s="6" t="s">
        <v>1503</v>
      </c>
      <c r="B2579" s="6" t="s">
        <v>1504</v>
      </c>
      <c r="C2579" s="6" t="s">
        <v>37</v>
      </c>
      <c r="D2579" s="6" t="s">
        <v>22</v>
      </c>
      <c r="E2579" s="7">
        <v>44828</v>
      </c>
      <c r="F2579" s="17" t="s">
        <v>1255</v>
      </c>
      <c r="G2579" s="21"/>
      <c r="H2579" s="6"/>
      <c r="I2579" s="23"/>
      <c r="J2579" s="6"/>
      <c r="K2579" s="6"/>
      <c r="L2579" s="6" t="s">
        <v>1256</v>
      </c>
      <c r="M2579" s="6" t="s">
        <v>24</v>
      </c>
      <c r="N2579" s="6" t="s">
        <v>30</v>
      </c>
      <c r="O2579" s="12" t="str">
        <f ca="1">IF(Table1[[#This Row],[HANDLER]]="","",VLOOKUP(Table1[[#This Row],[HANDLER]],[1]MemberList!C:W,21,FALSE))</f>
        <v>Y</v>
      </c>
      <c r="P2579" s="12" t="str">
        <f>IF(Table1[[#This Row],[HANDLER]]="","",VLOOKUP(Table1[[#This Row],[HANDLER]]&amp;Table1[[#This Row],[DOG CALL NAME]],[1]DOG_INFO!A:B,2,FALSE))</f>
        <v>Y</v>
      </c>
      <c r="Q2579" s="12">
        <f>YEAR(Table1[[#This Row],[DATE]])</f>
        <v>2022</v>
      </c>
      <c r="R2579" s="10" t="str">
        <f ca="1">VLOOKUP(Table1[[#This Row],[HANDLER]]&amp;Table1[[#This Row],[DOG CALL NAME]],[1]DOG_INFO!A:J,10,FALSE)</f>
        <v>Adult</v>
      </c>
      <c r="S2579" s="26"/>
    </row>
    <row r="2580" spans="1:19" ht="15" customHeight="1" x14ac:dyDescent="0.2">
      <c r="A2580" s="6" t="s">
        <v>1503</v>
      </c>
      <c r="B2580" s="6" t="s">
        <v>1504</v>
      </c>
      <c r="C2580" s="6" t="s">
        <v>44</v>
      </c>
      <c r="D2580" s="6" t="s">
        <v>22</v>
      </c>
      <c r="E2580" s="7">
        <v>44842</v>
      </c>
      <c r="F2580" s="8" t="s">
        <v>129</v>
      </c>
      <c r="G2580" s="21"/>
      <c r="H2580" s="6"/>
      <c r="I2580" s="23"/>
      <c r="J2580" s="6"/>
      <c r="K2580" s="6"/>
      <c r="L2580" s="6" t="s">
        <v>130</v>
      </c>
      <c r="M2580" s="6" t="s">
        <v>24</v>
      </c>
      <c r="N2580" s="6" t="s">
        <v>30</v>
      </c>
      <c r="O2580" s="12" t="str">
        <f ca="1">IF(Table1[[#This Row],[HANDLER]]="","",VLOOKUP(Table1[[#This Row],[HANDLER]],[1]MemberList!C:W,21,FALSE))</f>
        <v>Y</v>
      </c>
      <c r="P2580" s="12" t="str">
        <f>IF(Table1[[#This Row],[HANDLER]]="","",VLOOKUP(Table1[[#This Row],[HANDLER]]&amp;Table1[[#This Row],[DOG CALL NAME]],[1]DOG_INFO!A:B,2,FALSE))</f>
        <v>Y</v>
      </c>
      <c r="Q2580" s="12">
        <f>YEAR(Table1[[#This Row],[DATE]])</f>
        <v>2022</v>
      </c>
      <c r="R2580" s="10" t="str">
        <f ca="1">VLOOKUP(Table1[[#This Row],[HANDLER]]&amp;Table1[[#This Row],[DOG CALL NAME]],[1]DOG_INFO!A:J,10,FALSE)</f>
        <v>Adult</v>
      </c>
      <c r="S2580" s="26" t="s">
        <v>1508</v>
      </c>
    </row>
    <row r="2581" spans="1:19" ht="15" hidden="1" customHeight="1" x14ac:dyDescent="0.2">
      <c r="A2581" s="6" t="s">
        <v>1503</v>
      </c>
      <c r="B2581" s="6" t="s">
        <v>1504</v>
      </c>
      <c r="C2581" s="6" t="s">
        <v>37</v>
      </c>
      <c r="D2581" s="6" t="s">
        <v>22</v>
      </c>
      <c r="E2581" s="7">
        <v>44926</v>
      </c>
      <c r="F2581" s="17" t="s">
        <v>284</v>
      </c>
      <c r="G2581" s="21"/>
      <c r="H2581" s="6"/>
      <c r="I2581" s="23"/>
      <c r="J2581" s="6"/>
      <c r="K2581" s="6"/>
      <c r="L2581" s="6"/>
      <c r="M2581" s="6"/>
      <c r="N2581" s="6" t="s">
        <v>30</v>
      </c>
      <c r="O2581" s="12" t="str">
        <f ca="1">IF(Table1[[#This Row],[HANDLER]]="","",VLOOKUP(Table1[[#This Row],[HANDLER]],[1]MemberList!C:W,21,FALSE))</f>
        <v>Y</v>
      </c>
      <c r="P2581" s="12" t="str">
        <f>IF(Table1[[#This Row],[HANDLER]]="","",VLOOKUP(Table1[[#This Row],[HANDLER]]&amp;Table1[[#This Row],[DOG CALL NAME]],[1]DOG_INFO!A:B,2,FALSE))</f>
        <v>Y</v>
      </c>
      <c r="Q2581" s="12">
        <f>YEAR(Table1[[#This Row],[DATE]])</f>
        <v>2022</v>
      </c>
      <c r="R2581" s="10" t="str">
        <f ca="1">VLOOKUP(Table1[[#This Row],[HANDLER]]&amp;Table1[[#This Row],[DOG CALL NAME]],[1]DOG_INFO!A:J,10,FALSE)</f>
        <v>Adult</v>
      </c>
      <c r="S2581" s="17" t="s">
        <v>1331</v>
      </c>
    </row>
    <row r="2582" spans="1:19" ht="15" customHeight="1" x14ac:dyDescent="0.2">
      <c r="A2582" s="6" t="s">
        <v>1503</v>
      </c>
      <c r="B2582" s="6" t="s">
        <v>1504</v>
      </c>
      <c r="C2582" s="6" t="s">
        <v>131</v>
      </c>
      <c r="D2582" s="6" t="s">
        <v>22</v>
      </c>
      <c r="E2582" s="7">
        <v>44927</v>
      </c>
      <c r="F2582" s="8" t="s">
        <v>136</v>
      </c>
      <c r="G2582" s="21"/>
      <c r="H2582" s="6"/>
      <c r="I2582" s="23"/>
      <c r="J2582" s="6"/>
      <c r="K2582" s="6"/>
      <c r="L2582" s="6" t="s">
        <v>137</v>
      </c>
      <c r="M2582" s="6" t="s">
        <v>24</v>
      </c>
      <c r="N2582" s="6" t="s">
        <v>30</v>
      </c>
      <c r="O2582" s="12" t="str">
        <f ca="1">IF(Table1[[#This Row],[HANDLER]]="","",VLOOKUP(Table1[[#This Row],[HANDLER]],[1]MemberList!C:W,21,FALSE))</f>
        <v>Y</v>
      </c>
      <c r="P2582" s="12" t="str">
        <f>IF(Table1[[#This Row],[HANDLER]]="","",VLOOKUP(Table1[[#This Row],[HANDLER]]&amp;Table1[[#This Row],[DOG CALL NAME]],[1]DOG_INFO!A:B,2,FALSE))</f>
        <v>Y</v>
      </c>
      <c r="Q2582" s="12">
        <f>YEAR(Table1[[#This Row],[DATE]])</f>
        <v>2023</v>
      </c>
      <c r="R2582" s="10" t="str">
        <f ca="1">VLOOKUP(Table1[[#This Row],[HANDLER]]&amp;Table1[[#This Row],[DOG CALL NAME]],[1]DOG_INFO!A:J,10,FALSE)</f>
        <v>Adult</v>
      </c>
      <c r="S2582" s="26"/>
    </row>
    <row r="2583" spans="1:19" ht="15" hidden="1" customHeight="1" x14ac:dyDescent="0.2">
      <c r="A2583" s="6" t="s">
        <v>1503</v>
      </c>
      <c r="B2583" s="6" t="s">
        <v>1504</v>
      </c>
      <c r="C2583" s="6" t="s">
        <v>21</v>
      </c>
      <c r="D2583" s="6" t="s">
        <v>22</v>
      </c>
      <c r="E2583" s="7">
        <v>44934</v>
      </c>
      <c r="F2583" s="17" t="s">
        <v>293</v>
      </c>
      <c r="G2583" s="21"/>
      <c r="H2583" s="6"/>
      <c r="I2583" s="36">
        <v>174.13</v>
      </c>
      <c r="J2583" s="6"/>
      <c r="K2583" s="6"/>
      <c r="L2583" s="6"/>
      <c r="M2583" s="6"/>
      <c r="N2583" s="6" t="s">
        <v>30</v>
      </c>
      <c r="O2583" s="12" t="str">
        <f ca="1">IF(Table1[[#This Row],[HANDLER]]="","",VLOOKUP(Table1[[#This Row],[HANDLER]],[1]MemberList!C:W,21,FALSE))</f>
        <v>Y</v>
      </c>
      <c r="P2583" s="12" t="str">
        <f>IF(Table1[[#This Row],[HANDLER]]="","",VLOOKUP(Table1[[#This Row],[HANDLER]]&amp;Table1[[#This Row],[DOG CALL NAME]],[1]DOG_INFO!A:B,2,FALSE))</f>
        <v>Y</v>
      </c>
      <c r="Q2583" s="12">
        <f>YEAR(Table1[[#This Row],[DATE]])</f>
        <v>2023</v>
      </c>
      <c r="R2583" s="10" t="str">
        <f ca="1">VLOOKUP(Table1[[#This Row],[HANDLER]]&amp;Table1[[#This Row],[DOG CALL NAME]],[1]DOG_INFO!A:J,10,FALSE)</f>
        <v>Adult</v>
      </c>
      <c r="S2583" s="26"/>
    </row>
    <row r="2584" spans="1:19" ht="15" hidden="1" customHeight="1" x14ac:dyDescent="0.2">
      <c r="A2584" s="6" t="s">
        <v>1503</v>
      </c>
      <c r="B2584" s="6" t="s">
        <v>1504</v>
      </c>
      <c r="C2584" s="6" t="s">
        <v>44</v>
      </c>
      <c r="D2584" s="6" t="s">
        <v>22</v>
      </c>
      <c r="E2584" s="7">
        <v>44936</v>
      </c>
      <c r="F2584" s="17" t="s">
        <v>284</v>
      </c>
      <c r="G2584" s="21"/>
      <c r="H2584" s="6"/>
      <c r="I2584" s="23"/>
      <c r="J2584" s="6"/>
      <c r="K2584" s="6"/>
      <c r="L2584" s="6"/>
      <c r="M2584" s="6"/>
      <c r="N2584" s="6" t="s">
        <v>30</v>
      </c>
      <c r="O2584" s="12" t="str">
        <f ca="1">IF(Table1[[#This Row],[HANDLER]]="","",VLOOKUP(Table1[[#This Row],[HANDLER]],[1]MemberList!C:W,21,FALSE))</f>
        <v>Y</v>
      </c>
      <c r="P2584" s="12" t="str">
        <f>IF(Table1[[#This Row],[HANDLER]]="","",VLOOKUP(Table1[[#This Row],[HANDLER]]&amp;Table1[[#This Row],[DOG CALL NAME]],[1]DOG_INFO!A:B,2,FALSE))</f>
        <v>Y</v>
      </c>
      <c r="Q2584" s="12">
        <f>YEAR(Table1[[#This Row],[DATE]])</f>
        <v>2023</v>
      </c>
      <c r="R2584" s="10" t="str">
        <f ca="1">VLOOKUP(Table1[[#This Row],[HANDLER]]&amp;Table1[[#This Row],[DOG CALL NAME]],[1]DOG_INFO!A:J,10,FALSE)</f>
        <v>Adult</v>
      </c>
      <c r="S2584" s="17" t="s">
        <v>834</v>
      </c>
    </row>
    <row r="2585" spans="1:19" ht="15" hidden="1" customHeight="1" x14ac:dyDescent="0.2">
      <c r="A2585" s="6" t="s">
        <v>1503</v>
      </c>
      <c r="B2585" s="6" t="s">
        <v>1504</v>
      </c>
      <c r="C2585" s="6" t="s">
        <v>44</v>
      </c>
      <c r="D2585" s="6" t="s">
        <v>22</v>
      </c>
      <c r="E2585" s="7">
        <v>44986</v>
      </c>
      <c r="F2585" s="17" t="s">
        <v>284</v>
      </c>
      <c r="G2585" s="21"/>
      <c r="H2585" s="6"/>
      <c r="I2585" s="23"/>
      <c r="J2585" s="6"/>
      <c r="K2585" s="6"/>
      <c r="L2585" s="6"/>
      <c r="M2585" s="6"/>
      <c r="N2585" s="6" t="s">
        <v>30</v>
      </c>
      <c r="O2585" s="12" t="str">
        <f ca="1">IF(Table1[[#This Row],[HANDLER]]="","",VLOOKUP(Table1[[#This Row],[HANDLER]],[1]MemberList!C:W,21,FALSE))</f>
        <v>Y</v>
      </c>
      <c r="P2585" s="12" t="str">
        <f>IF(Table1[[#This Row],[HANDLER]]="","",VLOOKUP(Table1[[#This Row],[HANDLER]]&amp;Table1[[#This Row],[DOG CALL NAME]],[1]DOG_INFO!A:B,2,FALSE))</f>
        <v>Y</v>
      </c>
      <c r="Q2585" s="12">
        <f>YEAR(Table1[[#This Row],[DATE]])</f>
        <v>2023</v>
      </c>
      <c r="R2585" s="10" t="str">
        <f ca="1">VLOOKUP(Table1[[#This Row],[HANDLER]]&amp;Table1[[#This Row],[DOG CALL NAME]],[1]DOG_INFO!A:J,10,FALSE)</f>
        <v>Adult</v>
      </c>
      <c r="S2585" s="26" t="s">
        <v>1509</v>
      </c>
    </row>
    <row r="2586" spans="1:19" ht="15" customHeight="1" x14ac:dyDescent="0.2">
      <c r="A2586" s="6" t="s">
        <v>1503</v>
      </c>
      <c r="B2586" s="6" t="s">
        <v>1504</v>
      </c>
      <c r="C2586" s="6" t="s">
        <v>44</v>
      </c>
      <c r="D2586" s="6" t="s">
        <v>22</v>
      </c>
      <c r="E2586" s="7">
        <v>45047</v>
      </c>
      <c r="F2586" s="17" t="s">
        <v>224</v>
      </c>
      <c r="G2586" s="21"/>
      <c r="H2586" s="6"/>
      <c r="I2586" s="23"/>
      <c r="J2586" s="6"/>
      <c r="K2586" s="6"/>
      <c r="L2586" s="6" t="s">
        <v>225</v>
      </c>
      <c r="M2586" s="6" t="s">
        <v>24</v>
      </c>
      <c r="N2586" s="6" t="s">
        <v>30</v>
      </c>
      <c r="O2586" s="12" t="str">
        <f ca="1">IF(Table1[[#This Row],[HANDLER]]="","",VLOOKUP(Table1[[#This Row],[HANDLER]],[1]MemberList!C:W,21,FALSE))</f>
        <v>Y</v>
      </c>
      <c r="P2586" s="12" t="str">
        <f>IF(Table1[[#This Row],[HANDLER]]="","",VLOOKUP(Table1[[#This Row],[HANDLER]]&amp;Table1[[#This Row],[DOG CALL NAME]],[1]DOG_INFO!A:B,2,FALSE))</f>
        <v>Y</v>
      </c>
      <c r="Q2586" s="12">
        <f>YEAR(Table1[[#This Row],[DATE]])</f>
        <v>2023</v>
      </c>
      <c r="R2586" s="10" t="str">
        <f ca="1">VLOOKUP(Table1[[#This Row],[HANDLER]]&amp;Table1[[#This Row],[DOG CALL NAME]],[1]DOG_INFO!A:J,10,FALSE)</f>
        <v>Adult</v>
      </c>
      <c r="S2586" s="17"/>
    </row>
    <row r="2587" spans="1:19" ht="15" customHeight="1" x14ac:dyDescent="0.2">
      <c r="A2587" s="6" t="s">
        <v>1503</v>
      </c>
      <c r="B2587" s="6" t="s">
        <v>1504</v>
      </c>
      <c r="C2587" s="6" t="s">
        <v>21</v>
      </c>
      <c r="D2587" s="6" t="s">
        <v>22</v>
      </c>
      <c r="E2587" s="7">
        <v>45017</v>
      </c>
      <c r="F2587" s="17" t="s">
        <v>23</v>
      </c>
      <c r="G2587" s="21"/>
      <c r="H2587" s="6"/>
      <c r="I2587" s="23"/>
      <c r="J2587" s="6"/>
      <c r="K2587" s="6"/>
      <c r="L2587" s="6" t="s">
        <v>23</v>
      </c>
      <c r="M2587" s="6" t="s">
        <v>24</v>
      </c>
      <c r="N2587" s="6" t="s">
        <v>30</v>
      </c>
      <c r="O2587" s="12" t="str">
        <f ca="1">IF(Table1[[#This Row],[HANDLER]]="","",VLOOKUP(Table1[[#This Row],[HANDLER]],[1]MemberList!C:W,21,FALSE))</f>
        <v>Y</v>
      </c>
      <c r="P2587" s="12" t="str">
        <f>IF(Table1[[#This Row],[HANDLER]]="","",VLOOKUP(Table1[[#This Row],[HANDLER]]&amp;Table1[[#This Row],[DOG CALL NAME]],[1]DOG_INFO!A:B,2,FALSE))</f>
        <v>Y</v>
      </c>
      <c r="Q2587" s="12">
        <f>YEAR(Table1[[#This Row],[DATE]])</f>
        <v>2023</v>
      </c>
      <c r="R2587" s="10" t="str">
        <f ca="1">VLOOKUP(Table1[[#This Row],[HANDLER]]&amp;Table1[[#This Row],[DOG CALL NAME]],[1]DOG_INFO!A:J,10,FALSE)</f>
        <v>Adult</v>
      </c>
      <c r="S2587" s="26"/>
    </row>
    <row r="2588" spans="1:19" ht="15" customHeight="1" x14ac:dyDescent="0.2">
      <c r="A2588" s="6" t="s">
        <v>1503</v>
      </c>
      <c r="B2588" s="6" t="s">
        <v>1504</v>
      </c>
      <c r="C2588" s="6" t="s">
        <v>37</v>
      </c>
      <c r="D2588" s="6" t="s">
        <v>22</v>
      </c>
      <c r="E2588" s="7">
        <v>45047</v>
      </c>
      <c r="F2588" s="17" t="s">
        <v>1510</v>
      </c>
      <c r="G2588" s="21"/>
      <c r="H2588" s="6"/>
      <c r="I2588" s="23"/>
      <c r="J2588" s="6"/>
      <c r="K2588" s="6"/>
      <c r="L2588" s="6" t="s">
        <v>1511</v>
      </c>
      <c r="M2588" s="6" t="s">
        <v>24</v>
      </c>
      <c r="N2588" s="6" t="s">
        <v>30</v>
      </c>
      <c r="O2588" s="12" t="str">
        <f ca="1">IF(Table1[[#This Row],[HANDLER]]="","",VLOOKUP(Table1[[#This Row],[HANDLER]],[1]MemberList!C:W,21,FALSE))</f>
        <v>Y</v>
      </c>
      <c r="P2588" s="12" t="str">
        <f>IF(Table1[[#This Row],[HANDLER]]="","",VLOOKUP(Table1[[#This Row],[HANDLER]]&amp;Table1[[#This Row],[DOG CALL NAME]],[1]DOG_INFO!A:B,2,FALSE))</f>
        <v>Y</v>
      </c>
      <c r="Q2588" s="12">
        <f>YEAR(Table1[[#This Row],[DATE]])</f>
        <v>2023</v>
      </c>
      <c r="R2588" s="10" t="str">
        <f ca="1">VLOOKUP(Table1[[#This Row],[HANDLER]]&amp;Table1[[#This Row],[DOG CALL NAME]],[1]DOG_INFO!A:J,10,FALSE)</f>
        <v>Adult</v>
      </c>
      <c r="S2588" s="26"/>
    </row>
    <row r="2589" spans="1:19" ht="15" hidden="1" customHeight="1" x14ac:dyDescent="0.2">
      <c r="A2589" s="6" t="s">
        <v>1503</v>
      </c>
      <c r="B2589" s="6" t="s">
        <v>1504</v>
      </c>
      <c r="C2589" s="6" t="s">
        <v>319</v>
      </c>
      <c r="D2589" s="6" t="s">
        <v>1512</v>
      </c>
      <c r="E2589" s="7">
        <v>45027</v>
      </c>
      <c r="F2589" s="17" t="s">
        <v>284</v>
      </c>
      <c r="G2589" s="21"/>
      <c r="H2589" s="6"/>
      <c r="I2589" s="23"/>
      <c r="J2589" s="6"/>
      <c r="K2589" s="6"/>
      <c r="L2589" s="6"/>
      <c r="M2589" s="6"/>
      <c r="N2589" s="6" t="s">
        <v>30</v>
      </c>
      <c r="O2589" s="12" t="str">
        <f ca="1">IF(Table1[[#This Row],[HANDLER]]="","",VLOOKUP(Table1[[#This Row],[HANDLER]],[1]MemberList!C:W,21,FALSE))</f>
        <v>Y</v>
      </c>
      <c r="P2589" s="12" t="str">
        <f>IF(Table1[[#This Row],[HANDLER]]="","",VLOOKUP(Table1[[#This Row],[HANDLER]]&amp;Table1[[#This Row],[DOG CALL NAME]],[1]DOG_INFO!A:B,2,FALSE))</f>
        <v>Y</v>
      </c>
      <c r="Q2589" s="12">
        <f>YEAR(Table1[[#This Row],[DATE]])</f>
        <v>2023</v>
      </c>
      <c r="R2589" s="10" t="str">
        <f ca="1">VLOOKUP(Table1[[#This Row],[HANDLER]]&amp;Table1[[#This Row],[DOG CALL NAME]],[1]DOG_INFO!A:J,10,FALSE)</f>
        <v>Adult</v>
      </c>
      <c r="S2589" s="26" t="s">
        <v>1513</v>
      </c>
    </row>
    <row r="2590" spans="1:19" ht="15" customHeight="1" x14ac:dyDescent="0.2">
      <c r="A2590" s="6" t="s">
        <v>1475</v>
      </c>
      <c r="B2590" s="6" t="s">
        <v>1514</v>
      </c>
      <c r="C2590" s="6" t="s">
        <v>131</v>
      </c>
      <c r="D2590" s="6" t="s">
        <v>22</v>
      </c>
      <c r="E2590" s="7">
        <v>44144</v>
      </c>
      <c r="F2590" s="8" t="s">
        <v>136</v>
      </c>
      <c r="L2590" s="10" t="s">
        <v>137</v>
      </c>
      <c r="M2590" s="6" t="s">
        <v>24</v>
      </c>
      <c r="N2590" s="6" t="s">
        <v>25</v>
      </c>
      <c r="O2590" s="12" t="str">
        <f ca="1">IF(Table1[[#This Row],[HANDLER]]="","",VLOOKUP(Table1[[#This Row],[HANDLER]],[1]MemberList!C:W,21,FALSE))</f>
        <v>Y</v>
      </c>
      <c r="P2590" s="12" t="str">
        <f>IF(Table1[[#This Row],[HANDLER]]="","",VLOOKUP(Table1[[#This Row],[HANDLER]]&amp;Table1[[#This Row],[DOG CALL NAME]],[1]DOG_INFO!A:B,2,FALSE))</f>
        <v>Y</v>
      </c>
      <c r="Q2590" s="12">
        <f>YEAR(Table1[[#This Row],[DATE]])</f>
        <v>2020</v>
      </c>
      <c r="R2590" s="10" t="str">
        <f ca="1">VLOOKUP(Table1[[#This Row],[HANDLER]]&amp;Table1[[#This Row],[DOG CALL NAME]],[1]DOG_INFO!A:J,10,FALSE)</f>
        <v>Adult</v>
      </c>
    </row>
    <row r="2591" spans="1:19" ht="15" customHeight="1" x14ac:dyDescent="0.2">
      <c r="A2591" s="6" t="s">
        <v>1475</v>
      </c>
      <c r="B2591" s="6" t="s">
        <v>1514</v>
      </c>
      <c r="C2591" s="6" t="s">
        <v>147</v>
      </c>
      <c r="D2591" s="6" t="s">
        <v>151</v>
      </c>
      <c r="E2591" s="7">
        <v>44172</v>
      </c>
      <c r="F2591" s="8" t="s">
        <v>152</v>
      </c>
      <c r="L2591" s="10" t="s">
        <v>153</v>
      </c>
      <c r="M2591" s="6" t="s">
        <v>41</v>
      </c>
      <c r="N2591" s="6" t="s">
        <v>25</v>
      </c>
      <c r="O2591" s="12" t="str">
        <f ca="1">IF(Table1[[#This Row],[HANDLER]]="","",VLOOKUP(Table1[[#This Row],[HANDLER]],[1]MemberList!C:W,21,FALSE))</f>
        <v>Y</v>
      </c>
      <c r="P2591" s="12" t="str">
        <f>IF(Table1[[#This Row],[HANDLER]]="","",VLOOKUP(Table1[[#This Row],[HANDLER]]&amp;Table1[[#This Row],[DOG CALL NAME]],[1]DOG_INFO!A:B,2,FALSE))</f>
        <v>Y</v>
      </c>
      <c r="Q2591" s="12">
        <f>YEAR(Table1[[#This Row],[DATE]])</f>
        <v>2020</v>
      </c>
      <c r="R2591" s="10" t="str">
        <f ca="1">VLOOKUP(Table1[[#This Row],[HANDLER]]&amp;Table1[[#This Row],[DOG CALL NAME]],[1]DOG_INFO!A:J,10,FALSE)</f>
        <v>Adult</v>
      </c>
    </row>
    <row r="2592" spans="1:19" ht="15" customHeight="1" x14ac:dyDescent="0.2">
      <c r="A2592" s="6" t="s">
        <v>1475</v>
      </c>
      <c r="B2592" s="6" t="s">
        <v>1514</v>
      </c>
      <c r="C2592" s="6" t="s">
        <v>147</v>
      </c>
      <c r="D2592" s="6" t="s">
        <v>151</v>
      </c>
      <c r="E2592" s="7">
        <v>44176</v>
      </c>
      <c r="F2592" s="8" t="s">
        <v>154</v>
      </c>
      <c r="L2592" s="10" t="s">
        <v>155</v>
      </c>
      <c r="M2592" s="6" t="s">
        <v>41</v>
      </c>
      <c r="N2592" s="6" t="s">
        <v>25</v>
      </c>
      <c r="O2592" s="12" t="str">
        <f ca="1">IF(Table1[[#This Row],[HANDLER]]="","",VLOOKUP(Table1[[#This Row],[HANDLER]],[1]MemberList!C:W,21,FALSE))</f>
        <v>Y</v>
      </c>
      <c r="P2592" s="12" t="str">
        <f>IF(Table1[[#This Row],[HANDLER]]="","",VLOOKUP(Table1[[#This Row],[HANDLER]]&amp;Table1[[#This Row],[DOG CALL NAME]],[1]DOG_INFO!A:B,2,FALSE))</f>
        <v>Y</v>
      </c>
      <c r="Q2592" s="12">
        <f>YEAR(Table1[[#This Row],[DATE]])</f>
        <v>2020</v>
      </c>
      <c r="R2592" s="10" t="str">
        <f ca="1">VLOOKUP(Table1[[#This Row],[HANDLER]]&amp;Table1[[#This Row],[DOG CALL NAME]],[1]DOG_INFO!A:J,10,FALSE)</f>
        <v>Adult</v>
      </c>
    </row>
    <row r="2593" spans="1:18" ht="15" customHeight="1" x14ac:dyDescent="0.2">
      <c r="A2593" s="6" t="s">
        <v>1475</v>
      </c>
      <c r="B2593" s="6" t="s">
        <v>1514</v>
      </c>
      <c r="C2593" s="6" t="s">
        <v>131</v>
      </c>
      <c r="D2593" s="6" t="s">
        <v>22</v>
      </c>
      <c r="E2593" s="7">
        <v>44230</v>
      </c>
      <c r="F2593" s="8" t="s">
        <v>134</v>
      </c>
      <c r="L2593" s="10" t="s">
        <v>135</v>
      </c>
      <c r="M2593" s="6" t="s">
        <v>24</v>
      </c>
      <c r="N2593" s="6" t="s">
        <v>25</v>
      </c>
      <c r="O2593" s="12" t="str">
        <f ca="1">IF(Table1[[#This Row],[HANDLER]]="","",VLOOKUP(Table1[[#This Row],[HANDLER]],[1]MemberList!C:W,21,FALSE))</f>
        <v>Y</v>
      </c>
      <c r="P2593" s="12" t="str">
        <f>IF(Table1[[#This Row],[HANDLER]]="","",VLOOKUP(Table1[[#This Row],[HANDLER]]&amp;Table1[[#This Row],[DOG CALL NAME]],[1]DOG_INFO!A:B,2,FALSE))</f>
        <v>Y</v>
      </c>
      <c r="Q2593" s="12">
        <f>YEAR(Table1[[#This Row],[DATE]])</f>
        <v>2021</v>
      </c>
      <c r="R2593" s="10" t="str">
        <f ca="1">VLOOKUP(Table1[[#This Row],[HANDLER]]&amp;Table1[[#This Row],[DOG CALL NAME]],[1]DOG_INFO!A:J,10,FALSE)</f>
        <v>Adult</v>
      </c>
    </row>
    <row r="2594" spans="1:18" ht="15" customHeight="1" x14ac:dyDescent="0.2">
      <c r="A2594" s="6" t="s">
        <v>1475</v>
      </c>
      <c r="B2594" s="6" t="s">
        <v>1514</v>
      </c>
      <c r="C2594" s="6" t="s">
        <v>131</v>
      </c>
      <c r="D2594" s="6" t="s">
        <v>22</v>
      </c>
      <c r="E2594" s="7">
        <v>44231</v>
      </c>
      <c r="F2594" s="8" t="s">
        <v>132</v>
      </c>
      <c r="L2594" s="10" t="s">
        <v>133</v>
      </c>
      <c r="M2594" s="6" t="s">
        <v>24</v>
      </c>
      <c r="N2594" s="6" t="s">
        <v>25</v>
      </c>
      <c r="O2594" s="12" t="str">
        <f ca="1">IF(Table1[[#This Row],[HANDLER]]="","",VLOOKUP(Table1[[#This Row],[HANDLER]],[1]MemberList!C:W,21,FALSE))</f>
        <v>Y</v>
      </c>
      <c r="P2594" s="12" t="str">
        <f>IF(Table1[[#This Row],[HANDLER]]="","",VLOOKUP(Table1[[#This Row],[HANDLER]]&amp;Table1[[#This Row],[DOG CALL NAME]],[1]DOG_INFO!A:B,2,FALSE))</f>
        <v>Y</v>
      </c>
      <c r="Q2594" s="12">
        <f>YEAR(Table1[[#This Row],[DATE]])</f>
        <v>2021</v>
      </c>
      <c r="R2594" s="10" t="str">
        <f ca="1">VLOOKUP(Table1[[#This Row],[HANDLER]]&amp;Table1[[#This Row],[DOG CALL NAME]],[1]DOG_INFO!A:J,10,FALSE)</f>
        <v>Adult</v>
      </c>
    </row>
    <row r="2595" spans="1:18" ht="15" customHeight="1" x14ac:dyDescent="0.2">
      <c r="A2595" s="6" t="s">
        <v>1475</v>
      </c>
      <c r="B2595" s="6" t="s">
        <v>1514</v>
      </c>
      <c r="C2595" s="6" t="s">
        <v>131</v>
      </c>
      <c r="D2595" s="6" t="s">
        <v>163</v>
      </c>
      <c r="E2595" s="7">
        <v>44272</v>
      </c>
      <c r="F2595" s="8" t="s">
        <v>182</v>
      </c>
      <c r="L2595" s="10" t="s">
        <v>183</v>
      </c>
      <c r="M2595" s="6" t="s">
        <v>41</v>
      </c>
      <c r="N2595" s="6" t="s">
        <v>25</v>
      </c>
      <c r="O2595" s="12" t="str">
        <f ca="1">IF(Table1[[#This Row],[HANDLER]]="","",VLOOKUP(Table1[[#This Row],[HANDLER]],[1]MemberList!C:W,21,FALSE))</f>
        <v>Y</v>
      </c>
      <c r="P2595" s="12" t="str">
        <f>IF(Table1[[#This Row],[HANDLER]]="","",VLOOKUP(Table1[[#This Row],[HANDLER]]&amp;Table1[[#This Row],[DOG CALL NAME]],[1]DOG_INFO!A:B,2,FALSE))</f>
        <v>Y</v>
      </c>
      <c r="Q2595" s="12">
        <f>YEAR(Table1[[#This Row],[DATE]])</f>
        <v>2021</v>
      </c>
      <c r="R2595" s="10" t="str">
        <f ca="1">VLOOKUP(Table1[[#This Row],[HANDLER]]&amp;Table1[[#This Row],[DOG CALL NAME]],[1]DOG_INFO!A:J,10,FALSE)</f>
        <v>Adult</v>
      </c>
    </row>
    <row r="2596" spans="1:18" ht="15" customHeight="1" x14ac:dyDescent="0.2">
      <c r="A2596" s="6" t="s">
        <v>1475</v>
      </c>
      <c r="B2596" s="6" t="s">
        <v>1514</v>
      </c>
      <c r="C2596" s="6" t="s">
        <v>217</v>
      </c>
      <c r="D2596" s="6" t="s">
        <v>250</v>
      </c>
      <c r="E2596" s="7">
        <v>44274</v>
      </c>
      <c r="F2596" s="8" t="s">
        <v>251</v>
      </c>
      <c r="L2596" s="10" t="s">
        <v>252</v>
      </c>
      <c r="M2596" s="6" t="s">
        <v>41</v>
      </c>
      <c r="N2596" s="6" t="s">
        <v>25</v>
      </c>
      <c r="O2596" s="12" t="str">
        <f ca="1">IF(Table1[[#This Row],[HANDLER]]="","",VLOOKUP(Table1[[#This Row],[HANDLER]],[1]MemberList!C:W,21,FALSE))</f>
        <v>Y</v>
      </c>
      <c r="P2596" s="12" t="str">
        <f>IF(Table1[[#This Row],[HANDLER]]="","",VLOOKUP(Table1[[#This Row],[HANDLER]]&amp;Table1[[#This Row],[DOG CALL NAME]],[1]DOG_INFO!A:B,2,FALSE))</f>
        <v>Y</v>
      </c>
      <c r="Q2596" s="12">
        <f>YEAR(Table1[[#This Row],[DATE]])</f>
        <v>2021</v>
      </c>
      <c r="R2596" s="10" t="str">
        <f ca="1">VLOOKUP(Table1[[#This Row],[HANDLER]]&amp;Table1[[#This Row],[DOG CALL NAME]],[1]DOG_INFO!A:J,10,FALSE)</f>
        <v>Adult</v>
      </c>
    </row>
    <row r="2597" spans="1:18" ht="15" customHeight="1" x14ac:dyDescent="0.2">
      <c r="A2597" s="6" t="s">
        <v>1475</v>
      </c>
      <c r="B2597" s="6" t="s">
        <v>1514</v>
      </c>
      <c r="C2597" s="6" t="s">
        <v>44</v>
      </c>
      <c r="D2597" s="6" t="s">
        <v>22</v>
      </c>
      <c r="E2597" s="7">
        <v>44295</v>
      </c>
      <c r="F2597" s="8" t="s">
        <v>129</v>
      </c>
      <c r="L2597" s="10" t="s">
        <v>130</v>
      </c>
      <c r="M2597" s="6" t="s">
        <v>24</v>
      </c>
      <c r="N2597" s="6" t="s">
        <v>25</v>
      </c>
      <c r="O2597" s="12" t="str">
        <f ca="1">IF(Table1[[#This Row],[HANDLER]]="","",VLOOKUP(Table1[[#This Row],[HANDLER]],[1]MemberList!C:W,21,FALSE))</f>
        <v>Y</v>
      </c>
      <c r="P2597" s="12" t="str">
        <f>IF(Table1[[#This Row],[HANDLER]]="","",VLOOKUP(Table1[[#This Row],[HANDLER]]&amp;Table1[[#This Row],[DOG CALL NAME]],[1]DOG_INFO!A:B,2,FALSE))</f>
        <v>Y</v>
      </c>
      <c r="Q2597" s="12">
        <f>YEAR(Table1[[#This Row],[DATE]])</f>
        <v>2021</v>
      </c>
      <c r="R2597" s="10" t="str">
        <f ca="1">VLOOKUP(Table1[[#This Row],[HANDLER]]&amp;Table1[[#This Row],[DOG CALL NAME]],[1]DOG_INFO!A:J,10,FALSE)</f>
        <v>Adult</v>
      </c>
    </row>
    <row r="2598" spans="1:18" ht="15" customHeight="1" x14ac:dyDescent="0.2">
      <c r="A2598" s="6" t="s">
        <v>1475</v>
      </c>
      <c r="B2598" s="6" t="s">
        <v>1514</v>
      </c>
      <c r="C2598" s="6" t="s">
        <v>21</v>
      </c>
      <c r="D2598" s="6" t="s">
        <v>22</v>
      </c>
      <c r="E2598" s="7">
        <v>44297</v>
      </c>
      <c r="F2598" s="8" t="s">
        <v>23</v>
      </c>
      <c r="L2598" s="10" t="s">
        <v>23</v>
      </c>
      <c r="M2598" s="6" t="s">
        <v>24</v>
      </c>
      <c r="N2598" s="6" t="s">
        <v>25</v>
      </c>
      <c r="O2598" s="12" t="str">
        <f ca="1">IF(Table1[[#This Row],[HANDLER]]="","",VLOOKUP(Table1[[#This Row],[HANDLER]],[1]MemberList!C:W,21,FALSE))</f>
        <v>Y</v>
      </c>
      <c r="P2598" s="12" t="str">
        <f>IF(Table1[[#This Row],[HANDLER]]="","",VLOOKUP(Table1[[#This Row],[HANDLER]]&amp;Table1[[#This Row],[DOG CALL NAME]],[1]DOG_INFO!A:B,2,FALSE))</f>
        <v>Y</v>
      </c>
      <c r="Q2598" s="12">
        <f>YEAR(Table1[[#This Row],[DATE]])</f>
        <v>2021</v>
      </c>
      <c r="R2598" s="10" t="str">
        <f ca="1">VLOOKUP(Table1[[#This Row],[HANDLER]]&amp;Table1[[#This Row],[DOG CALL NAME]],[1]DOG_INFO!A:J,10,FALSE)</f>
        <v>Adult</v>
      </c>
    </row>
    <row r="2599" spans="1:18" ht="15" customHeight="1" x14ac:dyDescent="0.2">
      <c r="A2599" s="6" t="s">
        <v>1475</v>
      </c>
      <c r="B2599" s="6" t="s">
        <v>1514</v>
      </c>
      <c r="C2599" s="6" t="s">
        <v>217</v>
      </c>
      <c r="D2599" s="6" t="s">
        <v>250</v>
      </c>
      <c r="E2599" s="7">
        <v>44305</v>
      </c>
      <c r="F2599" s="8" t="s">
        <v>257</v>
      </c>
      <c r="L2599" s="10" t="s">
        <v>258</v>
      </c>
      <c r="M2599" s="6" t="s">
        <v>41</v>
      </c>
      <c r="N2599" s="6" t="s">
        <v>25</v>
      </c>
      <c r="O2599" s="12" t="str">
        <f ca="1">IF(Table1[[#This Row],[HANDLER]]="","",VLOOKUP(Table1[[#This Row],[HANDLER]],[1]MemberList!C:W,21,FALSE))</f>
        <v>Y</v>
      </c>
      <c r="P2599" s="12" t="str">
        <f>IF(Table1[[#This Row],[HANDLER]]="","",VLOOKUP(Table1[[#This Row],[HANDLER]]&amp;Table1[[#This Row],[DOG CALL NAME]],[1]DOG_INFO!A:B,2,FALSE))</f>
        <v>Y</v>
      </c>
      <c r="Q2599" s="12">
        <f>YEAR(Table1[[#This Row],[DATE]])</f>
        <v>2021</v>
      </c>
      <c r="R2599" s="10" t="str">
        <f ca="1">VLOOKUP(Table1[[#This Row],[HANDLER]]&amp;Table1[[#This Row],[DOG CALL NAME]],[1]DOG_INFO!A:J,10,FALSE)</f>
        <v>Adult</v>
      </c>
    </row>
    <row r="2600" spans="1:18" ht="15" customHeight="1" x14ac:dyDescent="0.2">
      <c r="A2600" s="6" t="s">
        <v>1475</v>
      </c>
      <c r="B2600" s="6" t="s">
        <v>1514</v>
      </c>
      <c r="C2600" s="6" t="s">
        <v>217</v>
      </c>
      <c r="D2600" s="6" t="s">
        <v>250</v>
      </c>
      <c r="E2600" s="7">
        <v>44305</v>
      </c>
      <c r="F2600" s="8" t="s">
        <v>1515</v>
      </c>
      <c r="L2600" s="10" t="s">
        <v>1516</v>
      </c>
      <c r="M2600" s="6" t="s">
        <v>41</v>
      </c>
      <c r="N2600" s="6" t="s">
        <v>25</v>
      </c>
      <c r="O2600" s="12" t="str">
        <f ca="1">IF(Table1[[#This Row],[HANDLER]]="","",VLOOKUP(Table1[[#This Row],[HANDLER]],[1]MemberList!C:W,21,FALSE))</f>
        <v>Y</v>
      </c>
      <c r="P2600" s="12" t="str">
        <f>IF(Table1[[#This Row],[HANDLER]]="","",VLOOKUP(Table1[[#This Row],[HANDLER]]&amp;Table1[[#This Row],[DOG CALL NAME]],[1]DOG_INFO!A:B,2,FALSE))</f>
        <v>Y</v>
      </c>
      <c r="Q2600" s="12">
        <f>YEAR(Table1[[#This Row],[DATE]])</f>
        <v>2021</v>
      </c>
      <c r="R2600" s="10" t="str">
        <f ca="1">VLOOKUP(Table1[[#This Row],[HANDLER]]&amp;Table1[[#This Row],[DOG CALL NAME]],[1]DOG_INFO!A:J,10,FALSE)</f>
        <v>Adult</v>
      </c>
    </row>
    <row r="2601" spans="1:18" ht="15" customHeight="1" x14ac:dyDescent="0.2">
      <c r="A2601" s="6" t="s">
        <v>1475</v>
      </c>
      <c r="B2601" s="6" t="s">
        <v>1514</v>
      </c>
      <c r="C2601" s="6" t="s">
        <v>104</v>
      </c>
      <c r="D2601" s="6" t="s">
        <v>22</v>
      </c>
      <c r="E2601" s="7">
        <v>44317</v>
      </c>
      <c r="F2601" s="8" t="s">
        <v>105</v>
      </c>
      <c r="L2601" s="10" t="s">
        <v>104</v>
      </c>
      <c r="M2601" s="6" t="s">
        <v>24</v>
      </c>
      <c r="N2601" s="6" t="s">
        <v>25</v>
      </c>
      <c r="O2601" s="12" t="str">
        <f ca="1">IF(Table1[[#This Row],[HANDLER]]="","",VLOOKUP(Table1[[#This Row],[HANDLER]],[1]MemberList!C:W,21,FALSE))</f>
        <v>Y</v>
      </c>
      <c r="P2601" s="12" t="str">
        <f>IF(Table1[[#This Row],[HANDLER]]="","",VLOOKUP(Table1[[#This Row],[HANDLER]]&amp;Table1[[#This Row],[DOG CALL NAME]],[1]DOG_INFO!A:B,2,FALSE))</f>
        <v>Y</v>
      </c>
      <c r="Q2601" s="12">
        <f>YEAR(Table1[[#This Row],[DATE]])</f>
        <v>2021</v>
      </c>
      <c r="R2601" s="10" t="str">
        <f ca="1">VLOOKUP(Table1[[#This Row],[HANDLER]]&amp;Table1[[#This Row],[DOG CALL NAME]],[1]DOG_INFO!A:J,10,FALSE)</f>
        <v>Adult</v>
      </c>
    </row>
    <row r="2602" spans="1:18" ht="15" customHeight="1" x14ac:dyDescent="0.2">
      <c r="A2602" s="6" t="s">
        <v>1475</v>
      </c>
      <c r="B2602" s="6" t="s">
        <v>1514</v>
      </c>
      <c r="C2602" s="6" t="s">
        <v>104</v>
      </c>
      <c r="D2602" s="6" t="s">
        <v>22</v>
      </c>
      <c r="E2602" s="7">
        <v>44317</v>
      </c>
      <c r="F2602" s="8" t="s">
        <v>106</v>
      </c>
      <c r="L2602" s="10" t="s">
        <v>107</v>
      </c>
      <c r="M2602" s="6" t="s">
        <v>24</v>
      </c>
      <c r="N2602" s="6" t="s">
        <v>25</v>
      </c>
      <c r="O2602" s="12" t="str">
        <f ca="1">IF(Table1[[#This Row],[HANDLER]]="","",VLOOKUP(Table1[[#This Row],[HANDLER]],[1]MemberList!C:W,21,FALSE))</f>
        <v>Y</v>
      </c>
      <c r="P2602" s="12" t="str">
        <f>IF(Table1[[#This Row],[HANDLER]]="","",VLOOKUP(Table1[[#This Row],[HANDLER]]&amp;Table1[[#This Row],[DOG CALL NAME]],[1]DOG_INFO!A:B,2,FALSE))</f>
        <v>Y</v>
      </c>
      <c r="Q2602" s="12">
        <f>YEAR(Table1[[#This Row],[DATE]])</f>
        <v>2021</v>
      </c>
      <c r="R2602" s="10" t="str">
        <f ca="1">VLOOKUP(Table1[[#This Row],[HANDLER]]&amp;Table1[[#This Row],[DOG CALL NAME]],[1]DOG_INFO!A:J,10,FALSE)</f>
        <v>Adult</v>
      </c>
    </row>
    <row r="2603" spans="1:18" ht="15" customHeight="1" x14ac:dyDescent="0.2">
      <c r="A2603" s="6" t="s">
        <v>1475</v>
      </c>
      <c r="B2603" s="6" t="s">
        <v>1514</v>
      </c>
      <c r="C2603" s="6" t="s">
        <v>104</v>
      </c>
      <c r="D2603" s="6" t="s">
        <v>22</v>
      </c>
      <c r="E2603" s="7">
        <v>44317</v>
      </c>
      <c r="F2603" s="8" t="s">
        <v>222</v>
      </c>
      <c r="L2603" s="10" t="s">
        <v>223</v>
      </c>
      <c r="M2603" s="6" t="s">
        <v>24</v>
      </c>
      <c r="N2603" s="6" t="s">
        <v>25</v>
      </c>
      <c r="O2603" s="12" t="str">
        <f ca="1">IF(Table1[[#This Row],[HANDLER]]="","",VLOOKUP(Table1[[#This Row],[HANDLER]],[1]MemberList!C:W,21,FALSE))</f>
        <v>Y</v>
      </c>
      <c r="P2603" s="12" t="str">
        <f>IF(Table1[[#This Row],[HANDLER]]="","",VLOOKUP(Table1[[#This Row],[HANDLER]]&amp;Table1[[#This Row],[DOG CALL NAME]],[1]DOG_INFO!A:B,2,FALSE))</f>
        <v>Y</v>
      </c>
      <c r="Q2603" s="12">
        <f>YEAR(Table1[[#This Row],[DATE]])</f>
        <v>2021</v>
      </c>
      <c r="R2603" s="10" t="str">
        <f ca="1">VLOOKUP(Table1[[#This Row],[HANDLER]]&amp;Table1[[#This Row],[DOG CALL NAME]],[1]DOG_INFO!A:J,10,FALSE)</f>
        <v>Adult</v>
      </c>
    </row>
    <row r="2604" spans="1:18" ht="15" customHeight="1" x14ac:dyDescent="0.2">
      <c r="A2604" s="6" t="s">
        <v>1475</v>
      </c>
      <c r="B2604" s="6" t="s">
        <v>1514</v>
      </c>
      <c r="C2604" s="6" t="s">
        <v>110</v>
      </c>
      <c r="D2604" s="6" t="s">
        <v>22</v>
      </c>
      <c r="E2604" s="7">
        <v>44317</v>
      </c>
      <c r="F2604" s="13" t="s">
        <v>111</v>
      </c>
      <c r="L2604" s="10" t="s">
        <v>110</v>
      </c>
      <c r="M2604" s="6" t="s">
        <v>24</v>
      </c>
      <c r="N2604" s="6" t="s">
        <v>25</v>
      </c>
      <c r="O2604" s="12" t="str">
        <f ca="1">IF(Table1[[#This Row],[HANDLER]]="","",VLOOKUP(Table1[[#This Row],[HANDLER]],[1]MemberList!C:W,21,FALSE))</f>
        <v>Y</v>
      </c>
      <c r="P2604" s="12" t="str">
        <f>IF(Table1[[#This Row],[HANDLER]]="","",VLOOKUP(Table1[[#This Row],[HANDLER]]&amp;Table1[[#This Row],[DOG CALL NAME]],[1]DOG_INFO!A:B,2,FALSE))</f>
        <v>Y</v>
      </c>
      <c r="Q2604" s="12">
        <f>YEAR(Table1[[#This Row],[DATE]])</f>
        <v>2021</v>
      </c>
      <c r="R2604" s="10" t="str">
        <f ca="1">VLOOKUP(Table1[[#This Row],[HANDLER]]&amp;Table1[[#This Row],[DOG CALL NAME]],[1]DOG_INFO!A:J,10,FALSE)</f>
        <v>Adult</v>
      </c>
    </row>
    <row r="2605" spans="1:18" ht="15" customHeight="1" x14ac:dyDescent="0.2">
      <c r="A2605" s="6" t="s">
        <v>1475</v>
      </c>
      <c r="B2605" s="6" t="s">
        <v>1514</v>
      </c>
      <c r="C2605" s="6" t="s">
        <v>44</v>
      </c>
      <c r="D2605" s="6" t="s">
        <v>22</v>
      </c>
      <c r="E2605" s="7">
        <v>44317</v>
      </c>
      <c r="F2605" s="8" t="s">
        <v>224</v>
      </c>
      <c r="L2605" s="10" t="s">
        <v>225</v>
      </c>
      <c r="M2605" s="6" t="s">
        <v>24</v>
      </c>
      <c r="N2605" s="6" t="s">
        <v>25</v>
      </c>
      <c r="O2605" s="12" t="str">
        <f ca="1">IF(Table1[[#This Row],[HANDLER]]="","",VLOOKUP(Table1[[#This Row],[HANDLER]],[1]MemberList!C:W,21,FALSE))</f>
        <v>Y</v>
      </c>
      <c r="P2605" s="12" t="str">
        <f>IF(Table1[[#This Row],[HANDLER]]="","",VLOOKUP(Table1[[#This Row],[HANDLER]]&amp;Table1[[#This Row],[DOG CALL NAME]],[1]DOG_INFO!A:B,2,FALSE))</f>
        <v>Y</v>
      </c>
      <c r="Q2605" s="12">
        <f>YEAR(Table1[[#This Row],[DATE]])</f>
        <v>2021</v>
      </c>
      <c r="R2605" s="10" t="str">
        <f ca="1">VLOOKUP(Table1[[#This Row],[HANDLER]]&amp;Table1[[#This Row],[DOG CALL NAME]],[1]DOG_INFO!A:J,10,FALSE)</f>
        <v>Adult</v>
      </c>
    </row>
    <row r="2606" spans="1:18" ht="15" customHeight="1" x14ac:dyDescent="0.2">
      <c r="A2606" s="6" t="s">
        <v>1475</v>
      </c>
      <c r="B2606" s="6" t="s">
        <v>1514</v>
      </c>
      <c r="C2606" s="6" t="s">
        <v>264</v>
      </c>
      <c r="D2606" s="6" t="s">
        <v>22</v>
      </c>
      <c r="E2606" s="7">
        <v>44372</v>
      </c>
      <c r="F2606" s="8" t="s">
        <v>265</v>
      </c>
      <c r="L2606" s="10" t="s">
        <v>264</v>
      </c>
      <c r="M2606" s="6" t="s">
        <v>24</v>
      </c>
      <c r="N2606" s="6" t="s">
        <v>25</v>
      </c>
      <c r="O2606" s="12" t="str">
        <f ca="1">IF(Table1[[#This Row],[HANDLER]]="","",VLOOKUP(Table1[[#This Row],[HANDLER]],[1]MemberList!C:W,21,FALSE))</f>
        <v>Y</v>
      </c>
      <c r="P2606" s="12" t="str">
        <f>IF(Table1[[#This Row],[HANDLER]]="","",VLOOKUP(Table1[[#This Row],[HANDLER]]&amp;Table1[[#This Row],[DOG CALL NAME]],[1]DOG_INFO!A:B,2,FALSE))</f>
        <v>Y</v>
      </c>
      <c r="Q2606" s="12">
        <f>YEAR(Table1[[#This Row],[DATE]])</f>
        <v>2021</v>
      </c>
      <c r="R2606" s="10" t="str">
        <f ca="1">VLOOKUP(Table1[[#This Row],[HANDLER]]&amp;Table1[[#This Row],[DOG CALL NAME]],[1]DOG_INFO!A:J,10,FALSE)</f>
        <v>Adult</v>
      </c>
    </row>
    <row r="2607" spans="1:18" ht="15" customHeight="1" x14ac:dyDescent="0.2">
      <c r="A2607" s="6" t="s">
        <v>1475</v>
      </c>
      <c r="B2607" s="6" t="s">
        <v>1514</v>
      </c>
      <c r="C2607" s="6" t="s">
        <v>217</v>
      </c>
      <c r="D2607" s="6" t="s">
        <v>22</v>
      </c>
      <c r="E2607" s="7">
        <v>44374</v>
      </c>
      <c r="F2607" s="8" t="s">
        <v>220</v>
      </c>
      <c r="L2607" s="10" t="s">
        <v>221</v>
      </c>
      <c r="M2607" s="6" t="s">
        <v>24</v>
      </c>
      <c r="N2607" s="6" t="s">
        <v>25</v>
      </c>
      <c r="O2607" s="12" t="str">
        <f ca="1">IF(Table1[[#This Row],[HANDLER]]="","",VLOOKUP(Table1[[#This Row],[HANDLER]],[1]MemberList!C:W,21,FALSE))</f>
        <v>Y</v>
      </c>
      <c r="P2607" s="12" t="str">
        <f>IF(Table1[[#This Row],[HANDLER]]="","",VLOOKUP(Table1[[#This Row],[HANDLER]]&amp;Table1[[#This Row],[DOG CALL NAME]],[1]DOG_INFO!A:B,2,FALSE))</f>
        <v>Y</v>
      </c>
      <c r="Q2607" s="12">
        <f>YEAR(Table1[[#This Row],[DATE]])</f>
        <v>2021</v>
      </c>
      <c r="R2607" s="10" t="str">
        <f ca="1">VLOOKUP(Table1[[#This Row],[HANDLER]]&amp;Table1[[#This Row],[DOG CALL NAME]],[1]DOG_INFO!A:J,10,FALSE)</f>
        <v>Adult</v>
      </c>
    </row>
    <row r="2608" spans="1:18" ht="15" customHeight="1" x14ac:dyDescent="0.2">
      <c r="A2608" s="6" t="s">
        <v>1475</v>
      </c>
      <c r="B2608" s="6" t="s">
        <v>1514</v>
      </c>
      <c r="C2608" s="6" t="s">
        <v>217</v>
      </c>
      <c r="D2608" s="6" t="s">
        <v>228</v>
      </c>
      <c r="E2608" s="7">
        <v>44374</v>
      </c>
      <c r="F2608" s="8" t="s">
        <v>220</v>
      </c>
      <c r="L2608" s="10" t="s">
        <v>221</v>
      </c>
      <c r="M2608" s="6" t="s">
        <v>41</v>
      </c>
      <c r="N2608" s="6" t="s">
        <v>25</v>
      </c>
      <c r="O2608" s="12" t="str">
        <f ca="1">IF(Table1[[#This Row],[HANDLER]]="","",VLOOKUP(Table1[[#This Row],[HANDLER]],[1]MemberList!C:W,21,FALSE))</f>
        <v>Y</v>
      </c>
      <c r="P2608" s="12" t="str">
        <f>IF(Table1[[#This Row],[HANDLER]]="","",VLOOKUP(Table1[[#This Row],[HANDLER]]&amp;Table1[[#This Row],[DOG CALL NAME]],[1]DOG_INFO!A:B,2,FALSE))</f>
        <v>Y</v>
      </c>
      <c r="Q2608" s="12">
        <f>YEAR(Table1[[#This Row],[DATE]])</f>
        <v>2021</v>
      </c>
      <c r="R2608" s="10" t="str">
        <f ca="1">VLOOKUP(Table1[[#This Row],[HANDLER]]&amp;Table1[[#This Row],[DOG CALL NAME]],[1]DOG_INFO!A:J,10,FALSE)</f>
        <v>Adult</v>
      </c>
    </row>
    <row r="2609" spans="1:19" ht="15" customHeight="1" x14ac:dyDescent="0.2">
      <c r="A2609" s="6" t="s">
        <v>1475</v>
      </c>
      <c r="B2609" s="6" t="s">
        <v>1514</v>
      </c>
      <c r="C2609" s="6" t="s">
        <v>131</v>
      </c>
      <c r="D2609" s="6" t="s">
        <v>163</v>
      </c>
      <c r="E2609" s="7">
        <v>44427</v>
      </c>
      <c r="F2609" s="8" t="s">
        <v>164</v>
      </c>
      <c r="L2609" s="10" t="s">
        <v>165</v>
      </c>
      <c r="M2609" s="6" t="s">
        <v>41</v>
      </c>
      <c r="N2609" s="6" t="s">
        <v>25</v>
      </c>
      <c r="O2609" s="12" t="str">
        <f ca="1">IF(Table1[[#This Row],[HANDLER]]="","",VLOOKUP(Table1[[#This Row],[HANDLER]],[1]MemberList!C:W,21,FALSE))</f>
        <v>Y</v>
      </c>
      <c r="P2609" s="12" t="str">
        <f>IF(Table1[[#This Row],[HANDLER]]="","",VLOOKUP(Table1[[#This Row],[HANDLER]]&amp;Table1[[#This Row],[DOG CALL NAME]],[1]DOG_INFO!A:B,2,FALSE))</f>
        <v>Y</v>
      </c>
      <c r="Q2609" s="12">
        <f>YEAR(Table1[[#This Row],[DATE]])</f>
        <v>2021</v>
      </c>
      <c r="R2609" s="10" t="str">
        <f ca="1">VLOOKUP(Table1[[#This Row],[HANDLER]]&amp;Table1[[#This Row],[DOG CALL NAME]],[1]DOG_INFO!A:J,10,FALSE)</f>
        <v>Adult</v>
      </c>
    </row>
    <row r="2610" spans="1:19" ht="15" customHeight="1" x14ac:dyDescent="0.2">
      <c r="A2610" s="6" t="s">
        <v>1475</v>
      </c>
      <c r="B2610" s="6" t="s">
        <v>1514</v>
      </c>
      <c r="C2610" s="6" t="s">
        <v>131</v>
      </c>
      <c r="D2610" s="6" t="s">
        <v>163</v>
      </c>
      <c r="E2610" s="7">
        <v>44437</v>
      </c>
      <c r="F2610" s="8" t="s">
        <v>166</v>
      </c>
      <c r="L2610" s="10" t="s">
        <v>167</v>
      </c>
      <c r="M2610" s="6" t="s">
        <v>41</v>
      </c>
      <c r="N2610" s="6" t="s">
        <v>25</v>
      </c>
      <c r="O2610" s="12" t="str">
        <f ca="1">IF(Table1[[#This Row],[HANDLER]]="","",VLOOKUP(Table1[[#This Row],[HANDLER]],[1]MemberList!C:W,21,FALSE))</f>
        <v>Y</v>
      </c>
      <c r="P2610" s="12" t="str">
        <f>IF(Table1[[#This Row],[HANDLER]]="","",VLOOKUP(Table1[[#This Row],[HANDLER]]&amp;Table1[[#This Row],[DOG CALL NAME]],[1]DOG_INFO!A:B,2,FALSE))</f>
        <v>Y</v>
      </c>
      <c r="Q2610" s="12">
        <f>YEAR(Table1[[#This Row],[DATE]])</f>
        <v>2021</v>
      </c>
      <c r="R2610" s="10" t="str">
        <f ca="1">VLOOKUP(Table1[[#This Row],[HANDLER]]&amp;Table1[[#This Row],[DOG CALL NAME]],[1]DOG_INFO!A:J,10,FALSE)</f>
        <v>Adult</v>
      </c>
    </row>
    <row r="2611" spans="1:19" ht="15" customHeight="1" x14ac:dyDescent="0.2">
      <c r="A2611" s="6" t="s">
        <v>1475</v>
      </c>
      <c r="B2611" s="6" t="s">
        <v>1514</v>
      </c>
      <c r="C2611" s="6" t="s">
        <v>131</v>
      </c>
      <c r="D2611" s="6" t="s">
        <v>163</v>
      </c>
      <c r="E2611" s="7">
        <v>44460</v>
      </c>
      <c r="F2611" s="8" t="s">
        <v>168</v>
      </c>
      <c r="L2611" s="10" t="s">
        <v>169</v>
      </c>
      <c r="M2611" s="6" t="s">
        <v>41</v>
      </c>
      <c r="N2611" s="6" t="s">
        <v>25</v>
      </c>
      <c r="O2611" s="12" t="str">
        <f ca="1">IF(Table1[[#This Row],[HANDLER]]="","",VLOOKUP(Table1[[#This Row],[HANDLER]],[1]MemberList!C:W,21,FALSE))</f>
        <v>Y</v>
      </c>
      <c r="P2611" s="12" t="str">
        <f>IF(Table1[[#This Row],[HANDLER]]="","",VLOOKUP(Table1[[#This Row],[HANDLER]]&amp;Table1[[#This Row],[DOG CALL NAME]],[1]DOG_INFO!A:B,2,FALSE))</f>
        <v>Y</v>
      </c>
      <c r="Q2611" s="12">
        <f>YEAR(Table1[[#This Row],[DATE]])</f>
        <v>2021</v>
      </c>
      <c r="R2611" s="10" t="str">
        <f ca="1">VLOOKUP(Table1[[#This Row],[HANDLER]]&amp;Table1[[#This Row],[DOG CALL NAME]],[1]DOG_INFO!A:J,10,FALSE)</f>
        <v>Adult</v>
      </c>
    </row>
    <row r="2612" spans="1:19" ht="15" customHeight="1" x14ac:dyDescent="0.2">
      <c r="A2612" s="6" t="s">
        <v>1475</v>
      </c>
      <c r="B2612" s="6" t="s">
        <v>1514</v>
      </c>
      <c r="C2612" s="6" t="s">
        <v>131</v>
      </c>
      <c r="D2612" s="6" t="s">
        <v>163</v>
      </c>
      <c r="E2612" s="7">
        <v>44465</v>
      </c>
      <c r="F2612" s="8" t="s">
        <v>180</v>
      </c>
      <c r="L2612" s="10" t="s">
        <v>181</v>
      </c>
      <c r="M2612" s="6" t="s">
        <v>41</v>
      </c>
      <c r="N2612" s="6" t="s">
        <v>25</v>
      </c>
      <c r="O2612" s="12" t="str">
        <f ca="1">IF(Table1[[#This Row],[HANDLER]]="","",VLOOKUP(Table1[[#This Row],[HANDLER]],[1]MemberList!C:W,21,FALSE))</f>
        <v>Y</v>
      </c>
      <c r="P2612" s="12" t="str">
        <f>IF(Table1[[#This Row],[HANDLER]]="","",VLOOKUP(Table1[[#This Row],[HANDLER]]&amp;Table1[[#This Row],[DOG CALL NAME]],[1]DOG_INFO!A:B,2,FALSE))</f>
        <v>Y</v>
      </c>
      <c r="Q2612" s="12">
        <f>YEAR(Table1[[#This Row],[DATE]])</f>
        <v>2021</v>
      </c>
      <c r="R2612" s="10" t="str">
        <f ca="1">VLOOKUP(Table1[[#This Row],[HANDLER]]&amp;Table1[[#This Row],[DOG CALL NAME]],[1]DOG_INFO!A:J,10,FALSE)</f>
        <v>Adult</v>
      </c>
    </row>
    <row r="2613" spans="1:19" ht="15" customHeight="1" x14ac:dyDescent="0.2">
      <c r="A2613" s="6" t="s">
        <v>1475</v>
      </c>
      <c r="B2613" s="6" t="s">
        <v>1514</v>
      </c>
      <c r="C2613" s="6" t="s">
        <v>147</v>
      </c>
      <c r="D2613" s="6" t="s">
        <v>151</v>
      </c>
      <c r="E2613" s="7">
        <v>44470</v>
      </c>
      <c r="F2613" s="8" t="s">
        <v>174</v>
      </c>
      <c r="L2613" s="10" t="s">
        <v>175</v>
      </c>
      <c r="M2613" s="6" t="s">
        <v>41</v>
      </c>
      <c r="N2613" s="6" t="s">
        <v>25</v>
      </c>
      <c r="O2613" s="12" t="str">
        <f ca="1">IF(Table1[[#This Row],[HANDLER]]="","",VLOOKUP(Table1[[#This Row],[HANDLER]],[1]MemberList!C:W,21,FALSE))</f>
        <v>Y</v>
      </c>
      <c r="P2613" s="12" t="str">
        <f>IF(Table1[[#This Row],[HANDLER]]="","",VLOOKUP(Table1[[#This Row],[HANDLER]]&amp;Table1[[#This Row],[DOG CALL NAME]],[1]DOG_INFO!A:B,2,FALSE))</f>
        <v>Y</v>
      </c>
      <c r="Q2613" s="12">
        <f>YEAR(Table1[[#This Row],[DATE]])</f>
        <v>2021</v>
      </c>
      <c r="R2613" s="10" t="str">
        <f ca="1">VLOOKUP(Table1[[#This Row],[HANDLER]]&amp;Table1[[#This Row],[DOG CALL NAME]],[1]DOG_INFO!A:J,10,FALSE)</f>
        <v>Adult</v>
      </c>
    </row>
    <row r="2614" spans="1:19" ht="15" customHeight="1" x14ac:dyDescent="0.2">
      <c r="A2614" s="6" t="s">
        <v>1475</v>
      </c>
      <c r="B2614" s="6" t="s">
        <v>1514</v>
      </c>
      <c r="C2614" s="6" t="s">
        <v>28</v>
      </c>
      <c r="D2614" s="6" t="s">
        <v>32</v>
      </c>
      <c r="E2614" s="7">
        <v>44501</v>
      </c>
      <c r="F2614" s="8" t="s">
        <v>231</v>
      </c>
      <c r="L2614" s="10" t="s">
        <v>232</v>
      </c>
      <c r="M2614" s="6" t="s">
        <v>41</v>
      </c>
      <c r="N2614" s="6" t="s">
        <v>25</v>
      </c>
      <c r="O2614" s="12" t="str">
        <f ca="1">IF(Table1[[#This Row],[HANDLER]]="","",VLOOKUP(Table1[[#This Row],[HANDLER]],[1]MemberList!C:W,21,FALSE))</f>
        <v>Y</v>
      </c>
      <c r="P2614" s="12" t="str">
        <f>IF(Table1[[#This Row],[HANDLER]]="","",VLOOKUP(Table1[[#This Row],[HANDLER]]&amp;Table1[[#This Row],[DOG CALL NAME]],[1]DOG_INFO!A:B,2,FALSE))</f>
        <v>Y</v>
      </c>
      <c r="Q2614" s="12">
        <f>YEAR(Table1[[#This Row],[DATE]])</f>
        <v>2021</v>
      </c>
      <c r="R2614" s="10" t="str">
        <f ca="1">VLOOKUP(Table1[[#This Row],[HANDLER]]&amp;Table1[[#This Row],[DOG CALL NAME]],[1]DOG_INFO!A:J,10,FALSE)</f>
        <v>Adult</v>
      </c>
    </row>
    <row r="2615" spans="1:19" ht="15" customHeight="1" x14ac:dyDescent="0.2">
      <c r="A2615" s="6" t="s">
        <v>1475</v>
      </c>
      <c r="B2615" s="6" t="s">
        <v>1514</v>
      </c>
      <c r="C2615" s="6" t="s">
        <v>104</v>
      </c>
      <c r="D2615" s="6" t="s">
        <v>32</v>
      </c>
      <c r="E2615" s="7">
        <v>44501</v>
      </c>
      <c r="F2615" s="8" t="s">
        <v>141</v>
      </c>
      <c r="L2615" s="10" t="s">
        <v>142</v>
      </c>
      <c r="M2615" s="6" t="s">
        <v>41</v>
      </c>
      <c r="N2615" s="6" t="s">
        <v>25</v>
      </c>
      <c r="O2615" s="12" t="str">
        <f ca="1">IF(Table1[[#This Row],[HANDLER]]="","",VLOOKUP(Table1[[#This Row],[HANDLER]],[1]MemberList!C:W,21,FALSE))</f>
        <v>Y</v>
      </c>
      <c r="P2615" s="12" t="str">
        <f>IF(Table1[[#This Row],[HANDLER]]="","",VLOOKUP(Table1[[#This Row],[HANDLER]]&amp;Table1[[#This Row],[DOG CALL NAME]],[1]DOG_INFO!A:B,2,FALSE))</f>
        <v>Y</v>
      </c>
      <c r="Q2615" s="12">
        <f>YEAR(Table1[[#This Row],[DATE]])</f>
        <v>2021</v>
      </c>
      <c r="R2615" s="10" t="str">
        <f ca="1">VLOOKUP(Table1[[#This Row],[HANDLER]]&amp;Table1[[#This Row],[DOG CALL NAME]],[1]DOG_INFO!A:J,10,FALSE)</f>
        <v>Adult</v>
      </c>
    </row>
    <row r="2616" spans="1:19" ht="15" customHeight="1" x14ac:dyDescent="0.2">
      <c r="A2616" s="6" t="s">
        <v>1475</v>
      </c>
      <c r="B2616" s="6" t="s">
        <v>1514</v>
      </c>
      <c r="C2616" s="6" t="s">
        <v>131</v>
      </c>
      <c r="D2616" s="6" t="s">
        <v>163</v>
      </c>
      <c r="E2616" s="7">
        <v>44507</v>
      </c>
      <c r="F2616" s="8" t="s">
        <v>186</v>
      </c>
      <c r="L2616" s="10" t="s">
        <v>187</v>
      </c>
      <c r="M2616" s="6" t="s">
        <v>41</v>
      </c>
      <c r="N2616" s="6" t="s">
        <v>25</v>
      </c>
      <c r="O2616" s="12" t="str">
        <f ca="1">IF(Table1[[#This Row],[HANDLER]]="","",VLOOKUP(Table1[[#This Row],[HANDLER]],[1]MemberList!C:W,21,FALSE))</f>
        <v>Y</v>
      </c>
      <c r="P2616" s="12" t="str">
        <f>IF(Table1[[#This Row],[HANDLER]]="","",VLOOKUP(Table1[[#This Row],[HANDLER]]&amp;Table1[[#This Row],[DOG CALL NAME]],[1]DOG_INFO!A:B,2,FALSE))</f>
        <v>Y</v>
      </c>
      <c r="Q2616" s="12">
        <f>YEAR(Table1[[#This Row],[DATE]])</f>
        <v>2021</v>
      </c>
      <c r="R2616" s="10" t="str">
        <f ca="1">VLOOKUP(Table1[[#This Row],[HANDLER]]&amp;Table1[[#This Row],[DOG CALL NAME]],[1]DOG_INFO!A:J,10,FALSE)</f>
        <v>Adult</v>
      </c>
    </row>
    <row r="2617" spans="1:19" ht="15" customHeight="1" x14ac:dyDescent="0.2">
      <c r="A2617" s="6" t="s">
        <v>1475</v>
      </c>
      <c r="B2617" s="6" t="s">
        <v>1514</v>
      </c>
      <c r="C2617" s="6" t="s">
        <v>44</v>
      </c>
      <c r="D2617" s="6" t="s">
        <v>32</v>
      </c>
      <c r="E2617" s="7">
        <v>44543</v>
      </c>
      <c r="F2617" s="8" t="s">
        <v>45</v>
      </c>
      <c r="L2617" s="10" t="s">
        <v>46</v>
      </c>
      <c r="M2617" s="6" t="s">
        <v>41</v>
      </c>
      <c r="N2617" s="6" t="s">
        <v>25</v>
      </c>
      <c r="O2617" s="12" t="str">
        <f ca="1">IF(Table1[[#This Row],[HANDLER]]="","",VLOOKUP(Table1[[#This Row],[HANDLER]],[1]MemberList!C:W,21,FALSE))</f>
        <v>Y</v>
      </c>
      <c r="P2617" s="12" t="str">
        <f>IF(Table1[[#This Row],[HANDLER]]="","",VLOOKUP(Table1[[#This Row],[HANDLER]]&amp;Table1[[#This Row],[DOG CALL NAME]],[1]DOG_INFO!A:B,2,FALSE))</f>
        <v>Y</v>
      </c>
      <c r="Q2617" s="12">
        <f>YEAR(Table1[[#This Row],[DATE]])</f>
        <v>2021</v>
      </c>
      <c r="R2617" s="10" t="str">
        <f ca="1">VLOOKUP(Table1[[#This Row],[HANDLER]]&amp;Table1[[#This Row],[DOG CALL NAME]],[1]DOG_INFO!A:J,10,FALSE)</f>
        <v>Adult</v>
      </c>
    </row>
    <row r="2618" spans="1:19" ht="15" customHeight="1" x14ac:dyDescent="0.2">
      <c r="A2618" s="6" t="s">
        <v>1475</v>
      </c>
      <c r="B2618" s="6" t="s">
        <v>1514</v>
      </c>
      <c r="C2618" s="6" t="s">
        <v>89</v>
      </c>
      <c r="D2618" s="6" t="s">
        <v>22</v>
      </c>
      <c r="E2618" s="7">
        <v>44569</v>
      </c>
      <c r="F2618" s="17" t="s">
        <v>143</v>
      </c>
      <c r="G2618" s="21"/>
      <c r="H2618" s="6"/>
      <c r="I2618" s="23"/>
      <c r="J2618" s="6"/>
      <c r="K2618" s="6"/>
      <c r="L2618" s="6" t="s">
        <v>144</v>
      </c>
      <c r="M2618" s="6" t="s">
        <v>24</v>
      </c>
      <c r="N2618" s="6" t="s">
        <v>30</v>
      </c>
      <c r="O2618" s="12" t="str">
        <f ca="1">IF(Table1[[#This Row],[HANDLER]]="","",VLOOKUP(Table1[[#This Row],[HANDLER]],[1]MemberList!C:W,21,FALSE))</f>
        <v>Y</v>
      </c>
      <c r="P2618" s="12" t="str">
        <f>IF(Table1[[#This Row],[HANDLER]]="","",VLOOKUP(Table1[[#This Row],[HANDLER]]&amp;Table1[[#This Row],[DOG CALL NAME]],[1]DOG_INFO!A:B,2,FALSE))</f>
        <v>Y</v>
      </c>
      <c r="Q2618" s="12">
        <f>YEAR(Table1[[#This Row],[DATE]])</f>
        <v>2022</v>
      </c>
      <c r="R2618" s="10" t="str">
        <f ca="1">VLOOKUP(Table1[[#This Row],[HANDLER]]&amp;Table1[[#This Row],[DOG CALL NAME]],[1]DOG_INFO!A:J,10,FALSE)</f>
        <v>Adult</v>
      </c>
      <c r="S2618" s="26"/>
    </row>
    <row r="2619" spans="1:19" ht="15" customHeight="1" x14ac:dyDescent="0.2">
      <c r="A2619" s="6" t="s">
        <v>1475</v>
      </c>
      <c r="B2619" s="6" t="s">
        <v>1514</v>
      </c>
      <c r="C2619" s="6" t="s">
        <v>89</v>
      </c>
      <c r="D2619" s="6" t="s">
        <v>90</v>
      </c>
      <c r="E2619" s="7">
        <v>44569</v>
      </c>
      <c r="F2619" s="17" t="s">
        <v>143</v>
      </c>
      <c r="G2619" s="21"/>
      <c r="H2619" s="6"/>
      <c r="I2619" s="23"/>
      <c r="J2619" s="6"/>
      <c r="K2619" s="6"/>
      <c r="L2619" s="6" t="s">
        <v>144</v>
      </c>
      <c r="M2619" s="6" t="s">
        <v>41</v>
      </c>
      <c r="N2619" s="6" t="s">
        <v>30</v>
      </c>
      <c r="O2619" s="12" t="str">
        <f ca="1">IF(Table1[[#This Row],[HANDLER]]="","",VLOOKUP(Table1[[#This Row],[HANDLER]],[1]MemberList!C:W,21,FALSE))</f>
        <v>Y</v>
      </c>
      <c r="P2619" s="12" t="str">
        <f>IF(Table1[[#This Row],[HANDLER]]="","",VLOOKUP(Table1[[#This Row],[HANDLER]]&amp;Table1[[#This Row],[DOG CALL NAME]],[1]DOG_INFO!A:B,2,FALSE))</f>
        <v>Y</v>
      </c>
      <c r="Q2619" s="12">
        <f>YEAR(Table1[[#This Row],[DATE]])</f>
        <v>2022</v>
      </c>
      <c r="R2619" s="10" t="str">
        <f ca="1">VLOOKUP(Table1[[#This Row],[HANDLER]]&amp;Table1[[#This Row],[DOG CALL NAME]],[1]DOG_INFO!A:J,10,FALSE)</f>
        <v>Adult</v>
      </c>
      <c r="S2619" s="26"/>
    </row>
    <row r="2620" spans="1:19" ht="15" customHeight="1" x14ac:dyDescent="0.2">
      <c r="A2620" s="6" t="s">
        <v>1475</v>
      </c>
      <c r="B2620" s="6" t="s">
        <v>1514</v>
      </c>
      <c r="C2620" s="6" t="s">
        <v>78</v>
      </c>
      <c r="D2620" s="6" t="s">
        <v>22</v>
      </c>
      <c r="E2620" s="7">
        <v>44604</v>
      </c>
      <c r="F2620" s="8" t="s">
        <v>430</v>
      </c>
      <c r="G2620" s="21"/>
      <c r="H2620" s="6"/>
      <c r="I2620" s="23"/>
      <c r="J2620" s="6"/>
      <c r="K2620" s="6"/>
      <c r="L2620" s="6" t="s">
        <v>478</v>
      </c>
      <c r="M2620" s="6" t="s">
        <v>24</v>
      </c>
      <c r="N2620" s="6" t="s">
        <v>30</v>
      </c>
      <c r="O2620" s="12" t="str">
        <f ca="1">IF(Table1[[#This Row],[HANDLER]]="","",VLOOKUP(Table1[[#This Row],[HANDLER]],[1]MemberList!C:W,21,FALSE))</f>
        <v>Y</v>
      </c>
      <c r="P2620" s="12" t="str">
        <f>IF(Table1[[#This Row],[HANDLER]]="","",VLOOKUP(Table1[[#This Row],[HANDLER]]&amp;Table1[[#This Row],[DOG CALL NAME]],[1]DOG_INFO!A:B,2,FALSE))</f>
        <v>Y</v>
      </c>
      <c r="Q2620" s="12">
        <f>YEAR(Table1[[#This Row],[DATE]])</f>
        <v>2022</v>
      </c>
      <c r="R2620" s="10" t="str">
        <f ca="1">VLOOKUP(Table1[[#This Row],[HANDLER]]&amp;Table1[[#This Row],[DOG CALL NAME]],[1]DOG_INFO!A:J,10,FALSE)</f>
        <v>Adult</v>
      </c>
      <c r="S2620" s="26" t="s">
        <v>1517</v>
      </c>
    </row>
    <row r="2621" spans="1:19" ht="15" hidden="1" customHeight="1" x14ac:dyDescent="0.2">
      <c r="A2621" s="6" t="s">
        <v>1475</v>
      </c>
      <c r="B2621" s="6" t="s">
        <v>1514</v>
      </c>
      <c r="C2621" s="6" t="s">
        <v>28</v>
      </c>
      <c r="D2621" s="6" t="s">
        <v>32</v>
      </c>
      <c r="E2621" s="7">
        <v>44625</v>
      </c>
      <c r="F2621" s="17" t="s">
        <v>284</v>
      </c>
      <c r="G2621" s="21"/>
      <c r="H2621" s="6"/>
      <c r="I2621" s="23"/>
      <c r="J2621" s="6"/>
      <c r="K2621" s="6"/>
      <c r="L2621" s="6"/>
      <c r="M2621" s="6"/>
      <c r="N2621" s="6" t="s">
        <v>30</v>
      </c>
      <c r="O2621" s="12" t="str">
        <f ca="1">IF(Table1[[#This Row],[HANDLER]]="","",VLOOKUP(Table1[[#This Row],[HANDLER]],[1]MemberList!C:W,21,FALSE))</f>
        <v>Y</v>
      </c>
      <c r="P2621" s="12" t="str">
        <f>IF(Table1[[#This Row],[HANDLER]]="","",VLOOKUP(Table1[[#This Row],[HANDLER]]&amp;Table1[[#This Row],[DOG CALL NAME]],[1]DOG_INFO!A:B,2,FALSE))</f>
        <v>Y</v>
      </c>
      <c r="Q2621" s="12">
        <f>YEAR(Table1[[#This Row],[DATE]])</f>
        <v>2022</v>
      </c>
      <c r="R2621" s="10" t="str">
        <f ca="1">VLOOKUP(Table1[[#This Row],[HANDLER]]&amp;Table1[[#This Row],[DOG CALL NAME]],[1]DOG_INFO!A:J,10,FALSE)</f>
        <v>Adult</v>
      </c>
      <c r="S2621" s="17" t="s">
        <v>1518</v>
      </c>
    </row>
    <row r="2622" spans="1:19" ht="15" customHeight="1" x14ac:dyDescent="0.2">
      <c r="A2622" s="6" t="s">
        <v>1475</v>
      </c>
      <c r="B2622" s="6" t="s">
        <v>1514</v>
      </c>
      <c r="C2622" s="6" t="s">
        <v>44</v>
      </c>
      <c r="D2622" s="6" t="s">
        <v>22</v>
      </c>
      <c r="E2622" s="7">
        <v>44633</v>
      </c>
      <c r="F2622" s="8" t="s">
        <v>126</v>
      </c>
      <c r="G2622" s="21"/>
      <c r="H2622" s="6"/>
      <c r="I2622" s="23"/>
      <c r="J2622" s="6"/>
      <c r="K2622" s="6"/>
      <c r="L2622" s="6" t="s">
        <v>44</v>
      </c>
      <c r="M2622" s="6" t="s">
        <v>24</v>
      </c>
      <c r="N2622" s="6" t="s">
        <v>30</v>
      </c>
      <c r="O2622" s="12" t="str">
        <f ca="1">IF(Table1[[#This Row],[HANDLER]]="","",VLOOKUP(Table1[[#This Row],[HANDLER]],[1]MemberList!C:W,21,FALSE))</f>
        <v>Y</v>
      </c>
      <c r="P2622" s="12" t="str">
        <f>IF(Table1[[#This Row],[HANDLER]]="","",VLOOKUP(Table1[[#This Row],[HANDLER]]&amp;Table1[[#This Row],[DOG CALL NAME]],[1]DOG_INFO!A:B,2,FALSE))</f>
        <v>Y</v>
      </c>
      <c r="Q2622" s="12">
        <f>YEAR(Table1[[#This Row],[DATE]])</f>
        <v>2022</v>
      </c>
      <c r="R2622" s="10" t="str">
        <f ca="1">VLOOKUP(Table1[[#This Row],[HANDLER]]&amp;Table1[[#This Row],[DOG CALL NAME]],[1]DOG_INFO!A:J,10,FALSE)</f>
        <v>Adult</v>
      </c>
      <c r="S2622" s="26"/>
    </row>
    <row r="2623" spans="1:19" ht="15" customHeight="1" x14ac:dyDescent="0.2">
      <c r="A2623" s="6" t="s">
        <v>1475</v>
      </c>
      <c r="B2623" s="6" t="s">
        <v>1514</v>
      </c>
      <c r="C2623" s="6" t="s">
        <v>217</v>
      </c>
      <c r="D2623" s="6" t="s">
        <v>22</v>
      </c>
      <c r="E2623" s="7">
        <v>44668</v>
      </c>
      <c r="F2623" s="17" t="s">
        <v>218</v>
      </c>
      <c r="G2623" s="21"/>
      <c r="H2623" s="6"/>
      <c r="I2623" s="23"/>
      <c r="J2623" s="6"/>
      <c r="K2623" s="6"/>
      <c r="L2623" s="6" t="s">
        <v>219</v>
      </c>
      <c r="M2623" s="6" t="s">
        <v>24</v>
      </c>
      <c r="N2623" s="6" t="s">
        <v>30</v>
      </c>
      <c r="O2623" s="12" t="str">
        <f ca="1">IF(Table1[[#This Row],[HANDLER]]="","",VLOOKUP(Table1[[#This Row],[HANDLER]],[1]MemberList!C:W,21,FALSE))</f>
        <v>Y</v>
      </c>
      <c r="P2623" s="12" t="str">
        <f>IF(Table1[[#This Row],[HANDLER]]="","",VLOOKUP(Table1[[#This Row],[HANDLER]]&amp;Table1[[#This Row],[DOG CALL NAME]],[1]DOG_INFO!A:B,2,FALSE))</f>
        <v>Y</v>
      </c>
      <c r="Q2623" s="12">
        <f>YEAR(Table1[[#This Row],[DATE]])</f>
        <v>2022</v>
      </c>
      <c r="R2623" s="10" t="str">
        <f ca="1">VLOOKUP(Table1[[#This Row],[HANDLER]]&amp;Table1[[#This Row],[DOG CALL NAME]],[1]DOG_INFO!A:J,10,FALSE)</f>
        <v>Adult</v>
      </c>
      <c r="S2623" s="26"/>
    </row>
    <row r="2624" spans="1:19" ht="15" customHeight="1" x14ac:dyDescent="0.2">
      <c r="A2624" s="6" t="s">
        <v>1475</v>
      </c>
      <c r="B2624" s="6" t="s">
        <v>1514</v>
      </c>
      <c r="C2624" s="6" t="s">
        <v>217</v>
      </c>
      <c r="D2624" s="6" t="s">
        <v>228</v>
      </c>
      <c r="E2624" s="7">
        <v>44668</v>
      </c>
      <c r="F2624" s="17" t="s">
        <v>218</v>
      </c>
      <c r="G2624" s="21"/>
      <c r="H2624" s="6"/>
      <c r="I2624" s="23"/>
      <c r="J2624" s="6"/>
      <c r="K2624" s="6"/>
      <c r="L2624" s="6" t="s">
        <v>219</v>
      </c>
      <c r="M2624" s="6" t="s">
        <v>41</v>
      </c>
      <c r="N2624" s="6" t="s">
        <v>30</v>
      </c>
      <c r="O2624" s="12" t="str">
        <f ca="1">IF(Table1[[#This Row],[HANDLER]]="","",VLOOKUP(Table1[[#This Row],[HANDLER]],[1]MemberList!C:W,21,FALSE))</f>
        <v>Y</v>
      </c>
      <c r="P2624" s="12" t="str">
        <f>IF(Table1[[#This Row],[HANDLER]]="","",VLOOKUP(Table1[[#This Row],[HANDLER]]&amp;Table1[[#This Row],[DOG CALL NAME]],[1]DOG_INFO!A:B,2,FALSE))</f>
        <v>Y</v>
      </c>
      <c r="Q2624" s="12">
        <f>YEAR(Table1[[#This Row],[DATE]])</f>
        <v>2022</v>
      </c>
      <c r="R2624" s="10" t="str">
        <f ca="1">VLOOKUP(Table1[[#This Row],[HANDLER]]&amp;Table1[[#This Row],[DOG CALL NAME]],[1]DOG_INFO!A:J,10,FALSE)</f>
        <v>Adult</v>
      </c>
      <c r="S2624" s="26"/>
    </row>
    <row r="2625" spans="1:19" ht="15" customHeight="1" x14ac:dyDescent="0.2">
      <c r="A2625" s="6" t="s">
        <v>1475</v>
      </c>
      <c r="B2625" s="6" t="s">
        <v>1514</v>
      </c>
      <c r="C2625" s="6" t="s">
        <v>101</v>
      </c>
      <c r="D2625" s="6" t="s">
        <v>22</v>
      </c>
      <c r="E2625" s="7">
        <v>44695</v>
      </c>
      <c r="F2625" s="8" t="s">
        <v>102</v>
      </c>
      <c r="G2625" s="21"/>
      <c r="H2625" s="6"/>
      <c r="I2625" s="23"/>
      <c r="J2625" s="6"/>
      <c r="K2625" s="6"/>
      <c r="L2625" s="6" t="s">
        <v>103</v>
      </c>
      <c r="M2625" s="6" t="s">
        <v>24</v>
      </c>
      <c r="N2625" s="6" t="s">
        <v>30</v>
      </c>
      <c r="O2625" s="12" t="str">
        <f ca="1">IF(Table1[[#This Row],[HANDLER]]="","",VLOOKUP(Table1[[#This Row],[HANDLER]],[1]MemberList!C:W,21,FALSE))</f>
        <v>Y</v>
      </c>
      <c r="P2625" s="12" t="str">
        <f>IF(Table1[[#This Row],[HANDLER]]="","",VLOOKUP(Table1[[#This Row],[HANDLER]]&amp;Table1[[#This Row],[DOG CALL NAME]],[1]DOG_INFO!A:B,2,FALSE))</f>
        <v>Y</v>
      </c>
      <c r="Q2625" s="12">
        <f>YEAR(Table1[[#This Row],[DATE]])</f>
        <v>2022</v>
      </c>
      <c r="R2625" s="10" t="str">
        <f ca="1">VLOOKUP(Table1[[#This Row],[HANDLER]]&amp;Table1[[#This Row],[DOG CALL NAME]],[1]DOG_INFO!A:J,10,FALSE)</f>
        <v>Adult</v>
      </c>
      <c r="S2625" s="26"/>
    </row>
    <row r="2626" spans="1:19" ht="15" customHeight="1" x14ac:dyDescent="0.2">
      <c r="A2626" s="6" t="s">
        <v>1475</v>
      </c>
      <c r="B2626" s="6" t="s">
        <v>1514</v>
      </c>
      <c r="C2626" s="6" t="s">
        <v>131</v>
      </c>
      <c r="D2626" s="6" t="s">
        <v>163</v>
      </c>
      <c r="E2626" s="7">
        <v>44709</v>
      </c>
      <c r="F2626" s="17" t="s">
        <v>193</v>
      </c>
      <c r="G2626" s="21"/>
      <c r="H2626" s="6"/>
      <c r="I2626" s="23"/>
      <c r="J2626" s="6"/>
      <c r="K2626" s="6"/>
      <c r="L2626" s="6" t="s">
        <v>194</v>
      </c>
      <c r="M2626" s="6" t="s">
        <v>41</v>
      </c>
      <c r="N2626" s="6" t="s">
        <v>30</v>
      </c>
      <c r="O2626" s="12" t="str">
        <f ca="1">IF(Table1[[#This Row],[HANDLER]]="","",VLOOKUP(Table1[[#This Row],[HANDLER]],[1]MemberList!C:W,21,FALSE))</f>
        <v>Y</v>
      </c>
      <c r="P2626" s="12" t="str">
        <f>IF(Table1[[#This Row],[HANDLER]]="","",VLOOKUP(Table1[[#This Row],[HANDLER]]&amp;Table1[[#This Row],[DOG CALL NAME]],[1]DOG_INFO!A:B,2,FALSE))</f>
        <v>Y</v>
      </c>
      <c r="Q2626" s="12">
        <f>YEAR(Table1[[#This Row],[DATE]])</f>
        <v>2022</v>
      </c>
      <c r="R2626" s="10" t="str">
        <f ca="1">VLOOKUP(Table1[[#This Row],[HANDLER]]&amp;Table1[[#This Row],[DOG CALL NAME]],[1]DOG_INFO!A:J,10,FALSE)</f>
        <v>Adult</v>
      </c>
      <c r="S2626" s="26"/>
    </row>
    <row r="2627" spans="1:19" ht="15" customHeight="1" x14ac:dyDescent="0.2">
      <c r="A2627" s="6" t="s">
        <v>1475</v>
      </c>
      <c r="B2627" s="6" t="s">
        <v>1514</v>
      </c>
      <c r="C2627" s="6" t="s">
        <v>101</v>
      </c>
      <c r="D2627" s="6" t="s">
        <v>22</v>
      </c>
      <c r="E2627" s="7">
        <v>44721</v>
      </c>
      <c r="F2627" s="17" t="s">
        <v>279</v>
      </c>
      <c r="G2627" s="21"/>
      <c r="H2627" s="6"/>
      <c r="I2627" s="23"/>
      <c r="J2627" s="6"/>
      <c r="K2627" s="6"/>
      <c r="L2627" s="6" t="s">
        <v>280</v>
      </c>
      <c r="M2627" s="6" t="s">
        <v>24</v>
      </c>
      <c r="N2627" s="6" t="s">
        <v>30</v>
      </c>
      <c r="O2627" s="12" t="str">
        <f ca="1">IF(Table1[[#This Row],[HANDLER]]="","",VLOOKUP(Table1[[#This Row],[HANDLER]],[1]MemberList!C:W,21,FALSE))</f>
        <v>Y</v>
      </c>
      <c r="P2627" s="12" t="str">
        <f>IF(Table1[[#This Row],[HANDLER]]="","",VLOOKUP(Table1[[#This Row],[HANDLER]]&amp;Table1[[#This Row],[DOG CALL NAME]],[1]DOG_INFO!A:B,2,FALSE))</f>
        <v>Y</v>
      </c>
      <c r="Q2627" s="12">
        <f>YEAR(Table1[[#This Row],[DATE]])</f>
        <v>2022</v>
      </c>
      <c r="R2627" s="10" t="str">
        <f ca="1">VLOOKUP(Table1[[#This Row],[HANDLER]]&amp;Table1[[#This Row],[DOG CALL NAME]],[1]DOG_INFO!A:J,10,FALSE)</f>
        <v>Adult</v>
      </c>
      <c r="S2627" s="26"/>
    </row>
    <row r="2628" spans="1:19" ht="15" customHeight="1" x14ac:dyDescent="0.2">
      <c r="A2628" s="6" t="s">
        <v>1475</v>
      </c>
      <c r="B2628" s="6" t="s">
        <v>1514</v>
      </c>
      <c r="C2628" s="6" t="s">
        <v>101</v>
      </c>
      <c r="D2628" s="6" t="s">
        <v>22</v>
      </c>
      <c r="E2628" s="7">
        <v>44743</v>
      </c>
      <c r="F2628" s="17" t="s">
        <v>451</v>
      </c>
      <c r="G2628" s="21">
        <v>3</v>
      </c>
      <c r="H2628" s="6"/>
      <c r="I2628" s="23"/>
      <c r="J2628" s="6"/>
      <c r="K2628" s="6"/>
      <c r="L2628" s="6" t="s">
        <v>452</v>
      </c>
      <c r="M2628" s="6" t="s">
        <v>24</v>
      </c>
      <c r="N2628" s="6" t="s">
        <v>30</v>
      </c>
      <c r="O2628" s="12" t="str">
        <f ca="1">IF(Table1[[#This Row],[HANDLER]]="","",VLOOKUP(Table1[[#This Row],[HANDLER]],[1]MemberList!C:W,21,FALSE))</f>
        <v>Y</v>
      </c>
      <c r="P2628" s="12" t="str">
        <f>IF(Table1[[#This Row],[HANDLER]]="","",VLOOKUP(Table1[[#This Row],[HANDLER]]&amp;Table1[[#This Row],[DOG CALL NAME]],[1]DOG_INFO!A:B,2,FALSE))</f>
        <v>Y</v>
      </c>
      <c r="Q2628" s="12">
        <f>YEAR(Table1[[#This Row],[DATE]])</f>
        <v>2022</v>
      </c>
      <c r="R2628" s="10" t="str">
        <f ca="1">VLOOKUP(Table1[[#This Row],[HANDLER]]&amp;Table1[[#This Row],[DOG CALL NAME]],[1]DOG_INFO!A:J,10,FALSE)</f>
        <v>Adult</v>
      </c>
      <c r="S2628" s="26"/>
    </row>
    <row r="2629" spans="1:19" ht="15" customHeight="1" x14ac:dyDescent="0.2">
      <c r="A2629" s="6" t="s">
        <v>1475</v>
      </c>
      <c r="B2629" s="6" t="s">
        <v>1514</v>
      </c>
      <c r="C2629" s="6" t="s">
        <v>104</v>
      </c>
      <c r="D2629" s="6" t="s">
        <v>22</v>
      </c>
      <c r="E2629" s="7">
        <v>44760</v>
      </c>
      <c r="F2629" s="17" t="s">
        <v>196</v>
      </c>
      <c r="G2629" s="21"/>
      <c r="H2629" s="6"/>
      <c r="I2629" s="23"/>
      <c r="J2629" s="6"/>
      <c r="K2629" s="6"/>
      <c r="L2629" s="6" t="s">
        <v>197</v>
      </c>
      <c r="M2629" s="6" t="s">
        <v>24</v>
      </c>
      <c r="N2629" s="6" t="s">
        <v>30</v>
      </c>
      <c r="O2629" s="12" t="str">
        <f ca="1">IF(Table1[[#This Row],[HANDLER]]="","",VLOOKUP(Table1[[#This Row],[HANDLER]],[1]MemberList!C:W,21,FALSE))</f>
        <v>Y</v>
      </c>
      <c r="P2629" s="12" t="str">
        <f>IF(Table1[[#This Row],[HANDLER]]="","",VLOOKUP(Table1[[#This Row],[HANDLER]]&amp;Table1[[#This Row],[DOG CALL NAME]],[1]DOG_INFO!A:B,2,FALSE))</f>
        <v>Y</v>
      </c>
      <c r="Q2629" s="12">
        <f>YEAR(Table1[[#This Row],[DATE]])</f>
        <v>2022</v>
      </c>
      <c r="R2629" s="10" t="str">
        <f ca="1">VLOOKUP(Table1[[#This Row],[HANDLER]]&amp;Table1[[#This Row],[DOG CALL NAME]],[1]DOG_INFO!A:J,10,FALSE)</f>
        <v>Adult</v>
      </c>
      <c r="S2629" s="26"/>
    </row>
    <row r="2630" spans="1:19" ht="15" customHeight="1" x14ac:dyDescent="0.2">
      <c r="A2630" s="6" t="s">
        <v>1475</v>
      </c>
      <c r="B2630" s="6" t="s">
        <v>1514</v>
      </c>
      <c r="C2630" s="6" t="s">
        <v>104</v>
      </c>
      <c r="D2630" s="6" t="s">
        <v>22</v>
      </c>
      <c r="E2630" s="7">
        <v>44794</v>
      </c>
      <c r="F2630" s="17" t="s">
        <v>198</v>
      </c>
      <c r="G2630" s="21"/>
      <c r="H2630" s="6"/>
      <c r="I2630" s="23"/>
      <c r="J2630" s="6"/>
      <c r="K2630" s="6"/>
      <c r="L2630" s="6" t="s">
        <v>199</v>
      </c>
      <c r="M2630" s="6" t="s">
        <v>24</v>
      </c>
      <c r="N2630" s="6" t="s">
        <v>30</v>
      </c>
      <c r="O2630" s="12" t="str">
        <f ca="1">IF(Table1[[#This Row],[HANDLER]]="","",VLOOKUP(Table1[[#This Row],[HANDLER]],[1]MemberList!C:W,21,FALSE))</f>
        <v>Y</v>
      </c>
      <c r="P2630" s="12" t="str">
        <f>IF(Table1[[#This Row],[HANDLER]]="","",VLOOKUP(Table1[[#This Row],[HANDLER]]&amp;Table1[[#This Row],[DOG CALL NAME]],[1]DOG_INFO!A:B,2,FALSE))</f>
        <v>Y</v>
      </c>
      <c r="Q2630" s="12">
        <f>YEAR(Table1[[#This Row],[DATE]])</f>
        <v>2022</v>
      </c>
      <c r="R2630" s="10" t="str">
        <f ca="1">VLOOKUP(Table1[[#This Row],[HANDLER]]&amp;Table1[[#This Row],[DOG CALL NAME]],[1]DOG_INFO!A:J,10,FALSE)</f>
        <v>Adult</v>
      </c>
      <c r="S2630" s="26"/>
    </row>
    <row r="2631" spans="1:19" ht="15" customHeight="1" x14ac:dyDescent="0.2">
      <c r="A2631" s="6" t="s">
        <v>1475</v>
      </c>
      <c r="B2631" s="6" t="s">
        <v>1514</v>
      </c>
      <c r="C2631" s="6" t="s">
        <v>131</v>
      </c>
      <c r="D2631" s="6" t="s">
        <v>163</v>
      </c>
      <c r="E2631" s="7">
        <v>44806</v>
      </c>
      <c r="F2631" s="17" t="s">
        <v>200</v>
      </c>
      <c r="G2631" s="21"/>
      <c r="H2631" s="6"/>
      <c r="I2631" s="23"/>
      <c r="J2631" s="6"/>
      <c r="K2631" s="6"/>
      <c r="L2631" s="6" t="s">
        <v>201</v>
      </c>
      <c r="M2631" s="6" t="s">
        <v>41</v>
      </c>
      <c r="N2631" s="6" t="s">
        <v>195</v>
      </c>
      <c r="O2631" s="12" t="str">
        <f ca="1">IF(Table1[[#This Row],[HANDLER]]="","",VLOOKUP(Table1[[#This Row],[HANDLER]],[1]MemberList!C:W,21,FALSE))</f>
        <v>Y</v>
      </c>
      <c r="P2631" s="12" t="str">
        <f>IF(Table1[[#This Row],[HANDLER]]="","",VLOOKUP(Table1[[#This Row],[HANDLER]]&amp;Table1[[#This Row],[DOG CALL NAME]],[1]DOG_INFO!A:B,2,FALSE))</f>
        <v>Y</v>
      </c>
      <c r="Q2631" s="12">
        <f>YEAR(Table1[[#This Row],[DATE]])</f>
        <v>2022</v>
      </c>
      <c r="R2631" s="10" t="str">
        <f ca="1">VLOOKUP(Table1[[#This Row],[HANDLER]]&amp;Table1[[#This Row],[DOG CALL NAME]],[1]DOG_INFO!A:J,10,FALSE)</f>
        <v>Adult</v>
      </c>
      <c r="S2631" s="26"/>
    </row>
    <row r="2632" spans="1:19" ht="15" customHeight="1" x14ac:dyDescent="0.2">
      <c r="A2632" s="6" t="s">
        <v>1475</v>
      </c>
      <c r="B2632" s="6" t="s">
        <v>1514</v>
      </c>
      <c r="C2632" s="6" t="s">
        <v>217</v>
      </c>
      <c r="D2632" s="6" t="s">
        <v>22</v>
      </c>
      <c r="E2632" s="7">
        <v>44815</v>
      </c>
      <c r="F2632" s="17" t="s">
        <v>1484</v>
      </c>
      <c r="G2632" s="21"/>
      <c r="H2632" s="6"/>
      <c r="I2632" s="23"/>
      <c r="J2632" s="6"/>
      <c r="K2632" s="6"/>
      <c r="L2632" s="6" t="s">
        <v>230</v>
      </c>
      <c r="M2632" s="6" t="s">
        <v>24</v>
      </c>
      <c r="N2632" s="6" t="s">
        <v>30</v>
      </c>
      <c r="O2632" s="12" t="str">
        <f ca="1">IF(Table1[[#This Row],[HANDLER]]="","",VLOOKUP(Table1[[#This Row],[HANDLER]],[1]MemberList!C:W,21,FALSE))</f>
        <v>Y</v>
      </c>
      <c r="P2632" s="12" t="str">
        <f>IF(Table1[[#This Row],[HANDLER]]="","",VLOOKUP(Table1[[#This Row],[HANDLER]]&amp;Table1[[#This Row],[DOG CALL NAME]],[1]DOG_INFO!A:B,2,FALSE))</f>
        <v>Y</v>
      </c>
      <c r="Q2632" s="12">
        <f>YEAR(Table1[[#This Row],[DATE]])</f>
        <v>2022</v>
      </c>
      <c r="R2632" s="10" t="str">
        <f ca="1">VLOOKUP(Table1[[#This Row],[HANDLER]]&amp;Table1[[#This Row],[DOG CALL NAME]],[1]DOG_INFO!A:J,10,FALSE)</f>
        <v>Adult</v>
      </c>
      <c r="S2632" s="26"/>
    </row>
    <row r="2633" spans="1:19" ht="15" customHeight="1" x14ac:dyDescent="0.2">
      <c r="A2633" s="6" t="s">
        <v>1475</v>
      </c>
      <c r="B2633" s="6" t="s">
        <v>1514</v>
      </c>
      <c r="C2633" s="6" t="s">
        <v>217</v>
      </c>
      <c r="D2633" s="6" t="s">
        <v>228</v>
      </c>
      <c r="E2633" s="7">
        <v>44815</v>
      </c>
      <c r="F2633" s="17" t="s">
        <v>1484</v>
      </c>
      <c r="G2633" s="21"/>
      <c r="H2633" s="6"/>
      <c r="I2633" s="23"/>
      <c r="J2633" s="6"/>
      <c r="K2633" s="6"/>
      <c r="L2633" s="6" t="s">
        <v>230</v>
      </c>
      <c r="M2633" s="6" t="s">
        <v>41</v>
      </c>
      <c r="N2633" s="6" t="s">
        <v>30</v>
      </c>
      <c r="O2633" s="12" t="str">
        <f ca="1">IF(Table1[[#This Row],[HANDLER]]="","",VLOOKUP(Table1[[#This Row],[HANDLER]],[1]MemberList!C:W,21,FALSE))</f>
        <v>Y</v>
      </c>
      <c r="P2633" s="12" t="str">
        <f>IF(Table1[[#This Row],[HANDLER]]="","",VLOOKUP(Table1[[#This Row],[HANDLER]]&amp;Table1[[#This Row],[DOG CALL NAME]],[1]DOG_INFO!A:B,2,FALSE))</f>
        <v>Y</v>
      </c>
      <c r="Q2633" s="12">
        <f>YEAR(Table1[[#This Row],[DATE]])</f>
        <v>2022</v>
      </c>
      <c r="R2633" s="10" t="str">
        <f ca="1">VLOOKUP(Table1[[#This Row],[HANDLER]]&amp;Table1[[#This Row],[DOG CALL NAME]],[1]DOG_INFO!A:J,10,FALSE)</f>
        <v>Adult</v>
      </c>
      <c r="S2633" s="26"/>
    </row>
    <row r="2634" spans="1:19" ht="15" customHeight="1" x14ac:dyDescent="0.2">
      <c r="A2634" s="6" t="s">
        <v>1475</v>
      </c>
      <c r="B2634" s="6" t="s">
        <v>1514</v>
      </c>
      <c r="C2634" s="6" t="s">
        <v>217</v>
      </c>
      <c r="D2634" s="6" t="s">
        <v>22</v>
      </c>
      <c r="E2634" s="7">
        <v>44815</v>
      </c>
      <c r="F2634" s="17" t="s">
        <v>697</v>
      </c>
      <c r="G2634" s="21"/>
      <c r="H2634" s="6"/>
      <c r="I2634" s="23"/>
      <c r="J2634" s="6"/>
      <c r="K2634" s="6"/>
      <c r="L2634" s="6" t="s">
        <v>698</v>
      </c>
      <c r="M2634" s="6" t="s">
        <v>24</v>
      </c>
      <c r="N2634" s="6" t="s">
        <v>30</v>
      </c>
      <c r="O2634" s="12" t="str">
        <f ca="1">IF(Table1[[#This Row],[HANDLER]]="","",VLOOKUP(Table1[[#This Row],[HANDLER]],[1]MemberList!C:W,21,FALSE))</f>
        <v>Y</v>
      </c>
      <c r="P2634" s="12" t="str">
        <f>IF(Table1[[#This Row],[HANDLER]]="","",VLOOKUP(Table1[[#This Row],[HANDLER]]&amp;Table1[[#This Row],[DOG CALL NAME]],[1]DOG_INFO!A:B,2,FALSE))</f>
        <v>Y</v>
      </c>
      <c r="Q2634" s="12">
        <f>YEAR(Table1[[#This Row],[DATE]])</f>
        <v>2022</v>
      </c>
      <c r="R2634" s="10" t="str">
        <f ca="1">VLOOKUP(Table1[[#This Row],[HANDLER]]&amp;Table1[[#This Row],[DOG CALL NAME]],[1]DOG_INFO!A:J,10,FALSE)</f>
        <v>Adult</v>
      </c>
      <c r="S2634" s="26"/>
    </row>
    <row r="2635" spans="1:19" ht="15" customHeight="1" x14ac:dyDescent="0.2">
      <c r="A2635" s="6" t="s">
        <v>1475</v>
      </c>
      <c r="B2635" s="6" t="s">
        <v>1514</v>
      </c>
      <c r="C2635" s="6" t="s">
        <v>217</v>
      </c>
      <c r="D2635" s="6" t="s">
        <v>228</v>
      </c>
      <c r="E2635" s="7">
        <v>44815</v>
      </c>
      <c r="F2635" s="17" t="s">
        <v>697</v>
      </c>
      <c r="G2635" s="21"/>
      <c r="H2635" s="6"/>
      <c r="I2635" s="23"/>
      <c r="J2635" s="6"/>
      <c r="K2635" s="6"/>
      <c r="L2635" s="6" t="s">
        <v>698</v>
      </c>
      <c r="M2635" s="6" t="s">
        <v>41</v>
      </c>
      <c r="N2635" s="6" t="s">
        <v>30</v>
      </c>
      <c r="O2635" s="12" t="str">
        <f ca="1">IF(Table1[[#This Row],[HANDLER]]="","",VLOOKUP(Table1[[#This Row],[HANDLER]],[1]MemberList!C:W,21,FALSE))</f>
        <v>Y</v>
      </c>
      <c r="P2635" s="12" t="str">
        <f>IF(Table1[[#This Row],[HANDLER]]="","",VLOOKUP(Table1[[#This Row],[HANDLER]]&amp;Table1[[#This Row],[DOG CALL NAME]],[1]DOG_INFO!A:B,2,FALSE))</f>
        <v>Y</v>
      </c>
      <c r="Q2635" s="12">
        <f>YEAR(Table1[[#This Row],[DATE]])</f>
        <v>2022</v>
      </c>
      <c r="R2635" s="10" t="str">
        <f ca="1">VLOOKUP(Table1[[#This Row],[HANDLER]]&amp;Table1[[#This Row],[DOG CALL NAME]],[1]DOG_INFO!A:J,10,FALSE)</f>
        <v>Adult</v>
      </c>
      <c r="S2635" s="26"/>
    </row>
    <row r="2636" spans="1:19" ht="15" hidden="1" customHeight="1" x14ac:dyDescent="0.2">
      <c r="A2636" s="6" t="s">
        <v>1475</v>
      </c>
      <c r="B2636" s="6" t="s">
        <v>1514</v>
      </c>
      <c r="C2636" s="6" t="s">
        <v>217</v>
      </c>
      <c r="D2636" s="6" t="s">
        <v>228</v>
      </c>
      <c r="E2636" s="7">
        <v>44815</v>
      </c>
      <c r="F2636" s="17" t="s">
        <v>284</v>
      </c>
      <c r="G2636" s="21"/>
      <c r="H2636" s="6"/>
      <c r="I2636" s="23"/>
      <c r="J2636" s="6"/>
      <c r="K2636" s="6"/>
      <c r="L2636" s="6"/>
      <c r="M2636" s="6"/>
      <c r="N2636" s="6" t="s">
        <v>30</v>
      </c>
      <c r="O2636" s="12" t="str">
        <f ca="1">IF(Table1[[#This Row],[HANDLER]]="","",VLOOKUP(Table1[[#This Row],[HANDLER]],[1]MemberList!C:W,21,FALSE))</f>
        <v>Y</v>
      </c>
      <c r="P2636" s="12" t="str">
        <f>IF(Table1[[#This Row],[HANDLER]]="","",VLOOKUP(Table1[[#This Row],[HANDLER]]&amp;Table1[[#This Row],[DOG CALL NAME]],[1]DOG_INFO!A:B,2,FALSE))</f>
        <v>Y</v>
      </c>
      <c r="Q2636" s="12">
        <f>YEAR(Table1[[#This Row],[DATE]])</f>
        <v>2022</v>
      </c>
      <c r="R2636" s="10" t="str">
        <f ca="1">VLOOKUP(Table1[[#This Row],[HANDLER]]&amp;Table1[[#This Row],[DOG CALL NAME]],[1]DOG_INFO!A:J,10,FALSE)</f>
        <v>Adult</v>
      </c>
      <c r="S2636" s="17" t="s">
        <v>1519</v>
      </c>
    </row>
    <row r="2637" spans="1:19" ht="15" customHeight="1" x14ac:dyDescent="0.2">
      <c r="A2637" s="6" t="s">
        <v>1475</v>
      </c>
      <c r="B2637" s="6" t="s">
        <v>1514</v>
      </c>
      <c r="C2637" s="6" t="s">
        <v>217</v>
      </c>
      <c r="D2637" s="6" t="s">
        <v>250</v>
      </c>
      <c r="E2637" s="7">
        <v>44817</v>
      </c>
      <c r="F2637" s="17" t="s">
        <v>286</v>
      </c>
      <c r="G2637" s="21"/>
      <c r="H2637" s="6"/>
      <c r="I2637" s="23"/>
      <c r="J2637" s="6"/>
      <c r="K2637" s="6"/>
      <c r="L2637" s="6" t="s">
        <v>287</v>
      </c>
      <c r="M2637" s="6" t="s">
        <v>41</v>
      </c>
      <c r="N2637" s="6" t="s">
        <v>30</v>
      </c>
      <c r="O2637" s="12" t="str">
        <f ca="1">IF(Table1[[#This Row],[HANDLER]]="","",VLOOKUP(Table1[[#This Row],[HANDLER]],[1]MemberList!C:W,21,FALSE))</f>
        <v>Y</v>
      </c>
      <c r="P2637" s="12" t="str">
        <f>IF(Table1[[#This Row],[HANDLER]]="","",VLOOKUP(Table1[[#This Row],[HANDLER]]&amp;Table1[[#This Row],[DOG CALL NAME]],[1]DOG_INFO!A:B,2,FALSE))</f>
        <v>Y</v>
      </c>
      <c r="Q2637" s="12">
        <f>YEAR(Table1[[#This Row],[DATE]])</f>
        <v>2022</v>
      </c>
      <c r="R2637" s="10" t="str">
        <f ca="1">VLOOKUP(Table1[[#This Row],[HANDLER]]&amp;Table1[[#This Row],[DOG CALL NAME]],[1]DOG_INFO!A:J,10,FALSE)</f>
        <v>Adult</v>
      </c>
      <c r="S2637" s="26"/>
    </row>
    <row r="2638" spans="1:19" ht="15" hidden="1" customHeight="1" x14ac:dyDescent="0.2">
      <c r="A2638" s="6" t="s">
        <v>1475</v>
      </c>
      <c r="B2638" s="6" t="s">
        <v>1514</v>
      </c>
      <c r="C2638" s="6" t="s">
        <v>217</v>
      </c>
      <c r="D2638" s="6" t="s">
        <v>228</v>
      </c>
      <c r="E2638" s="7">
        <v>44835</v>
      </c>
      <c r="F2638" s="17" t="s">
        <v>284</v>
      </c>
      <c r="G2638" s="21"/>
      <c r="H2638" s="6"/>
      <c r="I2638" s="23"/>
      <c r="J2638" s="6"/>
      <c r="K2638" s="6"/>
      <c r="L2638" s="6"/>
      <c r="M2638" s="6"/>
      <c r="N2638" s="6" t="s">
        <v>30</v>
      </c>
      <c r="O2638" s="12" t="str">
        <f ca="1">IF(Table1[[#This Row],[HANDLER]]="","",VLOOKUP(Table1[[#This Row],[HANDLER]],[1]MemberList!C:W,21,FALSE))</f>
        <v>Y</v>
      </c>
      <c r="P2638" s="12" t="str">
        <f>IF(Table1[[#This Row],[HANDLER]]="","",VLOOKUP(Table1[[#This Row],[HANDLER]]&amp;Table1[[#This Row],[DOG CALL NAME]],[1]DOG_INFO!A:B,2,FALSE))</f>
        <v>Y</v>
      </c>
      <c r="Q2638" s="12">
        <f>YEAR(Table1[[#This Row],[DATE]])</f>
        <v>2022</v>
      </c>
      <c r="R2638" s="10" t="str">
        <f ca="1">VLOOKUP(Table1[[#This Row],[HANDLER]]&amp;Table1[[#This Row],[DOG CALL NAME]],[1]DOG_INFO!A:J,10,FALSE)</f>
        <v>Adult</v>
      </c>
      <c r="S2638" s="17" t="s">
        <v>1520</v>
      </c>
    </row>
    <row r="2639" spans="1:19" ht="15" customHeight="1" x14ac:dyDescent="0.2">
      <c r="A2639" s="6" t="s">
        <v>1475</v>
      </c>
      <c r="B2639" s="6" t="s">
        <v>1514</v>
      </c>
      <c r="C2639" s="6" t="s">
        <v>78</v>
      </c>
      <c r="D2639" s="6" t="s">
        <v>22</v>
      </c>
      <c r="E2639" s="7">
        <v>44885</v>
      </c>
      <c r="F2639" s="8" t="s">
        <v>328</v>
      </c>
      <c r="G2639" s="21"/>
      <c r="H2639" s="6"/>
      <c r="I2639" s="23"/>
      <c r="J2639" s="6"/>
      <c r="K2639" s="6"/>
      <c r="L2639" s="6" t="s">
        <v>329</v>
      </c>
      <c r="M2639" s="6" t="s">
        <v>24</v>
      </c>
      <c r="N2639" s="6" t="s">
        <v>30</v>
      </c>
      <c r="O2639" s="12" t="str">
        <f ca="1">IF(Table1[[#This Row],[HANDLER]]="","",VLOOKUP(Table1[[#This Row],[HANDLER]],[1]MemberList!C:W,21,FALSE))</f>
        <v>Y</v>
      </c>
      <c r="P2639" s="12" t="str">
        <f>IF(Table1[[#This Row],[HANDLER]]="","",VLOOKUP(Table1[[#This Row],[HANDLER]]&amp;Table1[[#This Row],[DOG CALL NAME]],[1]DOG_INFO!A:B,2,FALSE))</f>
        <v>Y</v>
      </c>
      <c r="Q2639" s="12">
        <f>YEAR(Table1[[#This Row],[DATE]])</f>
        <v>2022</v>
      </c>
      <c r="R2639" s="10" t="str">
        <f ca="1">VLOOKUP(Table1[[#This Row],[HANDLER]]&amp;Table1[[#This Row],[DOG CALL NAME]],[1]DOG_INFO!A:J,10,FALSE)</f>
        <v>Adult</v>
      </c>
      <c r="S2639" s="26"/>
    </row>
    <row r="2640" spans="1:19" ht="15" customHeight="1" x14ac:dyDescent="0.2">
      <c r="A2640" s="6" t="s">
        <v>1475</v>
      </c>
      <c r="B2640" s="6" t="s">
        <v>1514</v>
      </c>
      <c r="C2640" s="6" t="s">
        <v>78</v>
      </c>
      <c r="D2640" s="6" t="s">
        <v>22</v>
      </c>
      <c r="E2640" s="7">
        <v>44885</v>
      </c>
      <c r="F2640" s="8" t="s">
        <v>481</v>
      </c>
      <c r="G2640" s="21"/>
      <c r="H2640" s="6"/>
      <c r="I2640" s="23"/>
      <c r="J2640" s="6"/>
      <c r="K2640" s="6"/>
      <c r="L2640" s="10" t="s">
        <v>482</v>
      </c>
      <c r="M2640" s="6" t="s">
        <v>24</v>
      </c>
      <c r="N2640" s="6" t="s">
        <v>30</v>
      </c>
      <c r="O2640" s="12" t="str">
        <f ca="1">IF(Table1[[#This Row],[HANDLER]]="","",VLOOKUP(Table1[[#This Row],[HANDLER]],[1]MemberList!C:W,21,FALSE))</f>
        <v>Y</v>
      </c>
      <c r="P2640" s="12" t="str">
        <f>IF(Table1[[#This Row],[HANDLER]]="","",VLOOKUP(Table1[[#This Row],[HANDLER]]&amp;Table1[[#This Row],[DOG CALL NAME]],[1]DOG_INFO!A:B,2,FALSE))</f>
        <v>Y</v>
      </c>
      <c r="Q2640" s="12">
        <f>YEAR(Table1[[#This Row],[DATE]])</f>
        <v>2022</v>
      </c>
      <c r="R2640" s="10" t="str">
        <f ca="1">VLOOKUP(Table1[[#This Row],[HANDLER]]&amp;Table1[[#This Row],[DOG CALL NAME]],[1]DOG_INFO!A:J,10,FALSE)</f>
        <v>Adult</v>
      </c>
      <c r="S2640" s="26"/>
    </row>
    <row r="2641" spans="1:19" ht="15" customHeight="1" x14ac:dyDescent="0.2">
      <c r="A2641" s="6" t="s">
        <v>1475</v>
      </c>
      <c r="B2641" s="6" t="s">
        <v>1514</v>
      </c>
      <c r="C2641" s="6" t="s">
        <v>21</v>
      </c>
      <c r="D2641" s="6" t="s">
        <v>22</v>
      </c>
      <c r="E2641" s="7">
        <v>44897</v>
      </c>
      <c r="F2641" s="17" t="s">
        <v>276</v>
      </c>
      <c r="G2641" s="21"/>
      <c r="H2641" s="6"/>
      <c r="I2641" s="23"/>
      <c r="J2641" s="6"/>
      <c r="K2641" s="6"/>
      <c r="L2641" s="6" t="s">
        <v>276</v>
      </c>
      <c r="M2641" s="10" t="s">
        <v>24</v>
      </c>
      <c r="N2641" s="6" t="s">
        <v>30</v>
      </c>
      <c r="O2641" s="12" t="str">
        <f ca="1">IF(Table1[[#This Row],[HANDLER]]="","",VLOOKUP(Table1[[#This Row],[HANDLER]],[1]MemberList!C:W,21,FALSE))</f>
        <v>Y</v>
      </c>
      <c r="P2641" s="12" t="str">
        <f>IF(Table1[[#This Row],[HANDLER]]="","",VLOOKUP(Table1[[#This Row],[HANDLER]]&amp;Table1[[#This Row],[DOG CALL NAME]],[1]DOG_INFO!A:B,2,FALSE))</f>
        <v>Y</v>
      </c>
      <c r="Q2641" s="12">
        <f>YEAR(Table1[[#This Row],[DATE]])</f>
        <v>2022</v>
      </c>
      <c r="R2641" s="10" t="str">
        <f ca="1">VLOOKUP(Table1[[#This Row],[HANDLER]]&amp;Table1[[#This Row],[DOG CALL NAME]],[1]DOG_INFO!A:J,10,FALSE)</f>
        <v>Adult</v>
      </c>
      <c r="S2641" s="26"/>
    </row>
    <row r="2642" spans="1:19" ht="15" hidden="1" customHeight="1" x14ac:dyDescent="0.2">
      <c r="A2642" s="6" t="s">
        <v>1475</v>
      </c>
      <c r="B2642" s="6" t="s">
        <v>1514</v>
      </c>
      <c r="C2642" s="6" t="s">
        <v>217</v>
      </c>
      <c r="D2642" s="6" t="s">
        <v>228</v>
      </c>
      <c r="E2642" s="7">
        <v>44927</v>
      </c>
      <c r="F2642" s="17" t="s">
        <v>305</v>
      </c>
      <c r="G2642" s="21"/>
      <c r="H2642" s="6"/>
      <c r="I2642" s="23"/>
      <c r="J2642" s="6"/>
      <c r="K2642" s="6">
        <v>38</v>
      </c>
      <c r="L2642" s="6"/>
      <c r="M2642" s="6"/>
      <c r="N2642" s="6" t="s">
        <v>30</v>
      </c>
      <c r="O2642" s="12" t="str">
        <f ca="1">IF(Table1[[#This Row],[HANDLER]]="","",VLOOKUP(Table1[[#This Row],[HANDLER]],[1]MemberList!C:W,21,FALSE))</f>
        <v>Y</v>
      </c>
      <c r="P2642" s="12" t="str">
        <f>IF(Table1[[#This Row],[HANDLER]]="","",VLOOKUP(Table1[[#This Row],[HANDLER]]&amp;Table1[[#This Row],[DOG CALL NAME]],[1]DOG_INFO!A:B,2,FALSE))</f>
        <v>Y</v>
      </c>
      <c r="Q2642" s="12">
        <f>YEAR(Table1[[#This Row],[DATE]])</f>
        <v>2023</v>
      </c>
      <c r="R2642" s="10" t="str">
        <f ca="1">VLOOKUP(Table1[[#This Row],[HANDLER]]&amp;Table1[[#This Row],[DOG CALL NAME]],[1]DOG_INFO!A:J,10,FALSE)</f>
        <v>Adult</v>
      </c>
      <c r="S2642" s="26" t="s">
        <v>1521</v>
      </c>
    </row>
    <row r="2643" spans="1:19" ht="15" customHeight="1" x14ac:dyDescent="0.2">
      <c r="A2643" s="6" t="s">
        <v>1475</v>
      </c>
      <c r="B2643" s="6" t="s">
        <v>1514</v>
      </c>
      <c r="C2643" s="6" t="s">
        <v>190</v>
      </c>
      <c r="D2643" s="6" t="s">
        <v>22</v>
      </c>
      <c r="E2643" s="7">
        <v>44930</v>
      </c>
      <c r="F2643" s="17" t="s">
        <v>294</v>
      </c>
      <c r="G2643" s="21"/>
      <c r="H2643" s="6"/>
      <c r="I2643" s="23"/>
      <c r="J2643" s="6"/>
      <c r="K2643" s="6"/>
      <c r="L2643" s="6" t="s">
        <v>295</v>
      </c>
      <c r="M2643" s="10" t="s">
        <v>24</v>
      </c>
      <c r="N2643" s="6" t="s">
        <v>30</v>
      </c>
      <c r="O2643" s="12" t="str">
        <f ca="1">IF(Table1[[#This Row],[HANDLER]]="","",VLOOKUP(Table1[[#This Row],[HANDLER]],[1]MemberList!C:W,21,FALSE))</f>
        <v>Y</v>
      </c>
      <c r="P2643" s="12" t="str">
        <f>IF(Table1[[#This Row],[HANDLER]]="","",VLOOKUP(Table1[[#This Row],[HANDLER]]&amp;Table1[[#This Row],[DOG CALL NAME]],[1]DOG_INFO!A:B,2,FALSE))</f>
        <v>Y</v>
      </c>
      <c r="Q2643" s="12">
        <f>YEAR(Table1[[#This Row],[DATE]])</f>
        <v>2023</v>
      </c>
      <c r="R2643" s="10" t="str">
        <f ca="1">VLOOKUP(Table1[[#This Row],[HANDLER]]&amp;Table1[[#This Row],[DOG CALL NAME]],[1]DOG_INFO!A:J,10,FALSE)</f>
        <v>Adult</v>
      </c>
      <c r="S2643" s="26"/>
    </row>
    <row r="2644" spans="1:19" ht="15" customHeight="1" x14ac:dyDescent="0.2">
      <c r="A2644" s="6" t="s">
        <v>1475</v>
      </c>
      <c r="B2644" s="6" t="s">
        <v>1514</v>
      </c>
      <c r="C2644" s="6" t="s">
        <v>190</v>
      </c>
      <c r="D2644" s="6" t="s">
        <v>250</v>
      </c>
      <c r="E2644" s="7">
        <v>44931</v>
      </c>
      <c r="F2644" s="17" t="s">
        <v>1046</v>
      </c>
      <c r="G2644" s="21"/>
      <c r="H2644" s="6"/>
      <c r="I2644" s="23"/>
      <c r="J2644" s="6"/>
      <c r="K2644" s="6"/>
      <c r="L2644" s="6" t="s">
        <v>1047</v>
      </c>
      <c r="M2644" s="6" t="s">
        <v>41</v>
      </c>
      <c r="N2644" s="6" t="s">
        <v>30</v>
      </c>
      <c r="O2644" s="12" t="str">
        <f ca="1">IF(Table1[[#This Row],[HANDLER]]="","",VLOOKUP(Table1[[#This Row],[HANDLER]],[1]MemberList!C:W,21,FALSE))</f>
        <v>Y</v>
      </c>
      <c r="P2644" s="12" t="str">
        <f>IF(Table1[[#This Row],[HANDLER]]="","",VLOOKUP(Table1[[#This Row],[HANDLER]]&amp;Table1[[#This Row],[DOG CALL NAME]],[1]DOG_INFO!A:B,2,FALSE))</f>
        <v>Y</v>
      </c>
      <c r="Q2644" s="12">
        <f>YEAR(Table1[[#This Row],[DATE]])</f>
        <v>2023</v>
      </c>
      <c r="R2644" s="10" t="str">
        <f ca="1">VLOOKUP(Table1[[#This Row],[HANDLER]]&amp;Table1[[#This Row],[DOG CALL NAME]],[1]DOG_INFO!A:J,10,FALSE)</f>
        <v>Adult</v>
      </c>
      <c r="S2644" s="26"/>
    </row>
    <row r="2645" spans="1:19" ht="15" customHeight="1" x14ac:dyDescent="0.2">
      <c r="A2645" s="6" t="s">
        <v>1475</v>
      </c>
      <c r="B2645" s="6" t="s">
        <v>1514</v>
      </c>
      <c r="C2645" s="6" t="s">
        <v>190</v>
      </c>
      <c r="D2645" s="6" t="s">
        <v>250</v>
      </c>
      <c r="E2645" s="7">
        <v>44931</v>
      </c>
      <c r="F2645" s="17" t="s">
        <v>1048</v>
      </c>
      <c r="G2645" s="21"/>
      <c r="H2645" s="6"/>
      <c r="I2645" s="23"/>
      <c r="J2645" s="6"/>
      <c r="K2645" s="6"/>
      <c r="L2645" s="6" t="s">
        <v>1049</v>
      </c>
      <c r="M2645" s="6" t="s">
        <v>41</v>
      </c>
      <c r="N2645" s="6" t="s">
        <v>30</v>
      </c>
      <c r="O2645" s="12" t="str">
        <f ca="1">IF(Table1[[#This Row],[HANDLER]]="","",VLOOKUP(Table1[[#This Row],[HANDLER]],[1]MemberList!C:W,21,FALSE))</f>
        <v>Y</v>
      </c>
      <c r="P2645" s="12" t="str">
        <f>IF(Table1[[#This Row],[HANDLER]]="","",VLOOKUP(Table1[[#This Row],[HANDLER]]&amp;Table1[[#This Row],[DOG CALL NAME]],[1]DOG_INFO!A:B,2,FALSE))</f>
        <v>Y</v>
      </c>
      <c r="Q2645" s="12">
        <f>YEAR(Table1[[#This Row],[DATE]])</f>
        <v>2023</v>
      </c>
      <c r="R2645" s="10" t="str">
        <f ca="1">VLOOKUP(Table1[[#This Row],[HANDLER]]&amp;Table1[[#This Row],[DOG CALL NAME]],[1]DOG_INFO!A:J,10,FALSE)</f>
        <v>Adult</v>
      </c>
      <c r="S2645" s="26"/>
    </row>
    <row r="2646" spans="1:19" ht="15" customHeight="1" x14ac:dyDescent="0.2">
      <c r="A2646" s="6" t="s">
        <v>1475</v>
      </c>
      <c r="B2646" s="6" t="s">
        <v>1514</v>
      </c>
      <c r="C2646" s="6" t="s">
        <v>78</v>
      </c>
      <c r="D2646" s="6" t="s">
        <v>22</v>
      </c>
      <c r="E2646" s="7">
        <v>44941</v>
      </c>
      <c r="F2646" s="8" t="s">
        <v>326</v>
      </c>
      <c r="G2646" s="21"/>
      <c r="H2646" s="6"/>
      <c r="I2646" s="23"/>
      <c r="J2646" s="6"/>
      <c r="K2646" s="6"/>
      <c r="L2646" s="6" t="s">
        <v>327</v>
      </c>
      <c r="M2646" s="10" t="s">
        <v>24</v>
      </c>
      <c r="N2646" s="6" t="s">
        <v>30</v>
      </c>
      <c r="O2646" s="12" t="str">
        <f ca="1">IF(Table1[[#This Row],[HANDLER]]="","",VLOOKUP(Table1[[#This Row],[HANDLER]],[1]MemberList!C:W,21,FALSE))</f>
        <v>Y</v>
      </c>
      <c r="P2646" s="12" t="str">
        <f>IF(Table1[[#This Row],[HANDLER]]="","",VLOOKUP(Table1[[#This Row],[HANDLER]]&amp;Table1[[#This Row],[DOG CALL NAME]],[1]DOG_INFO!A:B,2,FALSE))</f>
        <v>Y</v>
      </c>
      <c r="Q2646" s="12">
        <f>YEAR(Table1[[#This Row],[DATE]])</f>
        <v>2023</v>
      </c>
      <c r="R2646" s="10" t="str">
        <f ca="1">VLOOKUP(Table1[[#This Row],[HANDLER]]&amp;Table1[[#This Row],[DOG CALL NAME]],[1]DOG_INFO!A:J,10,FALSE)</f>
        <v>Adult</v>
      </c>
      <c r="S2646" s="26"/>
    </row>
    <row r="2647" spans="1:19" ht="15" customHeight="1" x14ac:dyDescent="0.2">
      <c r="A2647" s="6" t="s">
        <v>1475</v>
      </c>
      <c r="B2647" s="6" t="s">
        <v>1514</v>
      </c>
      <c r="C2647" s="6" t="s">
        <v>78</v>
      </c>
      <c r="D2647" s="6" t="s">
        <v>22</v>
      </c>
      <c r="E2647" s="7">
        <v>44941</v>
      </c>
      <c r="F2647" s="8" t="s">
        <v>479</v>
      </c>
      <c r="G2647" s="21"/>
      <c r="H2647" s="6"/>
      <c r="I2647" s="23"/>
      <c r="J2647" s="6"/>
      <c r="K2647" s="6"/>
      <c r="L2647" s="6" t="s">
        <v>480</v>
      </c>
      <c r="M2647" s="10" t="s">
        <v>24</v>
      </c>
      <c r="N2647" s="6" t="s">
        <v>30</v>
      </c>
      <c r="O2647" s="12" t="str">
        <f ca="1">IF(Table1[[#This Row],[HANDLER]]="","",VLOOKUP(Table1[[#This Row],[HANDLER]],[1]MemberList!C:W,21,FALSE))</f>
        <v>Y</v>
      </c>
      <c r="P2647" s="12" t="str">
        <f>IF(Table1[[#This Row],[HANDLER]]="","",VLOOKUP(Table1[[#This Row],[HANDLER]]&amp;Table1[[#This Row],[DOG CALL NAME]],[1]DOG_INFO!A:B,2,FALSE))</f>
        <v>Y</v>
      </c>
      <c r="Q2647" s="12">
        <f>YEAR(Table1[[#This Row],[DATE]])</f>
        <v>2023</v>
      </c>
      <c r="R2647" s="10" t="str">
        <f ca="1">VLOOKUP(Table1[[#This Row],[HANDLER]]&amp;Table1[[#This Row],[DOG CALL NAME]],[1]DOG_INFO!A:J,10,FALSE)</f>
        <v>Adult</v>
      </c>
      <c r="S2647" s="26"/>
    </row>
    <row r="2648" spans="1:19" ht="15" customHeight="1" x14ac:dyDescent="0.2">
      <c r="A2648" s="6" t="s">
        <v>1475</v>
      </c>
      <c r="B2648" s="6" t="s">
        <v>1514</v>
      </c>
      <c r="C2648" s="6" t="s">
        <v>190</v>
      </c>
      <c r="D2648" s="6" t="s">
        <v>250</v>
      </c>
      <c r="E2648" s="7">
        <v>44959</v>
      </c>
      <c r="F2648" s="17" t="s">
        <v>1050</v>
      </c>
      <c r="G2648" s="21"/>
      <c r="H2648" s="6"/>
      <c r="I2648" s="23"/>
      <c r="J2648" s="6"/>
      <c r="K2648" s="6"/>
      <c r="L2648" s="6" t="s">
        <v>1051</v>
      </c>
      <c r="M2648" s="6" t="s">
        <v>41</v>
      </c>
      <c r="N2648" s="6" t="s">
        <v>30</v>
      </c>
      <c r="O2648" s="12" t="str">
        <f ca="1">IF(Table1[[#This Row],[HANDLER]]="","",VLOOKUP(Table1[[#This Row],[HANDLER]],[1]MemberList!C:W,21,FALSE))</f>
        <v>Y</v>
      </c>
      <c r="P2648" s="12" t="str">
        <f>IF(Table1[[#This Row],[HANDLER]]="","",VLOOKUP(Table1[[#This Row],[HANDLER]]&amp;Table1[[#This Row],[DOG CALL NAME]],[1]DOG_INFO!A:B,2,FALSE))</f>
        <v>Y</v>
      </c>
      <c r="Q2648" s="12">
        <f>YEAR(Table1[[#This Row],[DATE]])</f>
        <v>2023</v>
      </c>
      <c r="R2648" s="10" t="str">
        <f ca="1">VLOOKUP(Table1[[#This Row],[HANDLER]]&amp;Table1[[#This Row],[DOG CALL NAME]],[1]DOG_INFO!A:J,10,FALSE)</f>
        <v>Adult</v>
      </c>
      <c r="S2648" s="26"/>
    </row>
    <row r="2649" spans="1:19" ht="15" customHeight="1" x14ac:dyDescent="0.2">
      <c r="A2649" s="6" t="s">
        <v>1475</v>
      </c>
      <c r="B2649" s="6" t="s">
        <v>1514</v>
      </c>
      <c r="C2649" s="6" t="s">
        <v>311</v>
      </c>
      <c r="D2649" s="6" t="s">
        <v>22</v>
      </c>
      <c r="E2649" s="7">
        <v>44969</v>
      </c>
      <c r="F2649" s="8" t="s">
        <v>312</v>
      </c>
      <c r="G2649" s="21"/>
      <c r="H2649" s="6"/>
      <c r="I2649" s="23"/>
      <c r="J2649" s="6"/>
      <c r="K2649" s="6"/>
      <c r="L2649" s="6" t="s">
        <v>311</v>
      </c>
      <c r="M2649" s="10" t="s">
        <v>24</v>
      </c>
      <c r="N2649" s="6" t="s">
        <v>30</v>
      </c>
      <c r="O2649" s="12" t="str">
        <f ca="1">IF(Table1[[#This Row],[HANDLER]]="","",VLOOKUP(Table1[[#This Row],[HANDLER]],[1]MemberList!C:W,21,FALSE))</f>
        <v>Y</v>
      </c>
      <c r="P2649" s="12" t="str">
        <f>IF(Table1[[#This Row],[HANDLER]]="","",VLOOKUP(Table1[[#This Row],[HANDLER]]&amp;Table1[[#This Row],[DOG CALL NAME]],[1]DOG_INFO!A:B,2,FALSE))</f>
        <v>Y</v>
      </c>
      <c r="Q2649" s="12">
        <f>YEAR(Table1[[#This Row],[DATE]])</f>
        <v>2023</v>
      </c>
      <c r="R2649" s="10" t="str">
        <f ca="1">VLOOKUP(Table1[[#This Row],[HANDLER]]&amp;Table1[[#This Row],[DOG CALL NAME]],[1]DOG_INFO!A:J,10,FALSE)</f>
        <v>Adult</v>
      </c>
      <c r="S2649" s="26"/>
    </row>
    <row r="2650" spans="1:19" ht="15" customHeight="1" x14ac:dyDescent="0.2">
      <c r="A2650" s="6" t="s">
        <v>1475</v>
      </c>
      <c r="B2650" s="6" t="s">
        <v>1514</v>
      </c>
      <c r="C2650" s="6" t="s">
        <v>190</v>
      </c>
      <c r="D2650" s="6" t="s">
        <v>250</v>
      </c>
      <c r="E2650" s="7">
        <v>44987</v>
      </c>
      <c r="F2650" s="17" t="s">
        <v>1052</v>
      </c>
      <c r="G2650" s="21"/>
      <c r="H2650" s="6"/>
      <c r="I2650" s="23"/>
      <c r="J2650" s="6"/>
      <c r="K2650" s="6"/>
      <c r="L2650" s="6" t="s">
        <v>1053</v>
      </c>
      <c r="M2650" s="6" t="s">
        <v>41</v>
      </c>
      <c r="N2650" s="6" t="s">
        <v>195</v>
      </c>
      <c r="O2650" s="12" t="str">
        <f ca="1">IF(Table1[[#This Row],[HANDLER]]="","",VLOOKUP(Table1[[#This Row],[HANDLER]],[1]MemberList!C:W,21,FALSE))</f>
        <v>Y</v>
      </c>
      <c r="P2650" s="12" t="str">
        <f>IF(Table1[[#This Row],[HANDLER]]="","",VLOOKUP(Table1[[#This Row],[HANDLER]]&amp;Table1[[#This Row],[DOG CALL NAME]],[1]DOG_INFO!A:B,2,FALSE))</f>
        <v>Y</v>
      </c>
      <c r="Q2650" s="12">
        <f>YEAR(Table1[[#This Row],[DATE]])</f>
        <v>2023</v>
      </c>
      <c r="R2650" s="10" t="str">
        <f ca="1">VLOOKUP(Table1[[#This Row],[HANDLER]]&amp;Table1[[#This Row],[DOG CALL NAME]],[1]DOG_INFO!A:J,10,FALSE)</f>
        <v>Adult</v>
      </c>
      <c r="S2650" s="26"/>
    </row>
    <row r="2651" spans="1:19" ht="15" customHeight="1" x14ac:dyDescent="0.2">
      <c r="A2651" s="6" t="s">
        <v>1475</v>
      </c>
      <c r="B2651" s="6" t="s">
        <v>1514</v>
      </c>
      <c r="C2651" s="6" t="s">
        <v>190</v>
      </c>
      <c r="D2651" s="6" t="s">
        <v>22</v>
      </c>
      <c r="E2651" s="7">
        <v>44987</v>
      </c>
      <c r="F2651" s="17" t="s">
        <v>297</v>
      </c>
      <c r="G2651" s="21"/>
      <c r="H2651" s="6"/>
      <c r="I2651" s="23"/>
      <c r="J2651" s="6"/>
      <c r="K2651" s="6"/>
      <c r="L2651" s="6" t="s">
        <v>298</v>
      </c>
      <c r="M2651" s="6" t="s">
        <v>24</v>
      </c>
      <c r="N2651" s="6" t="s">
        <v>195</v>
      </c>
      <c r="O2651" s="12" t="str">
        <f ca="1">IF(Table1[[#This Row],[HANDLER]]="","",VLOOKUP(Table1[[#This Row],[HANDLER]],[1]MemberList!C:W,21,FALSE))</f>
        <v>Y</v>
      </c>
      <c r="P2651" s="12" t="str">
        <f>IF(Table1[[#This Row],[HANDLER]]="","",VLOOKUP(Table1[[#This Row],[HANDLER]]&amp;Table1[[#This Row],[DOG CALL NAME]],[1]DOG_INFO!A:B,2,FALSE))</f>
        <v>Y</v>
      </c>
      <c r="Q2651" s="12">
        <f>YEAR(Table1[[#This Row],[DATE]])</f>
        <v>2023</v>
      </c>
      <c r="R2651" s="10" t="str">
        <f ca="1">VLOOKUP(Table1[[#This Row],[HANDLER]]&amp;Table1[[#This Row],[DOG CALL NAME]],[1]DOG_INFO!A:J,10,FALSE)</f>
        <v>Adult</v>
      </c>
      <c r="S2651" s="26"/>
    </row>
    <row r="2652" spans="1:19" ht="15" customHeight="1" x14ac:dyDescent="0.2">
      <c r="A2652" s="6" t="s">
        <v>1475</v>
      </c>
      <c r="B2652" s="6" t="s">
        <v>1514</v>
      </c>
      <c r="C2652" s="6" t="s">
        <v>101</v>
      </c>
      <c r="D2652" s="6" t="s">
        <v>22</v>
      </c>
      <c r="E2652" s="7">
        <v>44989</v>
      </c>
      <c r="F2652" s="17" t="s">
        <v>421</v>
      </c>
      <c r="G2652" s="21"/>
      <c r="H2652" s="6"/>
      <c r="I2652" s="23"/>
      <c r="J2652" s="6"/>
      <c r="K2652" s="6"/>
      <c r="L2652" s="6" t="s">
        <v>109</v>
      </c>
      <c r="M2652" s="10" t="s">
        <v>24</v>
      </c>
      <c r="N2652" s="6" t="s">
        <v>30</v>
      </c>
      <c r="O2652" s="12" t="str">
        <f ca="1">IF(Table1[[#This Row],[HANDLER]]="","",VLOOKUP(Table1[[#This Row],[HANDLER]],[1]MemberList!C:W,21,FALSE))</f>
        <v>Y</v>
      </c>
      <c r="P2652" s="12" t="str">
        <f>IF(Table1[[#This Row],[HANDLER]]="","",VLOOKUP(Table1[[#This Row],[HANDLER]]&amp;Table1[[#This Row],[DOG CALL NAME]],[1]DOG_INFO!A:B,2,FALSE))</f>
        <v>Y</v>
      </c>
      <c r="Q2652" s="12">
        <f>YEAR(Table1[[#This Row],[DATE]])</f>
        <v>2023</v>
      </c>
      <c r="R2652" s="10" t="str">
        <f ca="1">VLOOKUP(Table1[[#This Row],[HANDLER]]&amp;Table1[[#This Row],[DOG CALL NAME]],[1]DOG_INFO!A:J,10,FALSE)</f>
        <v>Adult</v>
      </c>
      <c r="S2652" s="26"/>
    </row>
    <row r="2653" spans="1:19" ht="15" customHeight="1" x14ac:dyDescent="0.2">
      <c r="A2653" s="6" t="s">
        <v>1475</v>
      </c>
      <c r="B2653" s="6" t="s">
        <v>1514</v>
      </c>
      <c r="C2653" s="6" t="s">
        <v>190</v>
      </c>
      <c r="D2653" s="6" t="s">
        <v>22</v>
      </c>
      <c r="E2653" s="7">
        <v>44998</v>
      </c>
      <c r="F2653" s="17" t="s">
        <v>301</v>
      </c>
      <c r="G2653" s="21"/>
      <c r="H2653" s="6"/>
      <c r="I2653" s="23"/>
      <c r="J2653" s="6"/>
      <c r="K2653" s="6"/>
      <c r="L2653" s="6" t="s">
        <v>302</v>
      </c>
      <c r="M2653" s="6" t="s">
        <v>24</v>
      </c>
      <c r="N2653" s="6" t="s">
        <v>30</v>
      </c>
      <c r="O2653" s="12" t="str">
        <f ca="1">IF(Table1[[#This Row],[HANDLER]]="","",VLOOKUP(Table1[[#This Row],[HANDLER]],[1]MemberList!C:W,21,FALSE))</f>
        <v>Y</v>
      </c>
      <c r="P2653" s="12" t="str">
        <f>IF(Table1[[#This Row],[HANDLER]]="","",VLOOKUP(Table1[[#This Row],[HANDLER]]&amp;Table1[[#This Row],[DOG CALL NAME]],[1]DOG_INFO!A:B,2,FALSE))</f>
        <v>Y</v>
      </c>
      <c r="Q2653" s="12">
        <f>YEAR(Table1[[#This Row],[DATE]])</f>
        <v>2023</v>
      </c>
      <c r="R2653" s="10" t="str">
        <f ca="1">VLOOKUP(Table1[[#This Row],[HANDLER]]&amp;Table1[[#This Row],[DOG CALL NAME]],[1]DOG_INFO!A:J,10,FALSE)</f>
        <v>Adult</v>
      </c>
      <c r="S2653" s="26"/>
    </row>
    <row r="2654" spans="1:19" ht="15" customHeight="1" x14ac:dyDescent="0.2">
      <c r="A2654" s="6" t="s">
        <v>1475</v>
      </c>
      <c r="B2654" s="6" t="s">
        <v>1514</v>
      </c>
      <c r="C2654" s="6" t="s">
        <v>89</v>
      </c>
      <c r="D2654" s="6" t="s">
        <v>90</v>
      </c>
      <c r="E2654" s="7">
        <v>45003</v>
      </c>
      <c r="F2654" s="17" t="s">
        <v>309</v>
      </c>
      <c r="G2654" s="21"/>
      <c r="H2654" s="6"/>
      <c r="I2654" s="23"/>
      <c r="J2654" s="6"/>
      <c r="K2654" s="6"/>
      <c r="L2654" s="6" t="s">
        <v>310</v>
      </c>
      <c r="M2654" s="10" t="s">
        <v>41</v>
      </c>
      <c r="N2654" s="6" t="s">
        <v>30</v>
      </c>
      <c r="O2654" s="12" t="str">
        <f ca="1">IF(Table1[[#This Row],[HANDLER]]="","",VLOOKUP(Table1[[#This Row],[HANDLER]],[1]MemberList!C:W,21,FALSE))</f>
        <v>Y</v>
      </c>
      <c r="P2654" s="12" t="str">
        <f>IF(Table1[[#This Row],[HANDLER]]="","",VLOOKUP(Table1[[#This Row],[HANDLER]]&amp;Table1[[#This Row],[DOG CALL NAME]],[1]DOG_INFO!A:B,2,FALSE))</f>
        <v>Y</v>
      </c>
      <c r="Q2654" s="12">
        <f>YEAR(Table1[[#This Row],[DATE]])</f>
        <v>2023</v>
      </c>
      <c r="R2654" s="10" t="str">
        <f ca="1">VLOOKUP(Table1[[#This Row],[HANDLER]]&amp;Table1[[#This Row],[DOG CALL NAME]],[1]DOG_INFO!A:J,10,FALSE)</f>
        <v>Adult</v>
      </c>
      <c r="S2654" s="26"/>
    </row>
    <row r="2655" spans="1:19" ht="15" customHeight="1" x14ac:dyDescent="0.2">
      <c r="A2655" s="6" t="s">
        <v>1475</v>
      </c>
      <c r="B2655" s="6" t="s">
        <v>1514</v>
      </c>
      <c r="C2655" s="6" t="s">
        <v>89</v>
      </c>
      <c r="D2655" s="6" t="s">
        <v>22</v>
      </c>
      <c r="E2655" s="7">
        <v>45003</v>
      </c>
      <c r="F2655" s="17" t="s">
        <v>309</v>
      </c>
      <c r="G2655" s="21"/>
      <c r="H2655" s="6"/>
      <c r="I2655" s="23"/>
      <c r="J2655" s="6"/>
      <c r="K2655" s="6"/>
      <c r="L2655" s="6" t="s">
        <v>310</v>
      </c>
      <c r="M2655" s="10" t="s">
        <v>24</v>
      </c>
      <c r="N2655" s="6" t="s">
        <v>30</v>
      </c>
      <c r="O2655" s="12" t="str">
        <f ca="1">IF(Table1[[#This Row],[HANDLER]]="","",VLOOKUP(Table1[[#This Row],[HANDLER]],[1]MemberList!C:W,21,FALSE))</f>
        <v>Y</v>
      </c>
      <c r="P2655" s="12" t="str">
        <f>IF(Table1[[#This Row],[HANDLER]]="","",VLOOKUP(Table1[[#This Row],[HANDLER]]&amp;Table1[[#This Row],[DOG CALL NAME]],[1]DOG_INFO!A:B,2,FALSE))</f>
        <v>Y</v>
      </c>
      <c r="Q2655" s="12">
        <f>YEAR(Table1[[#This Row],[DATE]])</f>
        <v>2023</v>
      </c>
      <c r="R2655" s="10" t="str">
        <f ca="1">VLOOKUP(Table1[[#This Row],[HANDLER]]&amp;Table1[[#This Row],[DOG CALL NAME]],[1]DOG_INFO!A:J,10,FALSE)</f>
        <v>Adult</v>
      </c>
      <c r="S2655" s="26"/>
    </row>
    <row r="2656" spans="1:19" ht="15" customHeight="1" x14ac:dyDescent="0.2">
      <c r="A2656" s="6" t="s">
        <v>1475</v>
      </c>
      <c r="B2656" s="6" t="s">
        <v>1514</v>
      </c>
      <c r="C2656" s="6" t="s">
        <v>104</v>
      </c>
      <c r="D2656" s="6" t="s">
        <v>22</v>
      </c>
      <c r="E2656" s="7">
        <v>45057</v>
      </c>
      <c r="F2656" s="8" t="s">
        <v>202</v>
      </c>
      <c r="L2656" s="10" t="s">
        <v>203</v>
      </c>
      <c r="M2656" s="6" t="s">
        <v>24</v>
      </c>
      <c r="N2656" s="6" t="s">
        <v>30</v>
      </c>
      <c r="O2656" s="12" t="str">
        <f ca="1">IF(Table1[[#This Row],[HANDLER]]="","",VLOOKUP(Table1[[#This Row],[HANDLER]],[1]MemberList!C:W,21,FALSE))</f>
        <v>Y</v>
      </c>
      <c r="P2656" s="12" t="str">
        <f>IF(Table1[[#This Row],[HANDLER]]="","",VLOOKUP(Table1[[#This Row],[HANDLER]]&amp;Table1[[#This Row],[DOG CALL NAME]],[1]DOG_INFO!A:B,2,FALSE))</f>
        <v>Y</v>
      </c>
      <c r="Q2656" s="12">
        <f>YEAR(Table1[[#This Row],[DATE]])</f>
        <v>2023</v>
      </c>
      <c r="R2656" s="10" t="str">
        <f ca="1">VLOOKUP(Table1[[#This Row],[HANDLER]]&amp;Table1[[#This Row],[DOG CALL NAME]],[1]DOG_INFO!A:J,10,FALSE)</f>
        <v>Adult</v>
      </c>
    </row>
    <row r="2657" spans="1:19" ht="15" hidden="1" customHeight="1" x14ac:dyDescent="0.2">
      <c r="A2657" s="6" t="s">
        <v>1475</v>
      </c>
      <c r="B2657" s="6" t="s">
        <v>1514</v>
      </c>
      <c r="C2657" s="6" t="s">
        <v>21</v>
      </c>
      <c r="D2657" s="6" t="s">
        <v>22</v>
      </c>
      <c r="E2657" s="7">
        <v>45075</v>
      </c>
      <c r="F2657" s="17" t="s">
        <v>293</v>
      </c>
      <c r="G2657" s="21"/>
      <c r="H2657" s="6"/>
      <c r="I2657" s="35">
        <v>880.46</v>
      </c>
      <c r="J2657" s="6"/>
      <c r="K2657" s="6"/>
      <c r="L2657" s="6"/>
      <c r="M2657" s="10"/>
      <c r="N2657" s="6" t="s">
        <v>30</v>
      </c>
      <c r="O2657" s="12" t="str">
        <f ca="1">IF(Table1[[#This Row],[HANDLER]]="","",VLOOKUP(Table1[[#This Row],[HANDLER]],[1]MemberList!C:W,21,FALSE))</f>
        <v>Y</v>
      </c>
      <c r="P2657" s="12" t="str">
        <f>IF(Table1[[#This Row],[HANDLER]]="","",VLOOKUP(Table1[[#This Row],[HANDLER]]&amp;Table1[[#This Row],[DOG CALL NAME]],[1]DOG_INFO!A:B,2,FALSE))</f>
        <v>Y</v>
      </c>
      <c r="Q2657" s="12">
        <f>YEAR(Table1[[#This Row],[DATE]])</f>
        <v>2023</v>
      </c>
      <c r="R2657" s="10" t="str">
        <f ca="1">VLOOKUP(Table1[[#This Row],[HANDLER]]&amp;Table1[[#This Row],[DOG CALL NAME]],[1]DOG_INFO!A:J,10,FALSE)</f>
        <v>Adult</v>
      </c>
      <c r="S2657" s="26"/>
    </row>
    <row r="2658" spans="1:19" ht="15" customHeight="1" x14ac:dyDescent="0.2">
      <c r="A2658" s="6" t="s">
        <v>1522</v>
      </c>
      <c r="B2658" s="6" t="s">
        <v>1523</v>
      </c>
      <c r="C2658" s="6" t="s">
        <v>37</v>
      </c>
      <c r="D2658" s="6" t="s">
        <v>22</v>
      </c>
      <c r="E2658" s="7">
        <v>44197</v>
      </c>
      <c r="F2658" s="8" t="s">
        <v>1524</v>
      </c>
      <c r="L2658" s="10" t="s">
        <v>1525</v>
      </c>
      <c r="M2658" s="10" t="s">
        <v>24</v>
      </c>
      <c r="N2658" s="6" t="s">
        <v>25</v>
      </c>
      <c r="O2658" s="12" t="str">
        <f ca="1">IF(Table1[[#This Row],[HANDLER]]="","",VLOOKUP(Table1[[#This Row],[HANDLER]],[1]MemberList!C:W,21,FALSE))</f>
        <v>Y</v>
      </c>
      <c r="P2658" s="12" t="str">
        <f>IF(Table1[[#This Row],[HANDLER]]="","",VLOOKUP(Table1[[#This Row],[HANDLER]]&amp;Table1[[#This Row],[DOG CALL NAME]],[1]DOG_INFO!A:B,2,FALSE))</f>
        <v>Y</v>
      </c>
      <c r="Q2658" s="12">
        <f>YEAR(Table1[[#This Row],[DATE]])</f>
        <v>2021</v>
      </c>
      <c r="R2658" s="10" t="str">
        <f ca="1">VLOOKUP(Table1[[#This Row],[HANDLER]]&amp;Table1[[#This Row],[DOG CALL NAME]],[1]DOG_INFO!A:J,10,FALSE)</f>
        <v>Adult</v>
      </c>
    </row>
    <row r="2659" spans="1:19" ht="15" customHeight="1" x14ac:dyDescent="0.2">
      <c r="A2659" s="6" t="s">
        <v>1522</v>
      </c>
      <c r="B2659" s="6" t="s">
        <v>1523</v>
      </c>
      <c r="C2659" s="6" t="s">
        <v>104</v>
      </c>
      <c r="D2659" s="6" t="s">
        <v>22</v>
      </c>
      <c r="E2659" s="7">
        <v>44197</v>
      </c>
      <c r="F2659" s="8" t="s">
        <v>604</v>
      </c>
      <c r="L2659" s="10" t="s">
        <v>104</v>
      </c>
      <c r="M2659" s="10" t="s">
        <v>24</v>
      </c>
      <c r="N2659" s="6" t="s">
        <v>25</v>
      </c>
      <c r="O2659" s="12" t="str">
        <f ca="1">IF(Table1[[#This Row],[HANDLER]]="","",VLOOKUP(Table1[[#This Row],[HANDLER]],[1]MemberList!C:W,21,FALSE))</f>
        <v>Y</v>
      </c>
      <c r="P2659" s="12" t="str">
        <f>IF(Table1[[#This Row],[HANDLER]]="","",VLOOKUP(Table1[[#This Row],[HANDLER]]&amp;Table1[[#This Row],[DOG CALL NAME]],[1]DOG_INFO!A:B,2,FALSE))</f>
        <v>Y</v>
      </c>
      <c r="Q2659" s="12">
        <f>YEAR(Table1[[#This Row],[DATE]])</f>
        <v>2021</v>
      </c>
      <c r="R2659" s="10" t="str">
        <f ca="1">VLOOKUP(Table1[[#This Row],[HANDLER]]&amp;Table1[[#This Row],[DOG CALL NAME]],[1]DOG_INFO!A:J,10,FALSE)</f>
        <v>Adult</v>
      </c>
    </row>
    <row r="2660" spans="1:19" ht="15" customHeight="1" x14ac:dyDescent="0.2">
      <c r="A2660" s="6" t="s">
        <v>1522</v>
      </c>
      <c r="B2660" s="6" t="s">
        <v>1523</v>
      </c>
      <c r="C2660" s="6" t="s">
        <v>131</v>
      </c>
      <c r="D2660" s="6" t="s">
        <v>22</v>
      </c>
      <c r="E2660" s="7">
        <v>44197</v>
      </c>
      <c r="F2660" s="8" t="s">
        <v>136</v>
      </c>
      <c r="L2660" s="10" t="s">
        <v>137</v>
      </c>
      <c r="M2660" s="10" t="s">
        <v>24</v>
      </c>
      <c r="N2660" s="6" t="s">
        <v>25</v>
      </c>
      <c r="O2660" s="12" t="str">
        <f ca="1">IF(Table1[[#This Row],[HANDLER]]="","",VLOOKUP(Table1[[#This Row],[HANDLER]],[1]MemberList!C:W,21,FALSE))</f>
        <v>Y</v>
      </c>
      <c r="P2660" s="12" t="str">
        <f>IF(Table1[[#This Row],[HANDLER]]="","",VLOOKUP(Table1[[#This Row],[HANDLER]]&amp;Table1[[#This Row],[DOG CALL NAME]],[1]DOG_INFO!A:B,2,FALSE))</f>
        <v>Y</v>
      </c>
      <c r="Q2660" s="12">
        <f>YEAR(Table1[[#This Row],[DATE]])</f>
        <v>2021</v>
      </c>
      <c r="R2660" s="10" t="str">
        <f ca="1">VLOOKUP(Table1[[#This Row],[HANDLER]]&amp;Table1[[#This Row],[DOG CALL NAME]],[1]DOG_INFO!A:J,10,FALSE)</f>
        <v>Adult</v>
      </c>
    </row>
    <row r="2661" spans="1:19" ht="15" customHeight="1" x14ac:dyDescent="0.2">
      <c r="A2661" s="6" t="s">
        <v>1522</v>
      </c>
      <c r="B2661" s="6" t="s">
        <v>1523</v>
      </c>
      <c r="C2661" s="6" t="s">
        <v>104</v>
      </c>
      <c r="D2661" s="6" t="s">
        <v>22</v>
      </c>
      <c r="E2661" s="7">
        <v>44197</v>
      </c>
      <c r="F2661" s="8" t="s">
        <v>1454</v>
      </c>
      <c r="L2661" s="10" t="s">
        <v>957</v>
      </c>
      <c r="M2661" s="10" t="s">
        <v>24</v>
      </c>
      <c r="N2661" s="6" t="s">
        <v>25</v>
      </c>
      <c r="O2661" s="12" t="str">
        <f ca="1">IF(Table1[[#This Row],[HANDLER]]="","",VLOOKUP(Table1[[#This Row],[HANDLER]],[1]MemberList!C:W,21,FALSE))</f>
        <v>Y</v>
      </c>
      <c r="P2661" s="12" t="str">
        <f>IF(Table1[[#This Row],[HANDLER]]="","",VLOOKUP(Table1[[#This Row],[HANDLER]]&amp;Table1[[#This Row],[DOG CALL NAME]],[1]DOG_INFO!A:B,2,FALSE))</f>
        <v>Y</v>
      </c>
      <c r="Q2661" s="12">
        <f>YEAR(Table1[[#This Row],[DATE]])</f>
        <v>2021</v>
      </c>
      <c r="R2661" s="10" t="str">
        <f ca="1">VLOOKUP(Table1[[#This Row],[HANDLER]]&amp;Table1[[#This Row],[DOG CALL NAME]],[1]DOG_INFO!A:J,10,FALSE)</f>
        <v>Adult</v>
      </c>
    </row>
    <row r="2662" spans="1:19" ht="15" customHeight="1" x14ac:dyDescent="0.2">
      <c r="A2662" s="6" t="s">
        <v>1522</v>
      </c>
      <c r="B2662" s="6" t="s">
        <v>1523</v>
      </c>
      <c r="C2662" s="6" t="s">
        <v>89</v>
      </c>
      <c r="D2662" s="6" t="s">
        <v>90</v>
      </c>
      <c r="E2662" s="7">
        <v>44387</v>
      </c>
      <c r="F2662" s="8" t="s">
        <v>91</v>
      </c>
      <c r="L2662" s="10" t="s">
        <v>92</v>
      </c>
      <c r="M2662" s="10" t="s">
        <v>41</v>
      </c>
      <c r="N2662" s="6" t="s">
        <v>25</v>
      </c>
      <c r="O2662" s="12" t="str">
        <f ca="1">IF(Table1[[#This Row],[HANDLER]]="","",VLOOKUP(Table1[[#This Row],[HANDLER]],[1]MemberList!C:W,21,FALSE))</f>
        <v>Y</v>
      </c>
      <c r="P2662" s="12" t="str">
        <f>IF(Table1[[#This Row],[HANDLER]]="","",VLOOKUP(Table1[[#This Row],[HANDLER]]&amp;Table1[[#This Row],[DOG CALL NAME]],[1]DOG_INFO!A:B,2,FALSE))</f>
        <v>Y</v>
      </c>
      <c r="Q2662" s="12">
        <f>YEAR(Table1[[#This Row],[DATE]])</f>
        <v>2021</v>
      </c>
      <c r="R2662" s="10" t="str">
        <f ca="1">VLOOKUP(Table1[[#This Row],[HANDLER]]&amp;Table1[[#This Row],[DOG CALL NAME]],[1]DOG_INFO!A:J,10,FALSE)</f>
        <v>Adult</v>
      </c>
    </row>
    <row r="2663" spans="1:19" ht="15" customHeight="1" x14ac:dyDescent="0.2">
      <c r="A2663" s="6" t="s">
        <v>1522</v>
      </c>
      <c r="B2663" s="6" t="s">
        <v>1523</v>
      </c>
      <c r="C2663" s="6" t="s">
        <v>21</v>
      </c>
      <c r="D2663" s="6" t="s">
        <v>22</v>
      </c>
      <c r="E2663" s="7">
        <v>44886</v>
      </c>
      <c r="F2663" s="8" t="s">
        <v>23</v>
      </c>
      <c r="L2663" s="10" t="s">
        <v>23</v>
      </c>
      <c r="M2663" s="10" t="s">
        <v>24</v>
      </c>
      <c r="N2663" s="6" t="s">
        <v>25</v>
      </c>
      <c r="O2663" s="12" t="str">
        <f ca="1">IF(Table1[[#This Row],[HANDLER]]="","",VLOOKUP(Table1[[#This Row],[HANDLER]],[1]MemberList!C:W,21,FALSE))</f>
        <v>Y</v>
      </c>
      <c r="P2663" s="12" t="str">
        <f>IF(Table1[[#This Row],[HANDLER]]="","",VLOOKUP(Table1[[#This Row],[HANDLER]]&amp;Table1[[#This Row],[DOG CALL NAME]],[1]DOG_INFO!A:B,2,FALSE))</f>
        <v>Y</v>
      </c>
      <c r="Q2663" s="12">
        <f>YEAR(Table1[[#This Row],[DATE]])</f>
        <v>2022</v>
      </c>
      <c r="R2663" s="10" t="str">
        <f ca="1">VLOOKUP(Table1[[#This Row],[HANDLER]]&amp;Table1[[#This Row],[DOG CALL NAME]],[1]DOG_INFO!A:J,10,FALSE)</f>
        <v>Adult</v>
      </c>
    </row>
    <row r="2664" spans="1:19" ht="15" customHeight="1" x14ac:dyDescent="0.2">
      <c r="A2664" s="6" t="s">
        <v>1522</v>
      </c>
      <c r="B2664" s="6" t="s">
        <v>1523</v>
      </c>
      <c r="C2664" s="6" t="s">
        <v>37</v>
      </c>
      <c r="D2664" s="6" t="s">
        <v>22</v>
      </c>
      <c r="E2664" s="7">
        <v>44900</v>
      </c>
      <c r="F2664" s="8" t="s">
        <v>402</v>
      </c>
      <c r="L2664" s="10" t="s">
        <v>403</v>
      </c>
      <c r="M2664" s="10" t="s">
        <v>24</v>
      </c>
      <c r="N2664" s="6" t="s">
        <v>25</v>
      </c>
      <c r="O2664" s="12" t="str">
        <f ca="1">IF(Table1[[#This Row],[HANDLER]]="","",VLOOKUP(Table1[[#This Row],[HANDLER]],[1]MemberList!C:W,21,FALSE))</f>
        <v>Y</v>
      </c>
      <c r="P2664" s="12" t="str">
        <f>IF(Table1[[#This Row],[HANDLER]]="","",VLOOKUP(Table1[[#This Row],[HANDLER]]&amp;Table1[[#This Row],[DOG CALL NAME]],[1]DOG_INFO!A:B,2,FALSE))</f>
        <v>Y</v>
      </c>
      <c r="Q2664" s="12">
        <f>YEAR(Table1[[#This Row],[DATE]])</f>
        <v>2022</v>
      </c>
      <c r="R2664" s="10" t="str">
        <f ca="1">VLOOKUP(Table1[[#This Row],[HANDLER]]&amp;Table1[[#This Row],[DOG CALL NAME]],[1]DOG_INFO!A:J,10,FALSE)</f>
        <v>Adult</v>
      </c>
    </row>
    <row r="2665" spans="1:19" ht="15" customHeight="1" x14ac:dyDescent="0.2">
      <c r="A2665" s="6" t="s">
        <v>1522</v>
      </c>
      <c r="B2665" s="6" t="s">
        <v>1523</v>
      </c>
      <c r="C2665" s="6" t="s">
        <v>37</v>
      </c>
      <c r="D2665" s="6" t="s">
        <v>22</v>
      </c>
      <c r="E2665" s="7">
        <v>44900</v>
      </c>
      <c r="F2665" s="8" t="s">
        <v>1526</v>
      </c>
      <c r="L2665" s="10" t="s">
        <v>117</v>
      </c>
      <c r="M2665" s="10" t="s">
        <v>24</v>
      </c>
      <c r="N2665" s="6" t="s">
        <v>25</v>
      </c>
      <c r="O2665" s="12" t="str">
        <f ca="1">IF(Table1[[#This Row],[HANDLER]]="","",VLOOKUP(Table1[[#This Row],[HANDLER]],[1]MemberList!C:W,21,FALSE))</f>
        <v>Y</v>
      </c>
      <c r="P2665" s="12" t="str">
        <f>IF(Table1[[#This Row],[HANDLER]]="","",VLOOKUP(Table1[[#This Row],[HANDLER]]&amp;Table1[[#This Row],[DOG CALL NAME]],[1]DOG_INFO!A:B,2,FALSE))</f>
        <v>Y</v>
      </c>
      <c r="Q2665" s="12">
        <f>YEAR(Table1[[#This Row],[DATE]])</f>
        <v>2022</v>
      </c>
      <c r="R2665" s="10" t="str">
        <f ca="1">VLOOKUP(Table1[[#This Row],[HANDLER]]&amp;Table1[[#This Row],[DOG CALL NAME]],[1]DOG_INFO!A:J,10,FALSE)</f>
        <v>Adult</v>
      </c>
    </row>
    <row r="2666" spans="1:19" ht="15" customHeight="1" x14ac:dyDescent="0.2">
      <c r="A2666" s="6" t="s">
        <v>1522</v>
      </c>
      <c r="B2666" s="6" t="s">
        <v>1523</v>
      </c>
      <c r="C2666" s="6" t="s">
        <v>37</v>
      </c>
      <c r="D2666" s="6" t="s">
        <v>22</v>
      </c>
      <c r="E2666" s="7">
        <v>44926</v>
      </c>
      <c r="F2666" s="8" t="s">
        <v>118</v>
      </c>
      <c r="L2666" s="10" t="s">
        <v>119</v>
      </c>
      <c r="M2666" s="10" t="s">
        <v>24</v>
      </c>
      <c r="N2666" s="6" t="s">
        <v>25</v>
      </c>
      <c r="O2666" s="12" t="str">
        <f ca="1">IF(Table1[[#This Row],[HANDLER]]="","",VLOOKUP(Table1[[#This Row],[HANDLER]],[1]MemberList!C:W,21,FALSE))</f>
        <v>Y</v>
      </c>
      <c r="P2666" s="12" t="str">
        <f>IF(Table1[[#This Row],[HANDLER]]="","",VLOOKUP(Table1[[#This Row],[HANDLER]]&amp;Table1[[#This Row],[DOG CALL NAME]],[1]DOG_INFO!A:B,2,FALSE))</f>
        <v>Y</v>
      </c>
      <c r="Q2666" s="12">
        <f>YEAR(Table1[[#This Row],[DATE]])</f>
        <v>2022</v>
      </c>
      <c r="R2666" s="10" t="str">
        <f ca="1">VLOOKUP(Table1[[#This Row],[HANDLER]]&amp;Table1[[#This Row],[DOG CALL NAME]],[1]DOG_INFO!A:J,10,FALSE)</f>
        <v>Adult</v>
      </c>
    </row>
    <row r="2667" spans="1:19" ht="15" customHeight="1" x14ac:dyDescent="0.2">
      <c r="A2667" s="6" t="s">
        <v>1475</v>
      </c>
      <c r="B2667" s="6" t="s">
        <v>1514</v>
      </c>
      <c r="C2667" s="6" t="s">
        <v>89</v>
      </c>
      <c r="D2667" s="6" t="s">
        <v>90</v>
      </c>
      <c r="E2667" s="7">
        <v>45067</v>
      </c>
      <c r="F2667" s="8" t="s">
        <v>324</v>
      </c>
      <c r="G2667" s="9">
        <v>3</v>
      </c>
      <c r="L2667" s="10" t="s">
        <v>325</v>
      </c>
      <c r="M2667" s="6" t="s">
        <v>41</v>
      </c>
      <c r="N2667" s="6" t="s">
        <v>30</v>
      </c>
      <c r="O2667" s="12" t="str">
        <f ca="1">IF(Table1[[#This Row],[HANDLER]]="","",VLOOKUP(Table1[[#This Row],[HANDLER]],[1]MemberList!C:W,21,FALSE))</f>
        <v>Y</v>
      </c>
      <c r="P2667" s="12" t="str">
        <f>IF(Table1[[#This Row],[HANDLER]]="","",VLOOKUP(Table1[[#This Row],[HANDLER]]&amp;Table1[[#This Row],[DOG CALL NAME]],[1]DOG_INFO!A:B,2,FALSE))</f>
        <v>Y</v>
      </c>
      <c r="Q2667" s="12">
        <f>YEAR(Table1[[#This Row],[DATE]])</f>
        <v>2023</v>
      </c>
      <c r="R2667" s="10" t="str">
        <f ca="1">VLOOKUP(Table1[[#This Row],[HANDLER]]&amp;Table1[[#This Row],[DOG CALL NAME]],[1]DOG_INFO!A:J,10,FALSE)</f>
        <v>Adult</v>
      </c>
    </row>
    <row r="2668" spans="1:19" ht="15" customHeight="1" x14ac:dyDescent="0.2">
      <c r="A2668" s="6" t="s">
        <v>1475</v>
      </c>
      <c r="B2668" s="6" t="s">
        <v>1514</v>
      </c>
      <c r="C2668" s="6" t="s">
        <v>89</v>
      </c>
      <c r="D2668" s="6" t="s">
        <v>22</v>
      </c>
      <c r="E2668" s="7">
        <v>45067</v>
      </c>
      <c r="F2668" s="17" t="s">
        <v>324</v>
      </c>
      <c r="G2668" s="21">
        <v>3</v>
      </c>
      <c r="H2668" s="6"/>
      <c r="I2668" s="23"/>
      <c r="J2668" s="6"/>
      <c r="K2668" s="6"/>
      <c r="L2668" s="6" t="s">
        <v>325</v>
      </c>
      <c r="M2668" s="10" t="s">
        <v>24</v>
      </c>
      <c r="N2668" s="6" t="s">
        <v>30</v>
      </c>
      <c r="O2668" s="12" t="str">
        <f ca="1">IF(Table1[[#This Row],[HANDLER]]="","",VLOOKUP(Table1[[#This Row],[HANDLER]],[1]MemberList!C:W,21,FALSE))</f>
        <v>Y</v>
      </c>
      <c r="P2668" s="12" t="str">
        <f>IF(Table1[[#This Row],[HANDLER]]="","",VLOOKUP(Table1[[#This Row],[HANDLER]]&amp;Table1[[#This Row],[DOG CALL NAME]],[1]DOG_INFO!A:B,2,FALSE))</f>
        <v>Y</v>
      </c>
      <c r="Q2668" s="12">
        <f>YEAR(Table1[[#This Row],[DATE]])</f>
        <v>2023</v>
      </c>
      <c r="R2668" s="10" t="str">
        <f ca="1">VLOOKUP(Table1[[#This Row],[HANDLER]]&amp;Table1[[#This Row],[DOG CALL NAME]],[1]DOG_INFO!A:J,10,FALSE)</f>
        <v>Adult</v>
      </c>
      <c r="S2668" s="26"/>
    </row>
    <row r="2669" spans="1:19" ht="15" hidden="1" customHeight="1" x14ac:dyDescent="0.2">
      <c r="A2669" s="6" t="s">
        <v>1522</v>
      </c>
      <c r="B2669" s="6" t="s">
        <v>1523</v>
      </c>
      <c r="C2669" s="6" t="s">
        <v>37</v>
      </c>
      <c r="D2669" s="6" t="s">
        <v>22</v>
      </c>
      <c r="E2669" s="7">
        <v>44941</v>
      </c>
      <c r="F2669" s="8" t="s">
        <v>120</v>
      </c>
      <c r="G2669" s="9">
        <v>1</v>
      </c>
      <c r="M2669" s="10"/>
      <c r="N2669" s="6" t="s">
        <v>30</v>
      </c>
      <c r="O2669" s="12" t="str">
        <f ca="1">IF(Table1[[#This Row],[HANDLER]]="","",VLOOKUP(Table1[[#This Row],[HANDLER]],[1]MemberList!C:W,21,FALSE))</f>
        <v>Y</v>
      </c>
      <c r="P2669" s="12" t="str">
        <f>IF(Table1[[#This Row],[HANDLER]]="","",VLOOKUP(Table1[[#This Row],[HANDLER]]&amp;Table1[[#This Row],[DOG CALL NAME]],[1]DOG_INFO!A:B,2,FALSE))</f>
        <v>Y</v>
      </c>
      <c r="Q2669" s="12">
        <f>YEAR(Table1[[#This Row],[DATE]])</f>
        <v>2023</v>
      </c>
      <c r="R2669" s="10" t="str">
        <f ca="1">VLOOKUP(Table1[[#This Row],[HANDLER]]&amp;Table1[[#This Row],[DOG CALL NAME]],[1]DOG_INFO!A:J,10,FALSE)</f>
        <v>Adult</v>
      </c>
    </row>
    <row r="2670" spans="1:19" ht="15" customHeight="1" x14ac:dyDescent="0.2">
      <c r="A2670" s="6" t="s">
        <v>1522</v>
      </c>
      <c r="B2670" s="6" t="s">
        <v>1523</v>
      </c>
      <c r="C2670" s="6" t="s">
        <v>72</v>
      </c>
      <c r="D2670" s="6" t="s">
        <v>22</v>
      </c>
      <c r="E2670" s="7">
        <v>44976</v>
      </c>
      <c r="F2670" s="8" t="s">
        <v>114</v>
      </c>
      <c r="L2670" s="10" t="s">
        <v>115</v>
      </c>
      <c r="M2670" s="10" t="s">
        <v>24</v>
      </c>
      <c r="N2670" s="6" t="s">
        <v>30</v>
      </c>
      <c r="O2670" s="12" t="str">
        <f ca="1">IF(Table1[[#This Row],[HANDLER]]="","",VLOOKUP(Table1[[#This Row],[HANDLER]],[1]MemberList!C:W,21,FALSE))</f>
        <v>Y</v>
      </c>
      <c r="P2670" s="12" t="str">
        <f>IF(Table1[[#This Row],[HANDLER]]="","",VLOOKUP(Table1[[#This Row],[HANDLER]]&amp;Table1[[#This Row],[DOG CALL NAME]],[1]DOG_INFO!A:B,2,FALSE))</f>
        <v>Y</v>
      </c>
      <c r="Q2670" s="12">
        <f>YEAR(Table1[[#This Row],[DATE]])</f>
        <v>2023</v>
      </c>
      <c r="R2670" s="10" t="str">
        <f ca="1">VLOOKUP(Table1[[#This Row],[HANDLER]]&amp;Table1[[#This Row],[DOG CALL NAME]],[1]DOG_INFO!A:J,10,FALSE)</f>
        <v>Adult</v>
      </c>
    </row>
    <row r="2671" spans="1:19" ht="15" customHeight="1" x14ac:dyDescent="0.2">
      <c r="A2671" s="6" t="s">
        <v>1522</v>
      </c>
      <c r="B2671" s="6" t="s">
        <v>1523</v>
      </c>
      <c r="C2671" s="6" t="s">
        <v>37</v>
      </c>
      <c r="D2671" s="6" t="s">
        <v>22</v>
      </c>
      <c r="E2671" s="7">
        <v>44982</v>
      </c>
      <c r="F2671" s="8" t="s">
        <v>1527</v>
      </c>
      <c r="L2671" s="10" t="s">
        <v>1528</v>
      </c>
      <c r="M2671" s="10" t="s">
        <v>24</v>
      </c>
      <c r="N2671" s="6" t="s">
        <v>30</v>
      </c>
      <c r="O2671" s="12" t="str">
        <f ca="1">IF(Table1[[#This Row],[HANDLER]]="","",VLOOKUP(Table1[[#This Row],[HANDLER]],[1]MemberList!C:W,21,FALSE))</f>
        <v>Y</v>
      </c>
      <c r="P2671" s="12" t="str">
        <f>IF(Table1[[#This Row],[HANDLER]]="","",VLOOKUP(Table1[[#This Row],[HANDLER]]&amp;Table1[[#This Row],[DOG CALL NAME]],[1]DOG_INFO!A:B,2,FALSE))</f>
        <v>Y</v>
      </c>
      <c r="Q2671" s="12">
        <f>YEAR(Table1[[#This Row],[DATE]])</f>
        <v>2023</v>
      </c>
      <c r="R2671" s="10" t="str">
        <f ca="1">VLOOKUP(Table1[[#This Row],[HANDLER]]&amp;Table1[[#This Row],[DOG CALL NAME]],[1]DOG_INFO!A:J,10,FALSE)</f>
        <v>Adult</v>
      </c>
    </row>
    <row r="2672" spans="1:19" ht="15" hidden="1" customHeight="1" x14ac:dyDescent="0.2">
      <c r="A2672" s="6" t="s">
        <v>1522</v>
      </c>
      <c r="B2672" s="6" t="s">
        <v>1523</v>
      </c>
      <c r="C2672" s="6" t="s">
        <v>21</v>
      </c>
      <c r="D2672" s="6" t="s">
        <v>22</v>
      </c>
      <c r="E2672" s="7">
        <v>45028</v>
      </c>
      <c r="F2672" s="8" t="s">
        <v>293</v>
      </c>
      <c r="I2672" s="11">
        <v>351.69</v>
      </c>
      <c r="M2672" s="10"/>
      <c r="N2672" s="6" t="s">
        <v>30</v>
      </c>
      <c r="O2672" s="12" t="str">
        <f ca="1">IF(Table1[[#This Row],[HANDLER]]="","",VLOOKUP(Table1[[#This Row],[HANDLER]],[1]MemberList!C:W,21,FALSE))</f>
        <v>Y</v>
      </c>
      <c r="P2672" s="12" t="str">
        <f>IF(Table1[[#This Row],[HANDLER]]="","",VLOOKUP(Table1[[#This Row],[HANDLER]]&amp;Table1[[#This Row],[DOG CALL NAME]],[1]DOG_INFO!A:B,2,FALSE))</f>
        <v>Y</v>
      </c>
      <c r="Q2672" s="12">
        <f>YEAR(Table1[[#This Row],[DATE]])</f>
        <v>2023</v>
      </c>
      <c r="R2672" s="10" t="str">
        <f ca="1">VLOOKUP(Table1[[#This Row],[HANDLER]]&amp;Table1[[#This Row],[DOG CALL NAME]],[1]DOG_INFO!A:J,10,FALSE)</f>
        <v>Adult</v>
      </c>
    </row>
    <row r="2673" spans="1:19" ht="15" customHeight="1" x14ac:dyDescent="0.2">
      <c r="A2673" s="6" t="s">
        <v>1529</v>
      </c>
      <c r="B2673" s="6" t="s">
        <v>1530</v>
      </c>
      <c r="C2673" s="6" t="s">
        <v>205</v>
      </c>
      <c r="D2673" s="6" t="s">
        <v>22</v>
      </c>
      <c r="E2673" s="7">
        <v>44882</v>
      </c>
      <c r="F2673" s="17" t="s">
        <v>206</v>
      </c>
      <c r="G2673" s="21"/>
      <c r="H2673" s="6"/>
      <c r="I2673" s="23"/>
      <c r="J2673" s="6"/>
      <c r="K2673" s="6"/>
      <c r="L2673" s="10" t="s">
        <v>207</v>
      </c>
      <c r="M2673" s="10" t="s">
        <v>24</v>
      </c>
      <c r="N2673" s="6" t="s">
        <v>30</v>
      </c>
      <c r="O2673" s="12" t="str">
        <f ca="1">IF(Table1[[#This Row],[HANDLER]]="","",VLOOKUP(Table1[[#This Row],[HANDLER]],[1]MemberList!C:W,21,FALSE))</f>
        <v>Y</v>
      </c>
      <c r="P2673" s="12" t="str">
        <f>IF(Table1[[#This Row],[HANDLER]]="","",VLOOKUP(Table1[[#This Row],[HANDLER]]&amp;Table1[[#This Row],[DOG CALL NAME]],[1]DOG_INFO!A:B,2,FALSE))</f>
        <v>Y</v>
      </c>
      <c r="Q2673" s="12">
        <f>YEAR(Table1[[#This Row],[DATE]])</f>
        <v>2022</v>
      </c>
      <c r="R2673" s="10" t="str">
        <f ca="1">VLOOKUP(Table1[[#This Row],[HANDLER]]&amp;Table1[[#This Row],[DOG CALL NAME]],[1]DOG_INFO!A:J,10,FALSE)</f>
        <v>Adult</v>
      </c>
      <c r="S2673" s="26"/>
    </row>
    <row r="2674" spans="1:19" ht="15" customHeight="1" x14ac:dyDescent="0.2">
      <c r="A2674" s="6" t="s">
        <v>1529</v>
      </c>
      <c r="B2674" s="6" t="s">
        <v>1530</v>
      </c>
      <c r="C2674" s="6" t="s">
        <v>131</v>
      </c>
      <c r="D2674" s="6" t="s">
        <v>22</v>
      </c>
      <c r="E2674" s="7">
        <v>44929</v>
      </c>
      <c r="F2674" s="17" t="s">
        <v>136</v>
      </c>
      <c r="G2674" s="21"/>
      <c r="H2674" s="6"/>
      <c r="I2674" s="23"/>
      <c r="J2674" s="6"/>
      <c r="K2674" s="6"/>
      <c r="L2674" s="10" t="s">
        <v>137</v>
      </c>
      <c r="M2674" s="10" t="s">
        <v>24</v>
      </c>
      <c r="N2674" s="6" t="s">
        <v>30</v>
      </c>
      <c r="O2674" s="12" t="str">
        <f ca="1">IF(Table1[[#This Row],[HANDLER]]="","",VLOOKUP(Table1[[#This Row],[HANDLER]],[1]MemberList!C:W,21,FALSE))</f>
        <v>Y</v>
      </c>
      <c r="P2674" s="12" t="str">
        <f>IF(Table1[[#This Row],[HANDLER]]="","",VLOOKUP(Table1[[#This Row],[HANDLER]]&amp;Table1[[#This Row],[DOG CALL NAME]],[1]DOG_INFO!A:B,2,FALSE))</f>
        <v>Y</v>
      </c>
      <c r="Q2674" s="12">
        <f>YEAR(Table1[[#This Row],[DATE]])</f>
        <v>2023</v>
      </c>
      <c r="R2674" s="10" t="str">
        <f ca="1">VLOOKUP(Table1[[#This Row],[HANDLER]]&amp;Table1[[#This Row],[DOG CALL NAME]],[1]DOG_INFO!A:J,10,FALSE)</f>
        <v>Adult</v>
      </c>
      <c r="S2674" s="26"/>
    </row>
    <row r="2675" spans="1:19" ht="15" customHeight="1" x14ac:dyDescent="0.2">
      <c r="A2675" s="6" t="s">
        <v>1529</v>
      </c>
      <c r="B2675" s="6" t="s">
        <v>1530</v>
      </c>
      <c r="C2675" s="6" t="s">
        <v>89</v>
      </c>
      <c r="D2675" s="6" t="s">
        <v>90</v>
      </c>
      <c r="E2675" s="7">
        <v>44982</v>
      </c>
      <c r="F2675" s="8" t="s">
        <v>91</v>
      </c>
      <c r="G2675" s="21"/>
      <c r="H2675" s="6"/>
      <c r="I2675" s="23"/>
      <c r="J2675" s="6"/>
      <c r="K2675" s="6"/>
      <c r="L2675" s="10" t="s">
        <v>92</v>
      </c>
      <c r="M2675" s="10" t="s">
        <v>41</v>
      </c>
      <c r="N2675" s="6" t="s">
        <v>30</v>
      </c>
      <c r="O2675" s="12" t="str">
        <f ca="1">IF(Table1[[#This Row],[HANDLER]]="","",VLOOKUP(Table1[[#This Row],[HANDLER]],[1]MemberList!C:W,21,FALSE))</f>
        <v>Y</v>
      </c>
      <c r="P2675" s="12" t="str">
        <f>IF(Table1[[#This Row],[HANDLER]]="","",VLOOKUP(Table1[[#This Row],[HANDLER]]&amp;Table1[[#This Row],[DOG CALL NAME]],[1]DOG_INFO!A:B,2,FALSE))</f>
        <v>Y</v>
      </c>
      <c r="Q2675" s="12">
        <f>YEAR(Table1[[#This Row],[DATE]])</f>
        <v>2023</v>
      </c>
      <c r="R2675" s="10" t="str">
        <f ca="1">VLOOKUP(Table1[[#This Row],[HANDLER]]&amp;Table1[[#This Row],[DOG CALL NAME]],[1]DOG_INFO!A:J,10,FALSE)</f>
        <v>Adult</v>
      </c>
      <c r="S2675" s="26"/>
    </row>
    <row r="2676" spans="1:19" ht="15" hidden="1" customHeight="1" x14ac:dyDescent="0.2">
      <c r="A2676" s="6" t="s">
        <v>1529</v>
      </c>
      <c r="B2676" s="6" t="s">
        <v>1530</v>
      </c>
      <c r="C2676" s="6" t="s">
        <v>89</v>
      </c>
      <c r="D2676" s="6" t="s">
        <v>90</v>
      </c>
      <c r="E2676" s="7">
        <v>45032</v>
      </c>
      <c r="F2676" s="17" t="s">
        <v>143</v>
      </c>
      <c r="G2676" s="21">
        <v>2</v>
      </c>
      <c r="H2676" s="6"/>
      <c r="I2676" s="23"/>
      <c r="J2676" s="6"/>
      <c r="K2676" s="6"/>
      <c r="M2676" s="10"/>
      <c r="N2676" s="6" t="s">
        <v>30</v>
      </c>
      <c r="O2676" s="12" t="str">
        <f ca="1">IF(Table1[[#This Row],[HANDLER]]="","",VLOOKUP(Table1[[#This Row],[HANDLER]],[1]MemberList!C:W,21,FALSE))</f>
        <v>Y</v>
      </c>
      <c r="P2676" s="12" t="str">
        <f>IF(Table1[[#This Row],[HANDLER]]="","",VLOOKUP(Table1[[#This Row],[HANDLER]]&amp;Table1[[#This Row],[DOG CALL NAME]],[1]DOG_INFO!A:B,2,FALSE))</f>
        <v>Y</v>
      </c>
      <c r="Q2676" s="12">
        <f>YEAR(Table1[[#This Row],[DATE]])</f>
        <v>2023</v>
      </c>
      <c r="R2676" s="10" t="str">
        <f ca="1">VLOOKUP(Table1[[#This Row],[HANDLER]]&amp;Table1[[#This Row],[DOG CALL NAME]],[1]DOG_INFO!A:J,10,FALSE)</f>
        <v>Adult</v>
      </c>
      <c r="S2676" s="26"/>
    </row>
    <row r="2677" spans="1:19" ht="15" customHeight="1" x14ac:dyDescent="0.2">
      <c r="A2677" s="6" t="s">
        <v>1529</v>
      </c>
      <c r="B2677" s="6" t="s">
        <v>1530</v>
      </c>
      <c r="C2677" s="6" t="s">
        <v>131</v>
      </c>
      <c r="D2677" s="6" t="s">
        <v>163</v>
      </c>
      <c r="E2677" s="7">
        <v>45038</v>
      </c>
      <c r="F2677" s="8" t="s">
        <v>164</v>
      </c>
      <c r="G2677" s="21"/>
      <c r="H2677" s="6"/>
      <c r="I2677" s="23"/>
      <c r="J2677" s="6"/>
      <c r="K2677" s="6"/>
      <c r="L2677" s="10" t="s">
        <v>165</v>
      </c>
      <c r="M2677" s="6" t="s">
        <v>41</v>
      </c>
      <c r="N2677" s="6" t="s">
        <v>30</v>
      </c>
      <c r="O2677" s="12" t="str">
        <f ca="1">IF(Table1[[#This Row],[HANDLER]]="","",VLOOKUP(Table1[[#This Row],[HANDLER]],[1]MemberList!C:W,21,FALSE))</f>
        <v>Y</v>
      </c>
      <c r="P2677" s="12" t="str">
        <f>IF(Table1[[#This Row],[HANDLER]]="","",VLOOKUP(Table1[[#This Row],[HANDLER]]&amp;Table1[[#This Row],[DOG CALL NAME]],[1]DOG_INFO!A:B,2,FALSE))</f>
        <v>Y</v>
      </c>
      <c r="Q2677" s="12">
        <f>YEAR(Table1[[#This Row],[DATE]])</f>
        <v>2023</v>
      </c>
      <c r="R2677" s="10" t="str">
        <f ca="1">VLOOKUP(Table1[[#This Row],[HANDLER]]&amp;Table1[[#This Row],[DOG CALL NAME]],[1]DOG_INFO!A:J,10,FALSE)</f>
        <v>Adult</v>
      </c>
      <c r="S2677" s="26"/>
    </row>
    <row r="2678" spans="1:19" ht="15" customHeight="1" x14ac:dyDescent="0.2">
      <c r="A2678" s="6" t="s">
        <v>1529</v>
      </c>
      <c r="B2678" s="6" t="s">
        <v>1530</v>
      </c>
      <c r="C2678" s="6" t="s">
        <v>104</v>
      </c>
      <c r="D2678" s="6" t="s">
        <v>22</v>
      </c>
      <c r="E2678" s="7">
        <v>45040</v>
      </c>
      <c r="F2678" s="8" t="s">
        <v>604</v>
      </c>
      <c r="G2678" s="21"/>
      <c r="H2678" s="6"/>
      <c r="I2678" s="23"/>
      <c r="J2678" s="6"/>
      <c r="K2678" s="6"/>
      <c r="L2678" s="10" t="s">
        <v>104</v>
      </c>
      <c r="M2678" s="10" t="s">
        <v>24</v>
      </c>
      <c r="N2678" s="6" t="s">
        <v>30</v>
      </c>
      <c r="O2678" s="12" t="str">
        <f ca="1">IF(Table1[[#This Row],[HANDLER]]="","",VLOOKUP(Table1[[#This Row],[HANDLER]],[1]MemberList!C:W,21,FALSE))</f>
        <v>Y</v>
      </c>
      <c r="P2678" s="12" t="str">
        <f>IF(Table1[[#This Row],[HANDLER]]="","",VLOOKUP(Table1[[#This Row],[HANDLER]]&amp;Table1[[#This Row],[DOG CALL NAME]],[1]DOG_INFO!A:B,2,FALSE))</f>
        <v>Y</v>
      </c>
      <c r="Q2678" s="12">
        <f>YEAR(Table1[[#This Row],[DATE]])</f>
        <v>2023</v>
      </c>
      <c r="R2678" s="10" t="str">
        <f ca="1">VLOOKUP(Table1[[#This Row],[HANDLER]]&amp;Table1[[#This Row],[DOG CALL NAME]],[1]DOG_INFO!A:J,10,FALSE)</f>
        <v>Adult</v>
      </c>
      <c r="S2678" s="26"/>
    </row>
    <row r="2679" spans="1:19" ht="15" customHeight="1" x14ac:dyDescent="0.2">
      <c r="A2679" s="6" t="s">
        <v>1529</v>
      </c>
      <c r="B2679" s="6" t="s">
        <v>1530</v>
      </c>
      <c r="C2679" s="6" t="s">
        <v>104</v>
      </c>
      <c r="D2679" s="6" t="s">
        <v>22</v>
      </c>
      <c r="E2679" s="7">
        <v>45040</v>
      </c>
      <c r="F2679" s="8" t="s">
        <v>106</v>
      </c>
      <c r="G2679" s="21"/>
      <c r="H2679" s="6"/>
      <c r="I2679" s="23"/>
      <c r="J2679" s="6"/>
      <c r="K2679" s="6"/>
      <c r="L2679" s="10" t="s">
        <v>107</v>
      </c>
      <c r="M2679" s="10" t="s">
        <v>24</v>
      </c>
      <c r="N2679" s="6" t="s">
        <v>30</v>
      </c>
      <c r="O2679" s="12" t="str">
        <f ca="1">IF(Table1[[#This Row],[HANDLER]]="","",VLOOKUP(Table1[[#This Row],[HANDLER]],[1]MemberList!C:W,21,FALSE))</f>
        <v>Y</v>
      </c>
      <c r="P2679" s="12" t="str">
        <f>IF(Table1[[#This Row],[HANDLER]]="","",VLOOKUP(Table1[[#This Row],[HANDLER]]&amp;Table1[[#This Row],[DOG CALL NAME]],[1]DOG_INFO!A:B,2,FALSE))</f>
        <v>Y</v>
      </c>
      <c r="Q2679" s="12">
        <f>YEAR(Table1[[#This Row],[DATE]])</f>
        <v>2023</v>
      </c>
      <c r="R2679" s="10" t="str">
        <f ca="1">VLOOKUP(Table1[[#This Row],[HANDLER]]&amp;Table1[[#This Row],[DOG CALL NAME]],[1]DOG_INFO!A:J,10,FALSE)</f>
        <v>Adult</v>
      </c>
      <c r="S2679" s="26"/>
    </row>
    <row r="2680" spans="1:19" ht="15" customHeight="1" x14ac:dyDescent="0.2">
      <c r="A2680" s="6" t="s">
        <v>1529</v>
      </c>
      <c r="B2680" s="6" t="s">
        <v>1530</v>
      </c>
      <c r="C2680" s="6" t="s">
        <v>104</v>
      </c>
      <c r="D2680" s="6" t="s">
        <v>22</v>
      </c>
      <c r="E2680" s="7">
        <v>45040</v>
      </c>
      <c r="F2680" s="8" t="s">
        <v>222</v>
      </c>
      <c r="G2680" s="21"/>
      <c r="H2680" s="6"/>
      <c r="I2680" s="23"/>
      <c r="J2680" s="6"/>
      <c r="K2680" s="6"/>
      <c r="L2680" s="10" t="s">
        <v>223</v>
      </c>
      <c r="M2680" s="10" t="s">
        <v>24</v>
      </c>
      <c r="N2680" s="6" t="s">
        <v>30</v>
      </c>
      <c r="O2680" s="12" t="str">
        <f ca="1">IF(Table1[[#This Row],[HANDLER]]="","",VLOOKUP(Table1[[#This Row],[HANDLER]],[1]MemberList!C:W,21,FALSE))</f>
        <v>Y</v>
      </c>
      <c r="P2680" s="12" t="str">
        <f>IF(Table1[[#This Row],[HANDLER]]="","",VLOOKUP(Table1[[#This Row],[HANDLER]]&amp;Table1[[#This Row],[DOG CALL NAME]],[1]DOG_INFO!A:B,2,FALSE))</f>
        <v>Y</v>
      </c>
      <c r="Q2680" s="12">
        <f>YEAR(Table1[[#This Row],[DATE]])</f>
        <v>2023</v>
      </c>
      <c r="R2680" s="10" t="str">
        <f ca="1">VLOOKUP(Table1[[#This Row],[HANDLER]]&amp;Table1[[#This Row],[DOG CALL NAME]],[1]DOG_INFO!A:J,10,FALSE)</f>
        <v>Adult</v>
      </c>
      <c r="S2680" s="26"/>
    </row>
    <row r="2681" spans="1:19" ht="15" customHeight="1" x14ac:dyDescent="0.2">
      <c r="A2681" s="6" t="s">
        <v>307</v>
      </c>
      <c r="B2681" s="6" t="s">
        <v>1531</v>
      </c>
      <c r="C2681" s="6" t="s">
        <v>28</v>
      </c>
      <c r="D2681" s="6" t="s">
        <v>22</v>
      </c>
      <c r="E2681" s="7">
        <v>42735</v>
      </c>
      <c r="F2681" s="8" t="s">
        <v>313</v>
      </c>
      <c r="L2681" s="10" t="s">
        <v>314</v>
      </c>
      <c r="M2681" s="10" t="s">
        <v>24</v>
      </c>
      <c r="N2681" s="6" t="s">
        <v>25</v>
      </c>
      <c r="O2681" s="12" t="str">
        <f ca="1">IF(Table1[[#This Row],[HANDLER]]="","",VLOOKUP(Table1[[#This Row],[HANDLER]],[1]MemberList!C:W,21,FALSE))</f>
        <v>Y</v>
      </c>
      <c r="P2681" s="12" t="str">
        <f>IF(Table1[[#This Row],[HANDLER]]="","",VLOOKUP(Table1[[#This Row],[HANDLER]]&amp;Table1[[#This Row],[DOG CALL NAME]],[1]DOG_INFO!A:B,2,FALSE))</f>
        <v>N</v>
      </c>
      <c r="Q2681" s="12">
        <f>YEAR(Table1[[#This Row],[DATE]])</f>
        <v>2016</v>
      </c>
      <c r="R2681" s="10" t="str">
        <f ca="1">VLOOKUP(Table1[[#This Row],[HANDLER]]&amp;Table1[[#This Row],[DOG CALL NAME]],[1]DOG_INFO!A:J,10,FALSE)</f>
        <v>Veteran</v>
      </c>
    </row>
    <row r="2682" spans="1:19" ht="15" customHeight="1" x14ac:dyDescent="0.2">
      <c r="A2682" s="6" t="s">
        <v>307</v>
      </c>
      <c r="B2682" s="6" t="s">
        <v>1531</v>
      </c>
      <c r="C2682" s="6" t="s">
        <v>44</v>
      </c>
      <c r="D2682" s="6" t="s">
        <v>22</v>
      </c>
      <c r="E2682" s="7">
        <v>42735</v>
      </c>
      <c r="F2682" s="8" t="s">
        <v>129</v>
      </c>
      <c r="L2682" s="10" t="s">
        <v>130</v>
      </c>
      <c r="M2682" s="10" t="s">
        <v>24</v>
      </c>
      <c r="N2682" s="6" t="s">
        <v>25</v>
      </c>
      <c r="O2682" s="12" t="str">
        <f ca="1">IF(Table1[[#This Row],[HANDLER]]="","",VLOOKUP(Table1[[#This Row],[HANDLER]],[1]MemberList!C:W,21,FALSE))</f>
        <v>Y</v>
      </c>
      <c r="P2682" s="12" t="str">
        <f>IF(Table1[[#This Row],[HANDLER]]="","",VLOOKUP(Table1[[#This Row],[HANDLER]]&amp;Table1[[#This Row],[DOG CALL NAME]],[1]DOG_INFO!A:B,2,FALSE))</f>
        <v>N</v>
      </c>
      <c r="Q2682" s="12">
        <f>YEAR(Table1[[#This Row],[DATE]])</f>
        <v>2016</v>
      </c>
      <c r="R2682" s="10" t="str">
        <f ca="1">VLOOKUP(Table1[[#This Row],[HANDLER]]&amp;Table1[[#This Row],[DOG CALL NAME]],[1]DOG_INFO!A:J,10,FALSE)</f>
        <v>Veteran</v>
      </c>
    </row>
    <row r="2683" spans="1:19" ht="15" customHeight="1" x14ac:dyDescent="0.2">
      <c r="A2683" s="6" t="s">
        <v>632</v>
      </c>
      <c r="B2683" s="6" t="s">
        <v>1532</v>
      </c>
      <c r="C2683" s="6" t="s">
        <v>44</v>
      </c>
      <c r="D2683" s="6" t="s">
        <v>22</v>
      </c>
      <c r="E2683" s="7">
        <v>42736</v>
      </c>
      <c r="F2683" s="8" t="s">
        <v>129</v>
      </c>
      <c r="L2683" s="10" t="s">
        <v>130</v>
      </c>
      <c r="M2683" s="10" t="s">
        <v>24</v>
      </c>
      <c r="N2683" s="6" t="s">
        <v>25</v>
      </c>
      <c r="O2683" s="12" t="str">
        <f ca="1">IF(Table1[[#This Row],[HANDLER]]="","",VLOOKUP(Table1[[#This Row],[HANDLER]],[1]MemberList!C:W,21,FALSE))</f>
        <v>Y</v>
      </c>
      <c r="P2683" s="12" t="str">
        <f>IF(Table1[[#This Row],[HANDLER]]="","",VLOOKUP(Table1[[#This Row],[HANDLER]]&amp;Table1[[#This Row],[DOG CALL NAME]],[1]DOG_INFO!A:B,2,FALSE))</f>
        <v>Y</v>
      </c>
      <c r="Q2683" s="12">
        <f>YEAR(Table1[[#This Row],[DATE]])</f>
        <v>2017</v>
      </c>
      <c r="R2683" s="10" t="str">
        <f ca="1">VLOOKUP(Table1[[#This Row],[HANDLER]]&amp;Table1[[#This Row],[DOG CALL NAME]],[1]DOG_INFO!A:J,10,FALSE)</f>
        <v>Veteran</v>
      </c>
    </row>
    <row r="2684" spans="1:19" ht="15" customHeight="1" x14ac:dyDescent="0.2">
      <c r="A2684" s="6" t="s">
        <v>632</v>
      </c>
      <c r="B2684" s="6" t="s">
        <v>1532</v>
      </c>
      <c r="C2684" s="6" t="s">
        <v>104</v>
      </c>
      <c r="D2684" s="6" t="s">
        <v>22</v>
      </c>
      <c r="E2684" s="7">
        <v>43831</v>
      </c>
      <c r="F2684" s="8" t="s">
        <v>105</v>
      </c>
      <c r="L2684" s="10" t="s">
        <v>104</v>
      </c>
      <c r="M2684" s="10" t="s">
        <v>24</v>
      </c>
      <c r="N2684" s="6" t="s">
        <v>25</v>
      </c>
      <c r="O2684" s="12" t="str">
        <f ca="1">IF(Table1[[#This Row],[HANDLER]]="","",VLOOKUP(Table1[[#This Row],[HANDLER]],[1]MemberList!C:W,21,FALSE))</f>
        <v>Y</v>
      </c>
      <c r="P2684" s="12" t="str">
        <f>IF(Table1[[#This Row],[HANDLER]]="","",VLOOKUP(Table1[[#This Row],[HANDLER]]&amp;Table1[[#This Row],[DOG CALL NAME]],[1]DOG_INFO!A:B,2,FALSE))</f>
        <v>Y</v>
      </c>
      <c r="Q2684" s="12">
        <f>YEAR(Table1[[#This Row],[DATE]])</f>
        <v>2020</v>
      </c>
      <c r="R2684" s="10" t="str">
        <f ca="1">VLOOKUP(Table1[[#This Row],[HANDLER]]&amp;Table1[[#This Row],[DOG CALL NAME]],[1]DOG_INFO!A:J,10,FALSE)</f>
        <v>Veteran</v>
      </c>
    </row>
    <row r="2685" spans="1:19" ht="15" customHeight="1" x14ac:dyDescent="0.2">
      <c r="A2685" s="6" t="s">
        <v>632</v>
      </c>
      <c r="B2685" s="6" t="s">
        <v>1532</v>
      </c>
      <c r="C2685" s="6" t="s">
        <v>44</v>
      </c>
      <c r="D2685" s="6" t="s">
        <v>22</v>
      </c>
      <c r="E2685" s="7">
        <v>43831</v>
      </c>
      <c r="F2685" s="8" t="s">
        <v>224</v>
      </c>
      <c r="L2685" s="10" t="s">
        <v>225</v>
      </c>
      <c r="M2685" s="10" t="s">
        <v>24</v>
      </c>
      <c r="N2685" s="6" t="s">
        <v>25</v>
      </c>
      <c r="O2685" s="12" t="str">
        <f ca="1">IF(Table1[[#This Row],[HANDLER]]="","",VLOOKUP(Table1[[#This Row],[HANDLER]],[1]MemberList!C:W,21,FALSE))</f>
        <v>Y</v>
      </c>
      <c r="P2685" s="12" t="str">
        <f>IF(Table1[[#This Row],[HANDLER]]="","",VLOOKUP(Table1[[#This Row],[HANDLER]]&amp;Table1[[#This Row],[DOG CALL NAME]],[1]DOG_INFO!A:B,2,FALSE))</f>
        <v>Y</v>
      </c>
      <c r="Q2685" s="12">
        <f>YEAR(Table1[[#This Row],[DATE]])</f>
        <v>2020</v>
      </c>
      <c r="R2685" s="10" t="str">
        <f ca="1">VLOOKUP(Table1[[#This Row],[HANDLER]]&amp;Table1[[#This Row],[DOG CALL NAME]],[1]DOG_INFO!A:J,10,FALSE)</f>
        <v>Veteran</v>
      </c>
    </row>
    <row r="2686" spans="1:19" ht="15" customHeight="1" x14ac:dyDescent="0.2">
      <c r="A2686" s="6" t="s">
        <v>632</v>
      </c>
      <c r="B2686" s="6" t="s">
        <v>1532</v>
      </c>
      <c r="C2686" s="6" t="s">
        <v>101</v>
      </c>
      <c r="D2686" s="6" t="s">
        <v>22</v>
      </c>
      <c r="E2686" s="7">
        <v>44393</v>
      </c>
      <c r="F2686" s="8" t="s">
        <v>279</v>
      </c>
      <c r="L2686" s="10" t="s">
        <v>280</v>
      </c>
      <c r="M2686" s="10" t="s">
        <v>24</v>
      </c>
      <c r="N2686" s="6" t="s">
        <v>25</v>
      </c>
      <c r="O2686" s="12" t="str">
        <f ca="1">IF(Table1[[#This Row],[HANDLER]]="","",VLOOKUP(Table1[[#This Row],[HANDLER]],[1]MemberList!C:W,21,FALSE))</f>
        <v>Y</v>
      </c>
      <c r="P2686" s="12" t="str">
        <f>IF(Table1[[#This Row],[HANDLER]]="","",VLOOKUP(Table1[[#This Row],[HANDLER]]&amp;Table1[[#This Row],[DOG CALL NAME]],[1]DOG_INFO!A:B,2,FALSE))</f>
        <v>Y</v>
      </c>
      <c r="Q2686" s="12">
        <f>YEAR(Table1[[#This Row],[DATE]])</f>
        <v>2021</v>
      </c>
      <c r="R2686" s="10" t="str">
        <f ca="1">VLOOKUP(Table1[[#This Row],[HANDLER]]&amp;Table1[[#This Row],[DOG CALL NAME]],[1]DOG_INFO!A:J,10,FALSE)</f>
        <v>Veteran</v>
      </c>
    </row>
    <row r="2687" spans="1:19" ht="15" customHeight="1" x14ac:dyDescent="0.2">
      <c r="A2687" s="6" t="s">
        <v>632</v>
      </c>
      <c r="B2687" s="6" t="s">
        <v>1532</v>
      </c>
      <c r="C2687" s="6" t="s">
        <v>101</v>
      </c>
      <c r="D2687" s="6" t="s">
        <v>22</v>
      </c>
      <c r="E2687" s="7">
        <v>44421</v>
      </c>
      <c r="F2687" s="8" t="s">
        <v>1533</v>
      </c>
      <c r="L2687" s="10" t="s">
        <v>1534</v>
      </c>
      <c r="M2687" s="10" t="s">
        <v>24</v>
      </c>
      <c r="N2687" s="6" t="s">
        <v>25</v>
      </c>
      <c r="O2687" s="12" t="str">
        <f ca="1">IF(Table1[[#This Row],[HANDLER]]="","",VLOOKUP(Table1[[#This Row],[HANDLER]],[1]MemberList!C:W,21,FALSE))</f>
        <v>Y</v>
      </c>
      <c r="P2687" s="12" t="str">
        <f>IF(Table1[[#This Row],[HANDLER]]="","",VLOOKUP(Table1[[#This Row],[HANDLER]]&amp;Table1[[#This Row],[DOG CALL NAME]],[1]DOG_INFO!A:B,2,FALSE))</f>
        <v>Y</v>
      </c>
      <c r="Q2687" s="12">
        <f>YEAR(Table1[[#This Row],[DATE]])</f>
        <v>2021</v>
      </c>
      <c r="R2687" s="10" t="str">
        <f ca="1">VLOOKUP(Table1[[#This Row],[HANDLER]]&amp;Table1[[#This Row],[DOG CALL NAME]],[1]DOG_INFO!A:J,10,FALSE)</f>
        <v>Veteran</v>
      </c>
    </row>
    <row r="2688" spans="1:19" ht="15" customHeight="1" x14ac:dyDescent="0.2">
      <c r="A2688" s="6" t="s">
        <v>632</v>
      </c>
      <c r="B2688" s="6" t="s">
        <v>1532</v>
      </c>
      <c r="C2688" s="6" t="s">
        <v>264</v>
      </c>
      <c r="D2688" s="6" t="s">
        <v>22</v>
      </c>
      <c r="E2688" s="7">
        <v>44598</v>
      </c>
      <c r="F2688" s="8" t="s">
        <v>265</v>
      </c>
      <c r="G2688" s="21"/>
      <c r="H2688" s="6"/>
      <c r="I2688" s="23"/>
      <c r="J2688" s="6"/>
      <c r="K2688" s="6"/>
      <c r="L2688" s="6" t="s">
        <v>264</v>
      </c>
      <c r="M2688" s="10" t="s">
        <v>24</v>
      </c>
      <c r="N2688" s="6" t="s">
        <v>30</v>
      </c>
      <c r="O2688" s="12" t="str">
        <f ca="1">IF(Table1[[#This Row],[HANDLER]]="","",VLOOKUP(Table1[[#This Row],[HANDLER]],[1]MemberList!C:W,21,FALSE))</f>
        <v>Y</v>
      </c>
      <c r="P2688" s="12" t="str">
        <f>IF(Table1[[#This Row],[HANDLER]]="","",VLOOKUP(Table1[[#This Row],[HANDLER]]&amp;Table1[[#This Row],[DOG CALL NAME]],[1]DOG_INFO!A:B,2,FALSE))</f>
        <v>Y</v>
      </c>
      <c r="Q2688" s="12">
        <f>YEAR(Table1[[#This Row],[DATE]])</f>
        <v>2022</v>
      </c>
      <c r="R2688" s="10" t="str">
        <f ca="1">VLOOKUP(Table1[[#This Row],[HANDLER]]&amp;Table1[[#This Row],[DOG CALL NAME]],[1]DOG_INFO!A:J,10,FALSE)</f>
        <v>Veteran</v>
      </c>
      <c r="S2688" s="26"/>
    </row>
    <row r="2689" spans="1:19" ht="15" customHeight="1" x14ac:dyDescent="0.2">
      <c r="A2689" s="6" t="s">
        <v>680</v>
      </c>
      <c r="B2689" s="6" t="s">
        <v>1535</v>
      </c>
      <c r="C2689" s="6" t="s">
        <v>104</v>
      </c>
      <c r="D2689" s="6" t="s">
        <v>22</v>
      </c>
      <c r="E2689" s="7">
        <v>42004</v>
      </c>
      <c r="F2689" s="8" t="s">
        <v>105</v>
      </c>
      <c r="L2689" s="10" t="s">
        <v>104</v>
      </c>
      <c r="M2689" s="10" t="s">
        <v>24</v>
      </c>
      <c r="N2689" s="6" t="s">
        <v>25</v>
      </c>
      <c r="O2689" s="12" t="str">
        <f ca="1">IF(Table1[[#This Row],[HANDLER]]="","",VLOOKUP(Table1[[#This Row],[HANDLER]],[1]MemberList!C:W,21,FALSE))</f>
        <v>Y</v>
      </c>
      <c r="P2689" s="12" t="str">
        <f>IF(Table1[[#This Row],[HANDLER]]="","",VLOOKUP(Table1[[#This Row],[HANDLER]]&amp;Table1[[#This Row],[DOG CALL NAME]],[1]DOG_INFO!A:B,2,FALSE))</f>
        <v>Y</v>
      </c>
      <c r="Q2689" s="12">
        <f>YEAR(Table1[[#This Row],[DATE]])</f>
        <v>2014</v>
      </c>
      <c r="R2689" s="10" t="str">
        <f ca="1">VLOOKUP(Table1[[#This Row],[HANDLER]]&amp;Table1[[#This Row],[DOG CALL NAME]],[1]DOG_INFO!A:J,10,FALSE)</f>
        <v>Veteran</v>
      </c>
    </row>
    <row r="2690" spans="1:19" ht="15" customHeight="1" x14ac:dyDescent="0.2">
      <c r="A2690" s="6" t="s">
        <v>680</v>
      </c>
      <c r="B2690" s="6" t="s">
        <v>1535</v>
      </c>
      <c r="C2690" s="6" t="s">
        <v>319</v>
      </c>
      <c r="D2690" s="6" t="s">
        <v>22</v>
      </c>
      <c r="E2690" s="7">
        <v>42004</v>
      </c>
      <c r="F2690" s="8" t="s">
        <v>854</v>
      </c>
      <c r="L2690" s="10" t="s">
        <v>855</v>
      </c>
      <c r="M2690" s="10" t="s">
        <v>24</v>
      </c>
      <c r="N2690" s="6" t="s">
        <v>25</v>
      </c>
      <c r="O2690" s="12" t="str">
        <f ca="1">IF(Table1[[#This Row],[HANDLER]]="","",VLOOKUP(Table1[[#This Row],[HANDLER]],[1]MemberList!C:W,21,FALSE))</f>
        <v>Y</v>
      </c>
      <c r="P2690" s="12" t="str">
        <f>IF(Table1[[#This Row],[HANDLER]]="","",VLOOKUP(Table1[[#This Row],[HANDLER]]&amp;Table1[[#This Row],[DOG CALL NAME]],[1]DOG_INFO!A:B,2,FALSE))</f>
        <v>Y</v>
      </c>
      <c r="Q2690" s="12">
        <f>YEAR(Table1[[#This Row],[DATE]])</f>
        <v>2014</v>
      </c>
      <c r="R2690" s="10" t="str">
        <f ca="1">VLOOKUP(Table1[[#This Row],[HANDLER]]&amp;Table1[[#This Row],[DOG CALL NAME]],[1]DOG_INFO!A:J,10,FALSE)</f>
        <v>Veteran</v>
      </c>
    </row>
    <row r="2691" spans="1:19" ht="15" customHeight="1" x14ac:dyDescent="0.2">
      <c r="A2691" s="6" t="s">
        <v>680</v>
      </c>
      <c r="B2691" s="6" t="s">
        <v>1535</v>
      </c>
      <c r="C2691" s="6" t="s">
        <v>319</v>
      </c>
      <c r="D2691" s="6" t="s">
        <v>22</v>
      </c>
      <c r="E2691" s="7">
        <v>42004</v>
      </c>
      <c r="F2691" s="8" t="s">
        <v>320</v>
      </c>
      <c r="L2691" s="10" t="s">
        <v>321</v>
      </c>
      <c r="M2691" s="10" t="s">
        <v>24</v>
      </c>
      <c r="N2691" s="6" t="s">
        <v>25</v>
      </c>
      <c r="O2691" s="12" t="str">
        <f ca="1">IF(Table1[[#This Row],[HANDLER]]="","",VLOOKUP(Table1[[#This Row],[HANDLER]],[1]MemberList!C:W,21,FALSE))</f>
        <v>Y</v>
      </c>
      <c r="P2691" s="12" t="str">
        <f>IF(Table1[[#This Row],[HANDLER]]="","",VLOOKUP(Table1[[#This Row],[HANDLER]]&amp;Table1[[#This Row],[DOG CALL NAME]],[1]DOG_INFO!A:B,2,FALSE))</f>
        <v>Y</v>
      </c>
      <c r="Q2691" s="12">
        <f>YEAR(Table1[[#This Row],[DATE]])</f>
        <v>2014</v>
      </c>
      <c r="R2691" s="10" t="str">
        <f ca="1">VLOOKUP(Table1[[#This Row],[HANDLER]]&amp;Table1[[#This Row],[DOG CALL NAME]],[1]DOG_INFO!A:J,10,FALSE)</f>
        <v>Veteran</v>
      </c>
    </row>
    <row r="2692" spans="1:19" ht="15" customHeight="1" x14ac:dyDescent="0.2">
      <c r="A2692" s="6" t="s">
        <v>680</v>
      </c>
      <c r="B2692" s="6" t="s">
        <v>1535</v>
      </c>
      <c r="C2692" s="6" t="s">
        <v>104</v>
      </c>
      <c r="D2692" s="6" t="s">
        <v>22</v>
      </c>
      <c r="E2692" s="7">
        <v>42369</v>
      </c>
      <c r="F2692" s="8" t="s">
        <v>106</v>
      </c>
      <c r="L2692" s="10" t="s">
        <v>107</v>
      </c>
      <c r="M2692" s="10" t="s">
        <v>24</v>
      </c>
      <c r="N2692" s="6" t="s">
        <v>25</v>
      </c>
      <c r="O2692" s="12" t="str">
        <f ca="1">IF(Table1[[#This Row],[HANDLER]]="","",VLOOKUP(Table1[[#This Row],[HANDLER]],[1]MemberList!C:W,21,FALSE))</f>
        <v>Y</v>
      </c>
      <c r="P2692" s="12" t="str">
        <f>IF(Table1[[#This Row],[HANDLER]]="","",VLOOKUP(Table1[[#This Row],[HANDLER]]&amp;Table1[[#This Row],[DOG CALL NAME]],[1]DOG_INFO!A:B,2,FALSE))</f>
        <v>Y</v>
      </c>
      <c r="Q2692" s="12">
        <f>YEAR(Table1[[#This Row],[DATE]])</f>
        <v>2015</v>
      </c>
      <c r="R2692" s="10" t="str">
        <f ca="1">VLOOKUP(Table1[[#This Row],[HANDLER]]&amp;Table1[[#This Row],[DOG CALL NAME]],[1]DOG_INFO!A:J,10,FALSE)</f>
        <v>Veteran</v>
      </c>
    </row>
    <row r="2693" spans="1:19" ht="15" customHeight="1" x14ac:dyDescent="0.2">
      <c r="A2693" s="6" t="s">
        <v>680</v>
      </c>
      <c r="B2693" s="6" t="s">
        <v>1535</v>
      </c>
      <c r="C2693" s="6" t="s">
        <v>319</v>
      </c>
      <c r="D2693" s="6" t="s">
        <v>22</v>
      </c>
      <c r="E2693" s="7">
        <v>42369</v>
      </c>
      <c r="F2693" s="8" t="s">
        <v>1536</v>
      </c>
      <c r="L2693" s="10" t="s">
        <v>1537</v>
      </c>
      <c r="M2693" s="10" t="s">
        <v>24</v>
      </c>
      <c r="N2693" s="6" t="s">
        <v>25</v>
      </c>
      <c r="O2693" s="12" t="str">
        <f ca="1">IF(Table1[[#This Row],[HANDLER]]="","",VLOOKUP(Table1[[#This Row],[HANDLER]],[1]MemberList!C:W,21,FALSE))</f>
        <v>Y</v>
      </c>
      <c r="P2693" s="12" t="str">
        <f>IF(Table1[[#This Row],[HANDLER]]="","",VLOOKUP(Table1[[#This Row],[HANDLER]]&amp;Table1[[#This Row],[DOG CALL NAME]],[1]DOG_INFO!A:B,2,FALSE))</f>
        <v>Y</v>
      </c>
      <c r="Q2693" s="12">
        <f>YEAR(Table1[[#This Row],[DATE]])</f>
        <v>2015</v>
      </c>
      <c r="R2693" s="10" t="str">
        <f ca="1">VLOOKUP(Table1[[#This Row],[HANDLER]]&amp;Table1[[#This Row],[DOG CALL NAME]],[1]DOG_INFO!A:J,10,FALSE)</f>
        <v>Veteran</v>
      </c>
    </row>
    <row r="2694" spans="1:19" ht="15" customHeight="1" x14ac:dyDescent="0.2">
      <c r="A2694" s="6" t="s">
        <v>680</v>
      </c>
      <c r="B2694" s="6" t="s">
        <v>1535</v>
      </c>
      <c r="C2694" s="6" t="s">
        <v>319</v>
      </c>
      <c r="D2694" s="6" t="s">
        <v>22</v>
      </c>
      <c r="E2694" s="7">
        <v>42369</v>
      </c>
      <c r="F2694" s="8" t="s">
        <v>1538</v>
      </c>
      <c r="L2694" s="10" t="s">
        <v>1539</v>
      </c>
      <c r="M2694" s="10" t="s">
        <v>24</v>
      </c>
      <c r="N2694" s="6" t="s">
        <v>25</v>
      </c>
      <c r="O2694" s="12" t="str">
        <f ca="1">IF(Table1[[#This Row],[HANDLER]]="","",VLOOKUP(Table1[[#This Row],[HANDLER]],[1]MemberList!C:W,21,FALSE))</f>
        <v>Y</v>
      </c>
      <c r="P2694" s="12" t="str">
        <f>IF(Table1[[#This Row],[HANDLER]]="","",VLOOKUP(Table1[[#This Row],[HANDLER]]&amp;Table1[[#This Row],[DOG CALL NAME]],[1]DOG_INFO!A:B,2,FALSE))</f>
        <v>Y</v>
      </c>
      <c r="Q2694" s="12">
        <f>YEAR(Table1[[#This Row],[DATE]])</f>
        <v>2015</v>
      </c>
      <c r="R2694" s="10" t="str">
        <f ca="1">VLOOKUP(Table1[[#This Row],[HANDLER]]&amp;Table1[[#This Row],[DOG CALL NAME]],[1]DOG_INFO!A:J,10,FALSE)</f>
        <v>Veteran</v>
      </c>
    </row>
    <row r="2695" spans="1:19" ht="15" customHeight="1" x14ac:dyDescent="0.2">
      <c r="A2695" s="6" t="s">
        <v>680</v>
      </c>
      <c r="B2695" s="6" t="s">
        <v>1535</v>
      </c>
      <c r="C2695" s="6" t="s">
        <v>101</v>
      </c>
      <c r="D2695" s="6" t="s">
        <v>22</v>
      </c>
      <c r="E2695" s="7">
        <v>42736</v>
      </c>
      <c r="F2695" s="8" t="s">
        <v>102</v>
      </c>
      <c r="L2695" s="10" t="s">
        <v>103</v>
      </c>
      <c r="M2695" s="10" t="s">
        <v>24</v>
      </c>
      <c r="N2695" s="6" t="s">
        <v>25</v>
      </c>
      <c r="O2695" s="12" t="str">
        <f ca="1">IF(Table1[[#This Row],[HANDLER]]="","",VLOOKUP(Table1[[#This Row],[HANDLER]],[1]MemberList!C:W,21,FALSE))</f>
        <v>Y</v>
      </c>
      <c r="P2695" s="12" t="str">
        <f>IF(Table1[[#This Row],[HANDLER]]="","",VLOOKUP(Table1[[#This Row],[HANDLER]]&amp;Table1[[#This Row],[DOG CALL NAME]],[1]DOG_INFO!A:B,2,FALSE))</f>
        <v>Y</v>
      </c>
      <c r="Q2695" s="12">
        <f>YEAR(Table1[[#This Row],[DATE]])</f>
        <v>2017</v>
      </c>
      <c r="R2695" s="10" t="str">
        <f ca="1">VLOOKUP(Table1[[#This Row],[HANDLER]]&amp;Table1[[#This Row],[DOG CALL NAME]],[1]DOG_INFO!A:J,10,FALSE)</f>
        <v>Veteran</v>
      </c>
    </row>
    <row r="2696" spans="1:19" ht="15" customHeight="1" x14ac:dyDescent="0.2">
      <c r="A2696" s="6" t="s">
        <v>680</v>
      </c>
      <c r="B2696" s="6" t="s">
        <v>1535</v>
      </c>
      <c r="C2696" s="6" t="s">
        <v>44</v>
      </c>
      <c r="D2696" s="6" t="s">
        <v>22</v>
      </c>
      <c r="E2696" s="7">
        <v>42737</v>
      </c>
      <c r="F2696" s="8" t="s">
        <v>129</v>
      </c>
      <c r="L2696" s="10" t="s">
        <v>130</v>
      </c>
      <c r="M2696" s="10" t="s">
        <v>24</v>
      </c>
      <c r="N2696" s="6" t="s">
        <v>25</v>
      </c>
      <c r="O2696" s="12" t="str">
        <f ca="1">IF(Table1[[#This Row],[HANDLER]]="","",VLOOKUP(Table1[[#This Row],[HANDLER]],[1]MemberList!C:W,21,FALSE))</f>
        <v>Y</v>
      </c>
      <c r="P2696" s="12" t="str">
        <f>IF(Table1[[#This Row],[HANDLER]]="","",VLOOKUP(Table1[[#This Row],[HANDLER]]&amp;Table1[[#This Row],[DOG CALL NAME]],[1]DOG_INFO!A:B,2,FALSE))</f>
        <v>Y</v>
      </c>
      <c r="Q2696" s="12">
        <f>YEAR(Table1[[#This Row],[DATE]])</f>
        <v>2017</v>
      </c>
      <c r="R2696" s="10" t="str">
        <f ca="1">VLOOKUP(Table1[[#This Row],[HANDLER]]&amp;Table1[[#This Row],[DOG CALL NAME]],[1]DOG_INFO!A:J,10,FALSE)</f>
        <v>Veteran</v>
      </c>
    </row>
    <row r="2697" spans="1:19" ht="15" customHeight="1" x14ac:dyDescent="0.2">
      <c r="A2697" s="6" t="s">
        <v>680</v>
      </c>
      <c r="B2697" s="6" t="s">
        <v>1535</v>
      </c>
      <c r="C2697" s="6" t="s">
        <v>44</v>
      </c>
      <c r="D2697" s="6" t="s">
        <v>22</v>
      </c>
      <c r="E2697" s="7">
        <v>42738</v>
      </c>
      <c r="F2697" s="8" t="s">
        <v>126</v>
      </c>
      <c r="L2697" s="10" t="s">
        <v>44</v>
      </c>
      <c r="M2697" s="10" t="s">
        <v>24</v>
      </c>
      <c r="N2697" s="6" t="s">
        <v>25</v>
      </c>
      <c r="O2697" s="12" t="str">
        <f ca="1">IF(Table1[[#This Row],[HANDLER]]="","",VLOOKUP(Table1[[#This Row],[HANDLER]],[1]MemberList!C:W,21,FALSE))</f>
        <v>Y</v>
      </c>
      <c r="P2697" s="12" t="str">
        <f>IF(Table1[[#This Row],[HANDLER]]="","",VLOOKUP(Table1[[#This Row],[HANDLER]]&amp;Table1[[#This Row],[DOG CALL NAME]],[1]DOG_INFO!A:B,2,FALSE))</f>
        <v>Y</v>
      </c>
      <c r="Q2697" s="12">
        <f>YEAR(Table1[[#This Row],[DATE]])</f>
        <v>2017</v>
      </c>
      <c r="R2697" s="10" t="str">
        <f ca="1">VLOOKUP(Table1[[#This Row],[HANDLER]]&amp;Table1[[#This Row],[DOG CALL NAME]],[1]DOG_INFO!A:J,10,FALSE)</f>
        <v>Veteran</v>
      </c>
    </row>
    <row r="2698" spans="1:19" ht="15" customHeight="1" x14ac:dyDescent="0.2">
      <c r="A2698" s="6" t="s">
        <v>680</v>
      </c>
      <c r="B2698" s="6" t="s">
        <v>1535</v>
      </c>
      <c r="C2698" s="6" t="s">
        <v>44</v>
      </c>
      <c r="D2698" s="6" t="s">
        <v>22</v>
      </c>
      <c r="E2698" s="7">
        <v>42739</v>
      </c>
      <c r="F2698" s="8" t="s">
        <v>127</v>
      </c>
      <c r="L2698" s="15" t="s">
        <v>128</v>
      </c>
      <c r="M2698" s="10" t="s">
        <v>24</v>
      </c>
      <c r="N2698" s="6" t="s">
        <v>25</v>
      </c>
      <c r="O2698" s="12" t="str">
        <f ca="1">IF(Table1[[#This Row],[HANDLER]]="","",VLOOKUP(Table1[[#This Row],[HANDLER]],[1]MemberList!C:W,21,FALSE))</f>
        <v>Y</v>
      </c>
      <c r="P2698" s="12" t="str">
        <f>IF(Table1[[#This Row],[HANDLER]]="","",VLOOKUP(Table1[[#This Row],[HANDLER]]&amp;Table1[[#This Row],[DOG CALL NAME]],[1]DOG_INFO!A:B,2,FALSE))</f>
        <v>Y</v>
      </c>
      <c r="Q2698" s="12">
        <f>YEAR(Table1[[#This Row],[DATE]])</f>
        <v>2017</v>
      </c>
      <c r="R2698" s="10" t="str">
        <f ca="1">VLOOKUP(Table1[[#This Row],[HANDLER]]&amp;Table1[[#This Row],[DOG CALL NAME]],[1]DOG_INFO!A:J,10,FALSE)</f>
        <v>Veteran</v>
      </c>
    </row>
    <row r="2699" spans="1:19" ht="15" customHeight="1" x14ac:dyDescent="0.2">
      <c r="A2699" s="6" t="s">
        <v>680</v>
      </c>
      <c r="B2699" s="6" t="s">
        <v>1535</v>
      </c>
      <c r="C2699" s="6" t="s">
        <v>37</v>
      </c>
      <c r="D2699" s="6" t="s">
        <v>22</v>
      </c>
      <c r="E2699" s="7">
        <v>42740</v>
      </c>
      <c r="F2699" s="8" t="s">
        <v>116</v>
      </c>
      <c r="L2699" s="10" t="s">
        <v>117</v>
      </c>
      <c r="M2699" s="10" t="s">
        <v>24</v>
      </c>
      <c r="N2699" s="6" t="s">
        <v>25</v>
      </c>
      <c r="O2699" s="12" t="str">
        <f ca="1">IF(Table1[[#This Row],[HANDLER]]="","",VLOOKUP(Table1[[#This Row],[HANDLER]],[1]MemberList!C:W,21,FALSE))</f>
        <v>Y</v>
      </c>
      <c r="P2699" s="12" t="str">
        <f>IF(Table1[[#This Row],[HANDLER]]="","",VLOOKUP(Table1[[#This Row],[HANDLER]]&amp;Table1[[#This Row],[DOG CALL NAME]],[1]DOG_INFO!A:B,2,FALSE))</f>
        <v>Y</v>
      </c>
      <c r="Q2699" s="12">
        <f>YEAR(Table1[[#This Row],[DATE]])</f>
        <v>2017</v>
      </c>
      <c r="R2699" s="10" t="str">
        <f ca="1">VLOOKUP(Table1[[#This Row],[HANDLER]]&amp;Table1[[#This Row],[DOG CALL NAME]],[1]DOG_INFO!A:J,10,FALSE)</f>
        <v>Veteran</v>
      </c>
    </row>
    <row r="2700" spans="1:19" ht="15" customHeight="1" x14ac:dyDescent="0.2">
      <c r="A2700" s="6" t="s">
        <v>680</v>
      </c>
      <c r="B2700" s="6" t="s">
        <v>1535</v>
      </c>
      <c r="C2700" s="6" t="s">
        <v>131</v>
      </c>
      <c r="D2700" s="6" t="s">
        <v>22</v>
      </c>
      <c r="E2700" s="7">
        <v>43982</v>
      </c>
      <c r="F2700" s="8" t="s">
        <v>136</v>
      </c>
      <c r="L2700" s="10" t="s">
        <v>137</v>
      </c>
      <c r="M2700" s="10" t="s">
        <v>24</v>
      </c>
      <c r="N2700" s="6" t="s">
        <v>25</v>
      </c>
      <c r="O2700" s="12" t="str">
        <f ca="1">IF(Table1[[#This Row],[HANDLER]]="","",VLOOKUP(Table1[[#This Row],[HANDLER]],[1]MemberList!C:W,21,FALSE))</f>
        <v>Y</v>
      </c>
      <c r="P2700" s="12" t="str">
        <f>IF(Table1[[#This Row],[HANDLER]]="","",VLOOKUP(Table1[[#This Row],[HANDLER]]&amp;Table1[[#This Row],[DOG CALL NAME]],[1]DOG_INFO!A:B,2,FALSE))</f>
        <v>Y</v>
      </c>
      <c r="Q2700" s="12">
        <f>YEAR(Table1[[#This Row],[DATE]])</f>
        <v>2020</v>
      </c>
      <c r="R2700" s="10" t="str">
        <f ca="1">VLOOKUP(Table1[[#This Row],[HANDLER]]&amp;Table1[[#This Row],[DOG CALL NAME]],[1]DOG_INFO!A:J,10,FALSE)</f>
        <v>Veteran</v>
      </c>
    </row>
    <row r="2701" spans="1:19" ht="15" customHeight="1" x14ac:dyDescent="0.2">
      <c r="A2701" s="6" t="s">
        <v>680</v>
      </c>
      <c r="B2701" s="6" t="s">
        <v>1535</v>
      </c>
      <c r="C2701" s="6" t="s">
        <v>131</v>
      </c>
      <c r="D2701" s="6" t="s">
        <v>22</v>
      </c>
      <c r="E2701" s="7">
        <v>43983</v>
      </c>
      <c r="F2701" s="8" t="s">
        <v>134</v>
      </c>
      <c r="L2701" s="10" t="s">
        <v>135</v>
      </c>
      <c r="M2701" s="10" t="s">
        <v>24</v>
      </c>
      <c r="N2701" s="6" t="s">
        <v>25</v>
      </c>
      <c r="O2701" s="12" t="str">
        <f ca="1">IF(Table1[[#This Row],[HANDLER]]="","",VLOOKUP(Table1[[#This Row],[HANDLER]],[1]MemberList!C:W,21,FALSE))</f>
        <v>Y</v>
      </c>
      <c r="P2701" s="12" t="str">
        <f>IF(Table1[[#This Row],[HANDLER]]="","",VLOOKUP(Table1[[#This Row],[HANDLER]]&amp;Table1[[#This Row],[DOG CALL NAME]],[1]DOG_INFO!A:B,2,FALSE))</f>
        <v>Y</v>
      </c>
      <c r="Q2701" s="12">
        <f>YEAR(Table1[[#This Row],[DATE]])</f>
        <v>2020</v>
      </c>
      <c r="R2701" s="10" t="str">
        <f ca="1">VLOOKUP(Table1[[#This Row],[HANDLER]]&amp;Table1[[#This Row],[DOG CALL NAME]],[1]DOG_INFO!A:J,10,FALSE)</f>
        <v>Veteran</v>
      </c>
    </row>
    <row r="2702" spans="1:19" ht="15" customHeight="1" x14ac:dyDescent="0.2">
      <c r="A2702" s="6" t="s">
        <v>680</v>
      </c>
      <c r="B2702" s="6" t="s">
        <v>1535</v>
      </c>
      <c r="C2702" s="6" t="s">
        <v>319</v>
      </c>
      <c r="D2702" s="6" t="s">
        <v>22</v>
      </c>
      <c r="E2702" s="7">
        <v>44561</v>
      </c>
      <c r="F2702" s="8" t="s">
        <v>1540</v>
      </c>
      <c r="L2702" s="10" t="s">
        <v>1541</v>
      </c>
      <c r="M2702" s="10" t="s">
        <v>24</v>
      </c>
      <c r="N2702" s="6" t="s">
        <v>25</v>
      </c>
      <c r="O2702" s="12" t="str">
        <f ca="1">IF(Table1[[#This Row],[HANDLER]]="","",VLOOKUP(Table1[[#This Row],[HANDLER]],[1]MemberList!C:W,21,FALSE))</f>
        <v>Y</v>
      </c>
      <c r="P2702" s="12" t="str">
        <f>IF(Table1[[#This Row],[HANDLER]]="","",VLOOKUP(Table1[[#This Row],[HANDLER]]&amp;Table1[[#This Row],[DOG CALL NAME]],[1]DOG_INFO!A:B,2,FALSE))</f>
        <v>Y</v>
      </c>
      <c r="Q2702" s="12">
        <f>YEAR(Table1[[#This Row],[DATE]])</f>
        <v>2021</v>
      </c>
      <c r="R2702" s="10" t="str">
        <f ca="1">VLOOKUP(Table1[[#This Row],[HANDLER]]&amp;Table1[[#This Row],[DOG CALL NAME]],[1]DOG_INFO!A:J,10,FALSE)</f>
        <v>Veteran</v>
      </c>
    </row>
    <row r="2703" spans="1:19" ht="15" customHeight="1" x14ac:dyDescent="0.2">
      <c r="A2703" s="6" t="s">
        <v>1276</v>
      </c>
      <c r="B2703" s="6" t="s">
        <v>1542</v>
      </c>
      <c r="C2703" s="6" t="s">
        <v>205</v>
      </c>
      <c r="D2703" s="6" t="s">
        <v>22</v>
      </c>
      <c r="E2703" s="7">
        <v>44994</v>
      </c>
      <c r="F2703" s="17" t="s">
        <v>206</v>
      </c>
      <c r="G2703" s="21"/>
      <c r="H2703" s="6"/>
      <c r="I2703" s="23"/>
      <c r="J2703" s="6"/>
      <c r="K2703" s="6"/>
      <c r="L2703" s="6" t="s">
        <v>207</v>
      </c>
      <c r="M2703" s="10" t="s">
        <v>24</v>
      </c>
      <c r="N2703" s="6" t="s">
        <v>30</v>
      </c>
      <c r="O2703" s="12" t="str">
        <f ca="1">IF(Table1[[#This Row],[HANDLER]]="","",VLOOKUP(Table1[[#This Row],[HANDLER]],[1]MemberList!C:W,21,FALSE))</f>
        <v>Y</v>
      </c>
      <c r="P2703" s="12" t="str">
        <f>IF(Table1[[#This Row],[HANDLER]]="","",VLOOKUP(Table1[[#This Row],[HANDLER]]&amp;Table1[[#This Row],[DOG CALL NAME]],[1]DOG_INFO!A:B,2,FALSE))</f>
        <v>Y</v>
      </c>
      <c r="Q2703" s="12">
        <f>YEAR(Table1[[#This Row],[DATE]])</f>
        <v>2023</v>
      </c>
      <c r="R2703" s="10" t="str">
        <f ca="1">VLOOKUP(Table1[[#This Row],[HANDLER]]&amp;Table1[[#This Row],[DOG CALL NAME]],[1]DOG_INFO!A:J,10,FALSE)</f>
        <v>Puppy</v>
      </c>
      <c r="S2703" s="26"/>
    </row>
    <row r="2704" spans="1:19" ht="15" customHeight="1" x14ac:dyDescent="0.2">
      <c r="A2704" s="6" t="s">
        <v>1276</v>
      </c>
      <c r="B2704" s="6" t="s">
        <v>1542</v>
      </c>
      <c r="C2704" s="6" t="s">
        <v>104</v>
      </c>
      <c r="D2704" s="6" t="s">
        <v>22</v>
      </c>
      <c r="E2704" s="7">
        <v>45032</v>
      </c>
      <c r="F2704" s="8" t="s">
        <v>1454</v>
      </c>
      <c r="L2704" s="10" t="s">
        <v>957</v>
      </c>
      <c r="M2704" s="10" t="s">
        <v>24</v>
      </c>
      <c r="N2704" s="6" t="s">
        <v>30</v>
      </c>
      <c r="O2704" s="12" t="str">
        <f ca="1">IF(Table1[[#This Row],[HANDLER]]="","",VLOOKUP(Table1[[#This Row],[HANDLER]],[1]MemberList!C:W,21,FALSE))</f>
        <v>Y</v>
      </c>
      <c r="P2704" s="12" t="str">
        <f>IF(Table1[[#This Row],[HANDLER]]="","",VLOOKUP(Table1[[#This Row],[HANDLER]]&amp;Table1[[#This Row],[DOG CALL NAME]],[1]DOG_INFO!A:B,2,FALSE))</f>
        <v>Y</v>
      </c>
      <c r="Q2704" s="12">
        <f>YEAR(Table1[[#This Row],[DATE]])</f>
        <v>2023</v>
      </c>
      <c r="R2704" s="10" t="str">
        <f ca="1">VLOOKUP(Table1[[#This Row],[HANDLER]]&amp;Table1[[#This Row],[DOG CALL NAME]],[1]DOG_INFO!A:J,10,FALSE)</f>
        <v>Puppy</v>
      </c>
    </row>
    <row r="2705" spans="1:19" ht="15" customHeight="1" x14ac:dyDescent="0.2">
      <c r="A2705" s="6" t="s">
        <v>1276</v>
      </c>
      <c r="B2705" s="6" t="s">
        <v>1542</v>
      </c>
      <c r="C2705" s="6" t="s">
        <v>104</v>
      </c>
      <c r="D2705" s="6" t="s">
        <v>22</v>
      </c>
      <c r="E2705" s="7">
        <v>45067</v>
      </c>
      <c r="F2705" s="17" t="s">
        <v>604</v>
      </c>
      <c r="G2705" s="21"/>
      <c r="H2705" s="6"/>
      <c r="I2705" s="23"/>
      <c r="J2705" s="6"/>
      <c r="K2705" s="6"/>
      <c r="L2705" s="6" t="s">
        <v>104</v>
      </c>
      <c r="M2705" s="6" t="s">
        <v>24</v>
      </c>
      <c r="N2705" s="6" t="s">
        <v>30</v>
      </c>
      <c r="O2705" s="12" t="str">
        <f ca="1">IF(Table1[[#This Row],[HANDLER]]="","",VLOOKUP(Table1[[#This Row],[HANDLER]],[1]MemberList!C:W,21,FALSE))</f>
        <v>Y</v>
      </c>
      <c r="P2705" s="12" t="str">
        <f>IF(Table1[[#This Row],[HANDLER]]="","",VLOOKUP(Table1[[#This Row],[HANDLER]]&amp;Table1[[#This Row],[DOG CALL NAME]],[1]DOG_INFO!A:B,2,FALSE))</f>
        <v>Y</v>
      </c>
      <c r="Q2705" s="12">
        <f>YEAR(Table1[[#This Row],[DATE]])</f>
        <v>2023</v>
      </c>
      <c r="R2705" s="10" t="str">
        <f ca="1">VLOOKUP(Table1[[#This Row],[HANDLER]]&amp;Table1[[#This Row],[DOG CALL NAME]],[1]DOG_INFO!A:J,10,FALSE)</f>
        <v>Puppy</v>
      </c>
      <c r="S2705" s="26"/>
    </row>
    <row r="2706" spans="1:19" ht="15" customHeight="1" x14ac:dyDescent="0.2">
      <c r="A2706" s="6" t="s">
        <v>458</v>
      </c>
      <c r="B2706" s="6" t="s">
        <v>1543</v>
      </c>
      <c r="C2706" s="6" t="s">
        <v>37</v>
      </c>
      <c r="D2706" s="6" t="s">
        <v>32</v>
      </c>
      <c r="E2706" s="7">
        <v>42736</v>
      </c>
      <c r="F2706" s="8" t="s">
        <v>68</v>
      </c>
      <c r="L2706" s="10" t="s">
        <v>69</v>
      </c>
      <c r="M2706" s="6" t="s">
        <v>41</v>
      </c>
      <c r="N2706" s="6" t="s">
        <v>25</v>
      </c>
      <c r="O2706" s="12" t="str">
        <f ca="1">IF(Table1[[#This Row],[HANDLER]]="","",VLOOKUP(Table1[[#This Row],[HANDLER]],[1]MemberList!C:W,21,FALSE))</f>
        <v>Y</v>
      </c>
      <c r="P2706" s="12" t="str">
        <f>IF(Table1[[#This Row],[HANDLER]]="","",VLOOKUP(Table1[[#This Row],[HANDLER]]&amp;Table1[[#This Row],[DOG CALL NAME]],[1]DOG_INFO!A:B,2,FALSE))</f>
        <v>Y</v>
      </c>
      <c r="Q2706" s="12">
        <f>YEAR(Table1[[#This Row],[DATE]])</f>
        <v>2017</v>
      </c>
      <c r="R2706" s="10" t="str">
        <f ca="1">VLOOKUP(Table1[[#This Row],[HANDLER]]&amp;Table1[[#This Row],[DOG CALL NAME]],[1]DOG_INFO!A:J,10,FALSE)</f>
        <v>Veteran</v>
      </c>
    </row>
    <row r="2707" spans="1:19" ht="15" customHeight="1" x14ac:dyDescent="0.2">
      <c r="A2707" s="6" t="s">
        <v>458</v>
      </c>
      <c r="B2707" s="6" t="s">
        <v>1543</v>
      </c>
      <c r="C2707" s="6" t="s">
        <v>37</v>
      </c>
      <c r="D2707" s="6" t="s">
        <v>32</v>
      </c>
      <c r="E2707" s="7">
        <v>42736</v>
      </c>
      <c r="F2707" s="8" t="s">
        <v>56</v>
      </c>
      <c r="L2707" s="10" t="s">
        <v>57</v>
      </c>
      <c r="M2707" s="6" t="s">
        <v>41</v>
      </c>
      <c r="N2707" s="6" t="s">
        <v>25</v>
      </c>
      <c r="O2707" s="12" t="str">
        <f ca="1">IF(Table1[[#This Row],[HANDLER]]="","",VLOOKUP(Table1[[#This Row],[HANDLER]],[1]MemberList!C:W,21,FALSE))</f>
        <v>Y</v>
      </c>
      <c r="P2707" s="12" t="str">
        <f>IF(Table1[[#This Row],[HANDLER]]="","",VLOOKUP(Table1[[#This Row],[HANDLER]]&amp;Table1[[#This Row],[DOG CALL NAME]],[1]DOG_INFO!A:B,2,FALSE))</f>
        <v>Y</v>
      </c>
      <c r="Q2707" s="12">
        <f>YEAR(Table1[[#This Row],[DATE]])</f>
        <v>2017</v>
      </c>
      <c r="R2707" s="10" t="str">
        <f ca="1">VLOOKUP(Table1[[#This Row],[HANDLER]]&amp;Table1[[#This Row],[DOG CALL NAME]],[1]DOG_INFO!A:J,10,FALSE)</f>
        <v>Veteran</v>
      </c>
    </row>
    <row r="2708" spans="1:19" ht="15" customHeight="1" x14ac:dyDescent="0.2">
      <c r="A2708" s="6" t="s">
        <v>458</v>
      </c>
      <c r="B2708" s="6" t="s">
        <v>1543</v>
      </c>
      <c r="C2708" s="6" t="s">
        <v>37</v>
      </c>
      <c r="D2708" s="6" t="s">
        <v>22</v>
      </c>
      <c r="E2708" s="7">
        <v>42736</v>
      </c>
      <c r="F2708" s="8" t="s">
        <v>364</v>
      </c>
      <c r="L2708" s="10" t="s">
        <v>365</v>
      </c>
      <c r="M2708" s="10" t="s">
        <v>24</v>
      </c>
      <c r="N2708" s="6" t="s">
        <v>25</v>
      </c>
      <c r="O2708" s="12" t="str">
        <f ca="1">IF(Table1[[#This Row],[HANDLER]]="","",VLOOKUP(Table1[[#This Row],[HANDLER]],[1]MemberList!C:W,21,FALSE))</f>
        <v>Y</v>
      </c>
      <c r="P2708" s="12" t="str">
        <f>IF(Table1[[#This Row],[HANDLER]]="","",VLOOKUP(Table1[[#This Row],[HANDLER]]&amp;Table1[[#This Row],[DOG CALL NAME]],[1]DOG_INFO!A:B,2,FALSE))</f>
        <v>Y</v>
      </c>
      <c r="Q2708" s="12">
        <f>YEAR(Table1[[#This Row],[DATE]])</f>
        <v>2017</v>
      </c>
      <c r="R2708" s="10" t="str">
        <f ca="1">VLOOKUP(Table1[[#This Row],[HANDLER]]&amp;Table1[[#This Row],[DOG CALL NAME]],[1]DOG_INFO!A:J,10,FALSE)</f>
        <v>Veteran</v>
      </c>
    </row>
    <row r="2709" spans="1:19" ht="15" customHeight="1" x14ac:dyDescent="0.2">
      <c r="A2709" s="6" t="s">
        <v>458</v>
      </c>
      <c r="B2709" s="6" t="s">
        <v>1543</v>
      </c>
      <c r="C2709" s="6" t="s">
        <v>37</v>
      </c>
      <c r="D2709" s="6" t="s">
        <v>22</v>
      </c>
      <c r="E2709" s="7">
        <v>42737</v>
      </c>
      <c r="F2709" s="8" t="s">
        <v>362</v>
      </c>
      <c r="L2709" s="10" t="s">
        <v>363</v>
      </c>
      <c r="M2709" s="10" t="s">
        <v>24</v>
      </c>
      <c r="N2709" s="6" t="s">
        <v>25</v>
      </c>
      <c r="O2709" s="12" t="str">
        <f ca="1">IF(Table1[[#This Row],[HANDLER]]="","",VLOOKUP(Table1[[#This Row],[HANDLER]],[1]MemberList!C:W,21,FALSE))</f>
        <v>Y</v>
      </c>
      <c r="P2709" s="12" t="str">
        <f>IF(Table1[[#This Row],[HANDLER]]="","",VLOOKUP(Table1[[#This Row],[HANDLER]]&amp;Table1[[#This Row],[DOG CALL NAME]],[1]DOG_INFO!A:B,2,FALSE))</f>
        <v>Y</v>
      </c>
      <c r="Q2709" s="12">
        <f>YEAR(Table1[[#This Row],[DATE]])</f>
        <v>2017</v>
      </c>
      <c r="R2709" s="10" t="str">
        <f ca="1">VLOOKUP(Table1[[#This Row],[HANDLER]]&amp;Table1[[#This Row],[DOG CALL NAME]],[1]DOG_INFO!A:J,10,FALSE)</f>
        <v>Veteran</v>
      </c>
    </row>
    <row r="2710" spans="1:19" ht="15" customHeight="1" x14ac:dyDescent="0.2">
      <c r="A2710" s="6" t="s">
        <v>458</v>
      </c>
      <c r="B2710" s="6" t="s">
        <v>1543</v>
      </c>
      <c r="C2710" s="6" t="s">
        <v>37</v>
      </c>
      <c r="D2710" s="6" t="s">
        <v>22</v>
      </c>
      <c r="E2710" s="7">
        <v>42737</v>
      </c>
      <c r="F2710" s="8" t="s">
        <v>398</v>
      </c>
      <c r="L2710" s="10" t="s">
        <v>399</v>
      </c>
      <c r="M2710" s="10" t="s">
        <v>24</v>
      </c>
      <c r="N2710" s="6" t="s">
        <v>25</v>
      </c>
      <c r="O2710" s="12" t="str">
        <f ca="1">IF(Table1[[#This Row],[HANDLER]]="","",VLOOKUP(Table1[[#This Row],[HANDLER]],[1]MemberList!C:W,21,FALSE))</f>
        <v>Y</v>
      </c>
      <c r="P2710" s="12" t="str">
        <f>IF(Table1[[#This Row],[HANDLER]]="","",VLOOKUP(Table1[[#This Row],[HANDLER]]&amp;Table1[[#This Row],[DOG CALL NAME]],[1]DOG_INFO!A:B,2,FALSE))</f>
        <v>Y</v>
      </c>
      <c r="Q2710" s="12">
        <f>YEAR(Table1[[#This Row],[DATE]])</f>
        <v>2017</v>
      </c>
      <c r="R2710" s="10" t="str">
        <f ca="1">VLOOKUP(Table1[[#This Row],[HANDLER]]&amp;Table1[[#This Row],[DOG CALL NAME]],[1]DOG_INFO!A:J,10,FALSE)</f>
        <v>Veteran</v>
      </c>
    </row>
    <row r="2711" spans="1:19" ht="15" customHeight="1" x14ac:dyDescent="0.2">
      <c r="A2711" s="6" t="s">
        <v>458</v>
      </c>
      <c r="B2711" s="6" t="s">
        <v>1543</v>
      </c>
      <c r="C2711" s="6" t="s">
        <v>37</v>
      </c>
      <c r="D2711" s="6" t="s">
        <v>22</v>
      </c>
      <c r="E2711" s="7">
        <v>42738</v>
      </c>
      <c r="F2711" s="8" t="s">
        <v>563</v>
      </c>
      <c r="L2711" s="10" t="s">
        <v>564</v>
      </c>
      <c r="M2711" s="10" t="s">
        <v>24</v>
      </c>
      <c r="N2711" s="6" t="s">
        <v>25</v>
      </c>
      <c r="O2711" s="12" t="str">
        <f ca="1">IF(Table1[[#This Row],[HANDLER]]="","",VLOOKUP(Table1[[#This Row],[HANDLER]],[1]MemberList!C:W,21,FALSE))</f>
        <v>Y</v>
      </c>
      <c r="P2711" s="12" t="str">
        <f>IF(Table1[[#This Row],[HANDLER]]="","",VLOOKUP(Table1[[#This Row],[HANDLER]]&amp;Table1[[#This Row],[DOG CALL NAME]],[1]DOG_INFO!A:B,2,FALSE))</f>
        <v>Y</v>
      </c>
      <c r="Q2711" s="12">
        <f>YEAR(Table1[[#This Row],[DATE]])</f>
        <v>2017</v>
      </c>
      <c r="R2711" s="10" t="str">
        <f ca="1">VLOOKUP(Table1[[#This Row],[HANDLER]]&amp;Table1[[#This Row],[DOG CALL NAME]],[1]DOG_INFO!A:J,10,FALSE)</f>
        <v>Veteran</v>
      </c>
    </row>
    <row r="2712" spans="1:19" ht="15" customHeight="1" x14ac:dyDescent="0.2">
      <c r="A2712" s="6" t="s">
        <v>458</v>
      </c>
      <c r="B2712" s="6" t="s">
        <v>1543</v>
      </c>
      <c r="C2712" s="6" t="s">
        <v>37</v>
      </c>
      <c r="D2712" s="6" t="s">
        <v>22</v>
      </c>
      <c r="E2712" s="7">
        <v>42738</v>
      </c>
      <c r="F2712" s="8" t="s">
        <v>474</v>
      </c>
      <c r="L2712" s="10" t="s">
        <v>475</v>
      </c>
      <c r="M2712" s="10" t="s">
        <v>24</v>
      </c>
      <c r="N2712" s="6" t="s">
        <v>25</v>
      </c>
      <c r="O2712" s="12" t="str">
        <f ca="1">IF(Table1[[#This Row],[HANDLER]]="","",VLOOKUP(Table1[[#This Row],[HANDLER]],[1]MemberList!C:W,21,FALSE))</f>
        <v>Y</v>
      </c>
      <c r="P2712" s="12" t="str">
        <f>IF(Table1[[#This Row],[HANDLER]]="","",VLOOKUP(Table1[[#This Row],[HANDLER]]&amp;Table1[[#This Row],[DOG CALL NAME]],[1]DOG_INFO!A:B,2,FALSE))</f>
        <v>Y</v>
      </c>
      <c r="Q2712" s="12">
        <f>YEAR(Table1[[#This Row],[DATE]])</f>
        <v>2017</v>
      </c>
      <c r="R2712" s="10" t="str">
        <f ca="1">VLOOKUP(Table1[[#This Row],[HANDLER]]&amp;Table1[[#This Row],[DOG CALL NAME]],[1]DOG_INFO!A:J,10,FALSE)</f>
        <v>Veteran</v>
      </c>
    </row>
    <row r="2713" spans="1:19" ht="15" customHeight="1" x14ac:dyDescent="0.2">
      <c r="A2713" s="6" t="s">
        <v>458</v>
      </c>
      <c r="B2713" s="6" t="s">
        <v>1543</v>
      </c>
      <c r="C2713" s="6" t="s">
        <v>37</v>
      </c>
      <c r="D2713" s="6" t="s">
        <v>22</v>
      </c>
      <c r="E2713" s="7">
        <v>42739</v>
      </c>
      <c r="F2713" s="8" t="s">
        <v>565</v>
      </c>
      <c r="L2713" s="10" t="s">
        <v>566</v>
      </c>
      <c r="M2713" s="10" t="s">
        <v>24</v>
      </c>
      <c r="N2713" s="6" t="s">
        <v>25</v>
      </c>
      <c r="O2713" s="12" t="str">
        <f ca="1">IF(Table1[[#This Row],[HANDLER]]="","",VLOOKUP(Table1[[#This Row],[HANDLER]],[1]MemberList!C:W,21,FALSE))</f>
        <v>Y</v>
      </c>
      <c r="P2713" s="12" t="str">
        <f>IF(Table1[[#This Row],[HANDLER]]="","",VLOOKUP(Table1[[#This Row],[HANDLER]]&amp;Table1[[#This Row],[DOG CALL NAME]],[1]DOG_INFO!A:B,2,FALSE))</f>
        <v>Y</v>
      </c>
      <c r="Q2713" s="12">
        <f>YEAR(Table1[[#This Row],[DATE]])</f>
        <v>2017</v>
      </c>
      <c r="R2713" s="10" t="str">
        <f ca="1">VLOOKUP(Table1[[#This Row],[HANDLER]]&amp;Table1[[#This Row],[DOG CALL NAME]],[1]DOG_INFO!A:J,10,FALSE)</f>
        <v>Veteran</v>
      </c>
    </row>
    <row r="2714" spans="1:19" ht="15" customHeight="1" x14ac:dyDescent="0.2">
      <c r="A2714" s="6" t="s">
        <v>458</v>
      </c>
      <c r="B2714" s="6" t="s">
        <v>1543</v>
      </c>
      <c r="C2714" s="6" t="s">
        <v>104</v>
      </c>
      <c r="D2714" s="6" t="s">
        <v>22</v>
      </c>
      <c r="E2714" s="7">
        <v>42740</v>
      </c>
      <c r="F2714" s="8" t="s">
        <v>105</v>
      </c>
      <c r="L2714" s="10" t="s">
        <v>104</v>
      </c>
      <c r="M2714" s="10" t="s">
        <v>24</v>
      </c>
      <c r="N2714" s="6" t="s">
        <v>25</v>
      </c>
      <c r="O2714" s="12" t="str">
        <f ca="1">IF(Table1[[#This Row],[HANDLER]]="","",VLOOKUP(Table1[[#This Row],[HANDLER]],[1]MemberList!C:W,21,FALSE))</f>
        <v>Y</v>
      </c>
      <c r="P2714" s="12" t="str">
        <f>IF(Table1[[#This Row],[HANDLER]]="","",VLOOKUP(Table1[[#This Row],[HANDLER]]&amp;Table1[[#This Row],[DOG CALL NAME]],[1]DOG_INFO!A:B,2,FALSE))</f>
        <v>Y</v>
      </c>
      <c r="Q2714" s="12">
        <f>YEAR(Table1[[#This Row],[DATE]])</f>
        <v>2017</v>
      </c>
      <c r="R2714" s="10" t="str">
        <f ca="1">VLOOKUP(Table1[[#This Row],[HANDLER]]&amp;Table1[[#This Row],[DOG CALL NAME]],[1]DOG_INFO!A:J,10,FALSE)</f>
        <v>Veteran</v>
      </c>
    </row>
    <row r="2715" spans="1:19" ht="15" customHeight="1" x14ac:dyDescent="0.2">
      <c r="A2715" s="6" t="s">
        <v>458</v>
      </c>
      <c r="B2715" s="6" t="s">
        <v>1543</v>
      </c>
      <c r="C2715" s="6" t="s">
        <v>104</v>
      </c>
      <c r="D2715" s="6" t="s">
        <v>22</v>
      </c>
      <c r="E2715" s="7">
        <v>42740</v>
      </c>
      <c r="F2715" s="8" t="s">
        <v>106</v>
      </c>
      <c r="L2715" s="10" t="s">
        <v>107</v>
      </c>
      <c r="M2715" s="10" t="s">
        <v>24</v>
      </c>
      <c r="N2715" s="6" t="s">
        <v>25</v>
      </c>
      <c r="O2715" s="12" t="str">
        <f ca="1">IF(Table1[[#This Row],[HANDLER]]="","",VLOOKUP(Table1[[#This Row],[HANDLER]],[1]MemberList!C:W,21,FALSE))</f>
        <v>Y</v>
      </c>
      <c r="P2715" s="12" t="str">
        <f>IF(Table1[[#This Row],[HANDLER]]="","",VLOOKUP(Table1[[#This Row],[HANDLER]]&amp;Table1[[#This Row],[DOG CALL NAME]],[1]DOG_INFO!A:B,2,FALSE))</f>
        <v>Y</v>
      </c>
      <c r="Q2715" s="12">
        <f>YEAR(Table1[[#This Row],[DATE]])</f>
        <v>2017</v>
      </c>
      <c r="R2715" s="10" t="str">
        <f ca="1">VLOOKUP(Table1[[#This Row],[HANDLER]]&amp;Table1[[#This Row],[DOG CALL NAME]],[1]DOG_INFO!A:J,10,FALSE)</f>
        <v>Veteran</v>
      </c>
    </row>
    <row r="2716" spans="1:19" ht="15" customHeight="1" x14ac:dyDescent="0.2">
      <c r="A2716" s="6" t="s">
        <v>458</v>
      </c>
      <c r="B2716" s="6" t="s">
        <v>1543</v>
      </c>
      <c r="C2716" s="6" t="s">
        <v>37</v>
      </c>
      <c r="D2716" s="6" t="s">
        <v>359</v>
      </c>
      <c r="E2716" s="7">
        <v>42740</v>
      </c>
      <c r="F2716" s="8" t="s">
        <v>1363</v>
      </c>
      <c r="L2716" s="10" t="s">
        <v>1364</v>
      </c>
      <c r="M2716" s="6" t="s">
        <v>41</v>
      </c>
      <c r="N2716" s="6" t="s">
        <v>25</v>
      </c>
      <c r="O2716" s="12" t="str">
        <f ca="1">IF(Table1[[#This Row],[HANDLER]]="","",VLOOKUP(Table1[[#This Row],[HANDLER]],[1]MemberList!C:W,21,FALSE))</f>
        <v>Y</v>
      </c>
      <c r="P2716" s="12" t="str">
        <f>IF(Table1[[#This Row],[HANDLER]]="","",VLOOKUP(Table1[[#This Row],[HANDLER]]&amp;Table1[[#This Row],[DOG CALL NAME]],[1]DOG_INFO!A:B,2,FALSE))</f>
        <v>Y</v>
      </c>
      <c r="Q2716" s="12">
        <f>YEAR(Table1[[#This Row],[DATE]])</f>
        <v>2017</v>
      </c>
      <c r="R2716" s="10" t="str">
        <f ca="1">VLOOKUP(Table1[[#This Row],[HANDLER]]&amp;Table1[[#This Row],[DOG CALL NAME]],[1]DOG_INFO!A:J,10,FALSE)</f>
        <v>Veteran</v>
      </c>
    </row>
    <row r="2717" spans="1:19" ht="15" customHeight="1" x14ac:dyDescent="0.2">
      <c r="A2717" s="6" t="s">
        <v>458</v>
      </c>
      <c r="B2717" s="6" t="s">
        <v>1543</v>
      </c>
      <c r="C2717" s="6" t="s">
        <v>37</v>
      </c>
      <c r="D2717" s="6" t="s">
        <v>359</v>
      </c>
      <c r="E2717" s="7">
        <v>42740</v>
      </c>
      <c r="F2717" s="8" t="s">
        <v>1544</v>
      </c>
      <c r="L2717" s="10" t="s">
        <v>1545</v>
      </c>
      <c r="M2717" s="6" t="s">
        <v>41</v>
      </c>
      <c r="N2717" s="6" t="s">
        <v>25</v>
      </c>
      <c r="O2717" s="12" t="str">
        <f ca="1">IF(Table1[[#This Row],[HANDLER]]="","",VLOOKUP(Table1[[#This Row],[HANDLER]],[1]MemberList!C:W,21,FALSE))</f>
        <v>Y</v>
      </c>
      <c r="P2717" s="12" t="str">
        <f>IF(Table1[[#This Row],[HANDLER]]="","",VLOOKUP(Table1[[#This Row],[HANDLER]]&amp;Table1[[#This Row],[DOG CALL NAME]],[1]DOG_INFO!A:B,2,FALSE))</f>
        <v>Y</v>
      </c>
      <c r="Q2717" s="12">
        <f>YEAR(Table1[[#This Row],[DATE]])</f>
        <v>2017</v>
      </c>
      <c r="R2717" s="10" t="str">
        <f ca="1">VLOOKUP(Table1[[#This Row],[HANDLER]]&amp;Table1[[#This Row],[DOG CALL NAME]],[1]DOG_INFO!A:J,10,FALSE)</f>
        <v>Veteran</v>
      </c>
    </row>
    <row r="2718" spans="1:19" ht="15" customHeight="1" x14ac:dyDescent="0.2">
      <c r="A2718" s="6" t="s">
        <v>458</v>
      </c>
      <c r="B2718" s="6" t="s">
        <v>1543</v>
      </c>
      <c r="C2718" s="6" t="s">
        <v>37</v>
      </c>
      <c r="D2718" s="6" t="s">
        <v>359</v>
      </c>
      <c r="E2718" s="7">
        <v>42740</v>
      </c>
      <c r="F2718" s="8" t="s">
        <v>1546</v>
      </c>
      <c r="L2718" s="10" t="s">
        <v>1547</v>
      </c>
      <c r="M2718" s="6" t="s">
        <v>41</v>
      </c>
      <c r="N2718" s="6" t="s">
        <v>25</v>
      </c>
      <c r="O2718" s="12" t="str">
        <f ca="1">IF(Table1[[#This Row],[HANDLER]]="","",VLOOKUP(Table1[[#This Row],[HANDLER]],[1]MemberList!C:W,21,FALSE))</f>
        <v>Y</v>
      </c>
      <c r="P2718" s="12" t="str">
        <f>IF(Table1[[#This Row],[HANDLER]]="","",VLOOKUP(Table1[[#This Row],[HANDLER]]&amp;Table1[[#This Row],[DOG CALL NAME]],[1]DOG_INFO!A:B,2,FALSE))</f>
        <v>Y</v>
      </c>
      <c r="Q2718" s="12">
        <f>YEAR(Table1[[#This Row],[DATE]])</f>
        <v>2017</v>
      </c>
      <c r="R2718" s="10" t="str">
        <f ca="1">VLOOKUP(Table1[[#This Row],[HANDLER]]&amp;Table1[[#This Row],[DOG CALL NAME]],[1]DOG_INFO!A:J,10,FALSE)</f>
        <v>Veteran</v>
      </c>
    </row>
    <row r="2719" spans="1:19" ht="15" customHeight="1" x14ac:dyDescent="0.2">
      <c r="A2719" s="6" t="s">
        <v>458</v>
      </c>
      <c r="B2719" s="6" t="s">
        <v>1543</v>
      </c>
      <c r="C2719" s="6" t="s">
        <v>44</v>
      </c>
      <c r="D2719" s="6" t="s">
        <v>22</v>
      </c>
      <c r="E2719" s="7">
        <v>42740</v>
      </c>
      <c r="F2719" s="8" t="s">
        <v>126</v>
      </c>
      <c r="L2719" s="10" t="s">
        <v>44</v>
      </c>
      <c r="M2719" s="10" t="s">
        <v>24</v>
      </c>
      <c r="N2719" s="6" t="s">
        <v>25</v>
      </c>
      <c r="O2719" s="12" t="str">
        <f ca="1">IF(Table1[[#This Row],[HANDLER]]="","",VLOOKUP(Table1[[#This Row],[HANDLER]],[1]MemberList!C:W,21,FALSE))</f>
        <v>Y</v>
      </c>
      <c r="P2719" s="12" t="str">
        <f>IF(Table1[[#This Row],[HANDLER]]="","",VLOOKUP(Table1[[#This Row],[HANDLER]]&amp;Table1[[#This Row],[DOG CALL NAME]],[1]DOG_INFO!A:B,2,FALSE))</f>
        <v>Y</v>
      </c>
      <c r="Q2719" s="12">
        <f>YEAR(Table1[[#This Row],[DATE]])</f>
        <v>2017</v>
      </c>
      <c r="R2719" s="10" t="str">
        <f ca="1">VLOOKUP(Table1[[#This Row],[HANDLER]]&amp;Table1[[#This Row],[DOG CALL NAME]],[1]DOG_INFO!A:J,10,FALSE)</f>
        <v>Veteran</v>
      </c>
    </row>
    <row r="2720" spans="1:19" ht="15" customHeight="1" x14ac:dyDescent="0.2">
      <c r="A2720" s="6" t="s">
        <v>458</v>
      </c>
      <c r="B2720" s="6" t="s">
        <v>1543</v>
      </c>
      <c r="C2720" s="6" t="s">
        <v>44</v>
      </c>
      <c r="D2720" s="6" t="s">
        <v>22</v>
      </c>
      <c r="E2720" s="7">
        <v>42740</v>
      </c>
      <c r="F2720" s="8" t="s">
        <v>127</v>
      </c>
      <c r="L2720" s="15" t="s">
        <v>128</v>
      </c>
      <c r="M2720" s="10" t="s">
        <v>24</v>
      </c>
      <c r="N2720" s="6" t="s">
        <v>25</v>
      </c>
      <c r="O2720" s="12" t="str">
        <f ca="1">IF(Table1[[#This Row],[HANDLER]]="","",VLOOKUP(Table1[[#This Row],[HANDLER]],[1]MemberList!C:W,21,FALSE))</f>
        <v>Y</v>
      </c>
      <c r="P2720" s="12" t="str">
        <f>IF(Table1[[#This Row],[HANDLER]]="","",VLOOKUP(Table1[[#This Row],[HANDLER]]&amp;Table1[[#This Row],[DOG CALL NAME]],[1]DOG_INFO!A:B,2,FALSE))</f>
        <v>Y</v>
      </c>
      <c r="Q2720" s="12">
        <f>YEAR(Table1[[#This Row],[DATE]])</f>
        <v>2017</v>
      </c>
      <c r="R2720" s="10" t="str">
        <f ca="1">VLOOKUP(Table1[[#This Row],[HANDLER]]&amp;Table1[[#This Row],[DOG CALL NAME]],[1]DOG_INFO!A:J,10,FALSE)</f>
        <v>Veteran</v>
      </c>
    </row>
    <row r="2721" spans="1:19" ht="15" customHeight="1" x14ac:dyDescent="0.2">
      <c r="A2721" s="6" t="s">
        <v>458</v>
      </c>
      <c r="B2721" s="6" t="s">
        <v>1543</v>
      </c>
      <c r="C2721" s="6" t="s">
        <v>44</v>
      </c>
      <c r="D2721" s="6" t="s">
        <v>22</v>
      </c>
      <c r="E2721" s="7">
        <v>42740</v>
      </c>
      <c r="F2721" s="8" t="s">
        <v>129</v>
      </c>
      <c r="L2721" s="10" t="s">
        <v>130</v>
      </c>
      <c r="M2721" s="10" t="s">
        <v>24</v>
      </c>
      <c r="N2721" s="6" t="s">
        <v>25</v>
      </c>
      <c r="O2721" s="12" t="str">
        <f ca="1">IF(Table1[[#This Row],[HANDLER]]="","",VLOOKUP(Table1[[#This Row],[HANDLER]],[1]MemberList!C:W,21,FALSE))</f>
        <v>Y</v>
      </c>
      <c r="P2721" s="12" t="str">
        <f>IF(Table1[[#This Row],[HANDLER]]="","",VLOOKUP(Table1[[#This Row],[HANDLER]]&amp;Table1[[#This Row],[DOG CALL NAME]],[1]DOG_INFO!A:B,2,FALSE))</f>
        <v>Y</v>
      </c>
      <c r="Q2721" s="12">
        <f>YEAR(Table1[[#This Row],[DATE]])</f>
        <v>2017</v>
      </c>
      <c r="R2721" s="10" t="str">
        <f ca="1">VLOOKUP(Table1[[#This Row],[HANDLER]]&amp;Table1[[#This Row],[DOG CALL NAME]],[1]DOG_INFO!A:J,10,FALSE)</f>
        <v>Veteran</v>
      </c>
    </row>
    <row r="2722" spans="1:19" ht="15" customHeight="1" x14ac:dyDescent="0.2">
      <c r="A2722" s="6" t="s">
        <v>458</v>
      </c>
      <c r="B2722" s="6" t="s">
        <v>1543</v>
      </c>
      <c r="C2722" s="6" t="s">
        <v>131</v>
      </c>
      <c r="D2722" s="6" t="s">
        <v>22</v>
      </c>
      <c r="E2722" s="7">
        <v>42740</v>
      </c>
      <c r="F2722" s="8" t="s">
        <v>136</v>
      </c>
      <c r="L2722" s="10" t="s">
        <v>137</v>
      </c>
      <c r="M2722" s="10" t="s">
        <v>24</v>
      </c>
      <c r="N2722" s="6" t="s">
        <v>25</v>
      </c>
      <c r="O2722" s="12" t="str">
        <f ca="1">IF(Table1[[#This Row],[HANDLER]]="","",VLOOKUP(Table1[[#This Row],[HANDLER]],[1]MemberList!C:W,21,FALSE))</f>
        <v>Y</v>
      </c>
      <c r="P2722" s="12" t="str">
        <f>IF(Table1[[#This Row],[HANDLER]]="","",VLOOKUP(Table1[[#This Row],[HANDLER]]&amp;Table1[[#This Row],[DOG CALL NAME]],[1]DOG_INFO!A:B,2,FALSE))</f>
        <v>Y</v>
      </c>
      <c r="Q2722" s="12">
        <f>YEAR(Table1[[#This Row],[DATE]])</f>
        <v>2017</v>
      </c>
      <c r="R2722" s="10" t="str">
        <f ca="1">VLOOKUP(Table1[[#This Row],[HANDLER]]&amp;Table1[[#This Row],[DOG CALL NAME]],[1]DOG_INFO!A:J,10,FALSE)</f>
        <v>Veteran</v>
      </c>
    </row>
    <row r="2723" spans="1:19" ht="15" customHeight="1" x14ac:dyDescent="0.2">
      <c r="A2723" s="6" t="s">
        <v>458</v>
      </c>
      <c r="B2723" s="6" t="s">
        <v>1543</v>
      </c>
      <c r="C2723" s="6" t="s">
        <v>37</v>
      </c>
      <c r="D2723" s="6" t="s">
        <v>359</v>
      </c>
      <c r="E2723" s="7">
        <v>42740</v>
      </c>
      <c r="F2723" s="8" t="s">
        <v>1548</v>
      </c>
      <c r="L2723" s="10" t="s">
        <v>1549</v>
      </c>
      <c r="M2723" s="6" t="s">
        <v>41</v>
      </c>
      <c r="N2723" s="6" t="s">
        <v>25</v>
      </c>
      <c r="O2723" s="12" t="str">
        <f ca="1">IF(Table1[[#This Row],[HANDLER]]="","",VLOOKUP(Table1[[#This Row],[HANDLER]],[1]MemberList!C:W,21,FALSE))</f>
        <v>Y</v>
      </c>
      <c r="P2723" s="12" t="str">
        <f>IF(Table1[[#This Row],[HANDLER]]="","",VLOOKUP(Table1[[#This Row],[HANDLER]]&amp;Table1[[#This Row],[DOG CALL NAME]],[1]DOG_INFO!A:B,2,FALSE))</f>
        <v>Y</v>
      </c>
      <c r="Q2723" s="12">
        <f>YEAR(Table1[[#This Row],[DATE]])</f>
        <v>2017</v>
      </c>
      <c r="R2723" s="10" t="str">
        <f ca="1">VLOOKUP(Table1[[#This Row],[HANDLER]]&amp;Table1[[#This Row],[DOG CALL NAME]],[1]DOG_INFO!A:J,10,FALSE)</f>
        <v>Veteran</v>
      </c>
    </row>
    <row r="2724" spans="1:19" ht="15" customHeight="1" x14ac:dyDescent="0.2">
      <c r="A2724" s="6" t="s">
        <v>458</v>
      </c>
      <c r="B2724" s="6" t="s">
        <v>1543</v>
      </c>
      <c r="C2724" s="6" t="s">
        <v>131</v>
      </c>
      <c r="D2724" s="6" t="s">
        <v>22</v>
      </c>
      <c r="E2724" s="7">
        <v>42741</v>
      </c>
      <c r="F2724" s="8" t="s">
        <v>134</v>
      </c>
      <c r="L2724" s="10" t="s">
        <v>135</v>
      </c>
      <c r="M2724" s="10" t="s">
        <v>24</v>
      </c>
      <c r="N2724" s="6" t="s">
        <v>25</v>
      </c>
      <c r="O2724" s="12" t="str">
        <f ca="1">IF(Table1[[#This Row],[HANDLER]]="","",VLOOKUP(Table1[[#This Row],[HANDLER]],[1]MemberList!C:W,21,FALSE))</f>
        <v>Y</v>
      </c>
      <c r="P2724" s="12" t="str">
        <f>IF(Table1[[#This Row],[HANDLER]]="","",VLOOKUP(Table1[[#This Row],[HANDLER]]&amp;Table1[[#This Row],[DOG CALL NAME]],[1]DOG_INFO!A:B,2,FALSE))</f>
        <v>Y</v>
      </c>
      <c r="Q2724" s="12">
        <f>YEAR(Table1[[#This Row],[DATE]])</f>
        <v>2017</v>
      </c>
      <c r="R2724" s="10" t="str">
        <f ca="1">VLOOKUP(Table1[[#This Row],[HANDLER]]&amp;Table1[[#This Row],[DOG CALL NAME]],[1]DOG_INFO!A:J,10,FALSE)</f>
        <v>Veteran</v>
      </c>
    </row>
    <row r="2725" spans="1:19" ht="15" customHeight="1" x14ac:dyDescent="0.2">
      <c r="A2725" s="6" t="s">
        <v>458</v>
      </c>
      <c r="B2725" s="6" t="s">
        <v>1543</v>
      </c>
      <c r="C2725" s="6" t="s">
        <v>131</v>
      </c>
      <c r="D2725" s="6" t="s">
        <v>22</v>
      </c>
      <c r="E2725" s="7">
        <v>42742</v>
      </c>
      <c r="F2725" s="8" t="s">
        <v>132</v>
      </c>
      <c r="L2725" s="10" t="s">
        <v>133</v>
      </c>
      <c r="M2725" s="10" t="s">
        <v>24</v>
      </c>
      <c r="N2725" s="6" t="s">
        <v>25</v>
      </c>
      <c r="O2725" s="12" t="str">
        <f ca="1">IF(Table1[[#This Row],[HANDLER]]="","",VLOOKUP(Table1[[#This Row],[HANDLER]],[1]MemberList!C:W,21,FALSE))</f>
        <v>Y</v>
      </c>
      <c r="P2725" s="12" t="str">
        <f>IF(Table1[[#This Row],[HANDLER]]="","",VLOOKUP(Table1[[#This Row],[HANDLER]]&amp;Table1[[#This Row],[DOG CALL NAME]],[1]DOG_INFO!A:B,2,FALSE))</f>
        <v>Y</v>
      </c>
      <c r="Q2725" s="12">
        <f>YEAR(Table1[[#This Row],[DATE]])</f>
        <v>2017</v>
      </c>
      <c r="R2725" s="10" t="str">
        <f ca="1">VLOOKUP(Table1[[#This Row],[HANDLER]]&amp;Table1[[#This Row],[DOG CALL NAME]],[1]DOG_INFO!A:J,10,FALSE)</f>
        <v>Veteran</v>
      </c>
    </row>
    <row r="2726" spans="1:19" ht="15" customHeight="1" x14ac:dyDescent="0.2">
      <c r="A2726" s="6" t="s">
        <v>458</v>
      </c>
      <c r="B2726" s="6" t="s">
        <v>1543</v>
      </c>
      <c r="C2726" s="6" t="s">
        <v>37</v>
      </c>
      <c r="D2726" s="6" t="s">
        <v>22</v>
      </c>
      <c r="E2726" s="7">
        <v>43106</v>
      </c>
      <c r="F2726" s="8" t="s">
        <v>366</v>
      </c>
      <c r="L2726" s="10" t="s">
        <v>367</v>
      </c>
      <c r="M2726" s="10" t="s">
        <v>24</v>
      </c>
      <c r="N2726" s="6" t="s">
        <v>25</v>
      </c>
      <c r="O2726" s="12" t="str">
        <f ca="1">IF(Table1[[#This Row],[HANDLER]]="","",VLOOKUP(Table1[[#This Row],[HANDLER]],[1]MemberList!C:W,21,FALSE))</f>
        <v>Y</v>
      </c>
      <c r="P2726" s="12" t="str">
        <f>IF(Table1[[#This Row],[HANDLER]]="","",VLOOKUP(Table1[[#This Row],[HANDLER]]&amp;Table1[[#This Row],[DOG CALL NAME]],[1]DOG_INFO!A:B,2,FALSE))</f>
        <v>Y</v>
      </c>
      <c r="Q2726" s="12">
        <f>YEAR(Table1[[#This Row],[DATE]])</f>
        <v>2018</v>
      </c>
      <c r="R2726" s="10" t="str">
        <f ca="1">VLOOKUP(Table1[[#This Row],[HANDLER]]&amp;Table1[[#This Row],[DOG CALL NAME]],[1]DOG_INFO!A:J,10,FALSE)</f>
        <v>Veteran</v>
      </c>
    </row>
    <row r="2727" spans="1:19" ht="15" customHeight="1" x14ac:dyDescent="0.2">
      <c r="A2727" s="6" t="s">
        <v>458</v>
      </c>
      <c r="B2727" s="6" t="s">
        <v>1543</v>
      </c>
      <c r="C2727" s="6" t="s">
        <v>37</v>
      </c>
      <c r="D2727" s="6" t="s">
        <v>22</v>
      </c>
      <c r="E2727" s="7">
        <v>43248</v>
      </c>
      <c r="F2727" s="8" t="s">
        <v>483</v>
      </c>
      <c r="L2727" s="10" t="s">
        <v>484</v>
      </c>
      <c r="M2727" s="10" t="s">
        <v>24</v>
      </c>
      <c r="N2727" s="6" t="s">
        <v>25</v>
      </c>
      <c r="O2727" s="12" t="str">
        <f ca="1">IF(Table1[[#This Row],[HANDLER]]="","",VLOOKUP(Table1[[#This Row],[HANDLER]],[1]MemberList!C:W,21,FALSE))</f>
        <v>Y</v>
      </c>
      <c r="P2727" s="12" t="str">
        <f>IF(Table1[[#This Row],[HANDLER]]="","",VLOOKUP(Table1[[#This Row],[HANDLER]]&amp;Table1[[#This Row],[DOG CALL NAME]],[1]DOG_INFO!A:B,2,FALSE))</f>
        <v>Y</v>
      </c>
      <c r="Q2727" s="12">
        <f>YEAR(Table1[[#This Row],[DATE]])</f>
        <v>2018</v>
      </c>
      <c r="R2727" s="10" t="str">
        <f ca="1">VLOOKUP(Table1[[#This Row],[HANDLER]]&amp;Table1[[#This Row],[DOG CALL NAME]],[1]DOG_INFO!A:J,10,FALSE)</f>
        <v>Veteran</v>
      </c>
    </row>
    <row r="2728" spans="1:19" ht="15" customHeight="1" x14ac:dyDescent="0.2">
      <c r="A2728" s="6" t="s">
        <v>458</v>
      </c>
      <c r="B2728" s="6" t="s">
        <v>1543</v>
      </c>
      <c r="C2728" s="6" t="s">
        <v>37</v>
      </c>
      <c r="D2728" s="6" t="s">
        <v>22</v>
      </c>
      <c r="E2728" s="7">
        <v>43399</v>
      </c>
      <c r="F2728" s="8" t="s">
        <v>1527</v>
      </c>
      <c r="L2728" s="10" t="s">
        <v>1528</v>
      </c>
      <c r="M2728" s="10" t="s">
        <v>24</v>
      </c>
      <c r="N2728" s="6" t="s">
        <v>25</v>
      </c>
      <c r="O2728" s="12" t="str">
        <f ca="1">IF(Table1[[#This Row],[HANDLER]]="","",VLOOKUP(Table1[[#This Row],[HANDLER]],[1]MemberList!C:W,21,FALSE))</f>
        <v>Y</v>
      </c>
      <c r="P2728" s="12" t="str">
        <f>IF(Table1[[#This Row],[HANDLER]]="","",VLOOKUP(Table1[[#This Row],[HANDLER]]&amp;Table1[[#This Row],[DOG CALL NAME]],[1]DOG_INFO!A:B,2,FALSE))</f>
        <v>Y</v>
      </c>
      <c r="Q2728" s="12">
        <f>YEAR(Table1[[#This Row],[DATE]])</f>
        <v>2018</v>
      </c>
      <c r="R2728" s="10" t="str">
        <f ca="1">VLOOKUP(Table1[[#This Row],[HANDLER]]&amp;Table1[[#This Row],[DOG CALL NAME]],[1]DOG_INFO!A:J,10,FALSE)</f>
        <v>Veteran</v>
      </c>
    </row>
    <row r="2729" spans="1:19" ht="15" customHeight="1" x14ac:dyDescent="0.2">
      <c r="A2729" s="6" t="s">
        <v>458</v>
      </c>
      <c r="B2729" s="6" t="s">
        <v>1543</v>
      </c>
      <c r="C2729" s="6" t="s">
        <v>37</v>
      </c>
      <c r="D2729" s="6" t="s">
        <v>22</v>
      </c>
      <c r="E2729" s="7">
        <v>43484</v>
      </c>
      <c r="F2729" s="8" t="s">
        <v>763</v>
      </c>
      <c r="L2729" s="10" t="s">
        <v>686</v>
      </c>
      <c r="M2729" s="10" t="s">
        <v>24</v>
      </c>
      <c r="N2729" s="6" t="s">
        <v>25</v>
      </c>
      <c r="O2729" s="12" t="str">
        <f ca="1">IF(Table1[[#This Row],[HANDLER]]="","",VLOOKUP(Table1[[#This Row],[HANDLER]],[1]MemberList!C:W,21,FALSE))</f>
        <v>Y</v>
      </c>
      <c r="P2729" s="12" t="str">
        <f>IF(Table1[[#This Row],[HANDLER]]="","",VLOOKUP(Table1[[#This Row],[HANDLER]]&amp;Table1[[#This Row],[DOG CALL NAME]],[1]DOG_INFO!A:B,2,FALSE))</f>
        <v>Y</v>
      </c>
      <c r="Q2729" s="12">
        <f>YEAR(Table1[[#This Row],[DATE]])</f>
        <v>2019</v>
      </c>
      <c r="R2729" s="10" t="str">
        <f ca="1">VLOOKUP(Table1[[#This Row],[HANDLER]]&amp;Table1[[#This Row],[DOG CALL NAME]],[1]DOG_INFO!A:J,10,FALSE)</f>
        <v>Veteran</v>
      </c>
    </row>
    <row r="2730" spans="1:19" ht="15" customHeight="1" x14ac:dyDescent="0.2">
      <c r="A2730" s="6" t="s">
        <v>458</v>
      </c>
      <c r="B2730" s="6" t="s">
        <v>1543</v>
      </c>
      <c r="C2730" s="6" t="s">
        <v>37</v>
      </c>
      <c r="D2730" s="6" t="s">
        <v>22</v>
      </c>
      <c r="E2730" s="7">
        <v>43547</v>
      </c>
      <c r="F2730" s="8" t="s">
        <v>549</v>
      </c>
      <c r="L2730" s="10" t="s">
        <v>550</v>
      </c>
      <c r="M2730" s="10" t="s">
        <v>24</v>
      </c>
      <c r="N2730" s="6" t="s">
        <v>25</v>
      </c>
      <c r="O2730" s="12" t="str">
        <f ca="1">IF(Table1[[#This Row],[HANDLER]]="","",VLOOKUP(Table1[[#This Row],[HANDLER]],[1]MemberList!C:W,21,FALSE))</f>
        <v>Y</v>
      </c>
      <c r="P2730" s="12" t="str">
        <f>IF(Table1[[#This Row],[HANDLER]]="","",VLOOKUP(Table1[[#This Row],[HANDLER]]&amp;Table1[[#This Row],[DOG CALL NAME]],[1]DOG_INFO!A:B,2,FALSE))</f>
        <v>Y</v>
      </c>
      <c r="Q2730" s="12">
        <f>YEAR(Table1[[#This Row],[DATE]])</f>
        <v>2019</v>
      </c>
      <c r="R2730" s="10" t="str">
        <f ca="1">VLOOKUP(Table1[[#This Row],[HANDLER]]&amp;Table1[[#This Row],[DOG CALL NAME]],[1]DOG_INFO!A:J,10,FALSE)</f>
        <v>Veteran</v>
      </c>
    </row>
    <row r="2731" spans="1:19" ht="15" customHeight="1" x14ac:dyDescent="0.2">
      <c r="A2731" s="6" t="s">
        <v>458</v>
      </c>
      <c r="B2731" s="6" t="s">
        <v>1543</v>
      </c>
      <c r="C2731" s="6" t="s">
        <v>37</v>
      </c>
      <c r="D2731" s="6" t="s">
        <v>22</v>
      </c>
      <c r="E2731" s="7">
        <v>43673</v>
      </c>
      <c r="F2731" s="8" t="s">
        <v>492</v>
      </c>
      <c r="L2731" s="10" t="s">
        <v>1550</v>
      </c>
      <c r="M2731" s="10" t="s">
        <v>24</v>
      </c>
      <c r="N2731" s="6" t="s">
        <v>25</v>
      </c>
      <c r="O2731" s="12" t="str">
        <f ca="1">IF(Table1[[#This Row],[HANDLER]]="","",VLOOKUP(Table1[[#This Row],[HANDLER]],[1]MemberList!C:W,21,FALSE))</f>
        <v>Y</v>
      </c>
      <c r="P2731" s="12" t="str">
        <f>IF(Table1[[#This Row],[HANDLER]]="","",VLOOKUP(Table1[[#This Row],[HANDLER]]&amp;Table1[[#This Row],[DOG CALL NAME]],[1]DOG_INFO!A:B,2,FALSE))</f>
        <v>Y</v>
      </c>
      <c r="Q2731" s="12">
        <f>YEAR(Table1[[#This Row],[DATE]])</f>
        <v>2019</v>
      </c>
      <c r="R2731" s="10" t="str">
        <f ca="1">VLOOKUP(Table1[[#This Row],[HANDLER]]&amp;Table1[[#This Row],[DOG CALL NAME]],[1]DOG_INFO!A:J,10,FALSE)</f>
        <v>Veteran</v>
      </c>
    </row>
    <row r="2732" spans="1:19" ht="15" customHeight="1" x14ac:dyDescent="0.2">
      <c r="A2732" s="6" t="s">
        <v>458</v>
      </c>
      <c r="B2732" s="6" t="s">
        <v>1543</v>
      </c>
      <c r="C2732" s="6" t="s">
        <v>37</v>
      </c>
      <c r="D2732" s="6" t="s">
        <v>22</v>
      </c>
      <c r="E2732" s="7">
        <v>44129</v>
      </c>
      <c r="F2732" s="8" t="s">
        <v>438</v>
      </c>
      <c r="L2732" s="10" t="s">
        <v>439</v>
      </c>
      <c r="M2732" s="10" t="s">
        <v>24</v>
      </c>
      <c r="N2732" s="6" t="s">
        <v>25</v>
      </c>
      <c r="O2732" s="12" t="str">
        <f ca="1">IF(Table1[[#This Row],[HANDLER]]="","",VLOOKUP(Table1[[#This Row],[HANDLER]],[1]MemberList!C:W,21,FALSE))</f>
        <v>Y</v>
      </c>
      <c r="P2732" s="12" t="str">
        <f>IF(Table1[[#This Row],[HANDLER]]="","",VLOOKUP(Table1[[#This Row],[HANDLER]]&amp;Table1[[#This Row],[DOG CALL NAME]],[1]DOG_INFO!A:B,2,FALSE))</f>
        <v>Y</v>
      </c>
      <c r="Q2732" s="12">
        <f>YEAR(Table1[[#This Row],[DATE]])</f>
        <v>2020</v>
      </c>
      <c r="R2732" s="10" t="str">
        <f ca="1">VLOOKUP(Table1[[#This Row],[HANDLER]]&amp;Table1[[#This Row],[DOG CALL NAME]],[1]DOG_INFO!A:J,10,FALSE)</f>
        <v>Veteran</v>
      </c>
    </row>
    <row r="2733" spans="1:19" ht="15" customHeight="1" x14ac:dyDescent="0.2">
      <c r="A2733" s="6" t="s">
        <v>458</v>
      </c>
      <c r="B2733" s="6" t="s">
        <v>1543</v>
      </c>
      <c r="C2733" s="6" t="s">
        <v>37</v>
      </c>
      <c r="D2733" s="6" t="s">
        <v>32</v>
      </c>
      <c r="E2733" s="7">
        <v>44242</v>
      </c>
      <c r="F2733" s="8" t="s">
        <v>70</v>
      </c>
      <c r="L2733" s="10" t="s">
        <v>71</v>
      </c>
      <c r="M2733" s="6" t="s">
        <v>41</v>
      </c>
      <c r="N2733" s="6" t="s">
        <v>25</v>
      </c>
      <c r="O2733" s="12" t="str">
        <f ca="1">IF(Table1[[#This Row],[HANDLER]]="","",VLOOKUP(Table1[[#This Row],[HANDLER]],[1]MemberList!C:W,21,FALSE))</f>
        <v>Y</v>
      </c>
      <c r="P2733" s="12" t="str">
        <f>IF(Table1[[#This Row],[HANDLER]]="","",VLOOKUP(Table1[[#This Row],[HANDLER]]&amp;Table1[[#This Row],[DOG CALL NAME]],[1]DOG_INFO!A:B,2,FALSE))</f>
        <v>Y</v>
      </c>
      <c r="Q2733" s="12">
        <f>YEAR(Table1[[#This Row],[DATE]])</f>
        <v>2021</v>
      </c>
      <c r="R2733" s="10" t="str">
        <f ca="1">VLOOKUP(Table1[[#This Row],[HANDLER]]&amp;Table1[[#This Row],[DOG CALL NAME]],[1]DOG_INFO!A:J,10,FALSE)</f>
        <v>Veteran</v>
      </c>
    </row>
    <row r="2734" spans="1:19" ht="15" customHeight="1" x14ac:dyDescent="0.2">
      <c r="A2734" s="6" t="s">
        <v>458</v>
      </c>
      <c r="B2734" s="6" t="s">
        <v>1543</v>
      </c>
      <c r="C2734" s="6" t="s">
        <v>37</v>
      </c>
      <c r="D2734" s="6" t="s">
        <v>22</v>
      </c>
      <c r="E2734" s="7">
        <v>44415</v>
      </c>
      <c r="F2734" s="6" t="s">
        <v>1021</v>
      </c>
      <c r="L2734" s="10" t="s">
        <v>1022</v>
      </c>
      <c r="M2734" s="10" t="s">
        <v>24</v>
      </c>
      <c r="N2734" s="6" t="s">
        <v>25</v>
      </c>
      <c r="O2734" s="12" t="str">
        <f ca="1">IF(Table1[[#This Row],[HANDLER]]="","",VLOOKUP(Table1[[#This Row],[HANDLER]],[1]MemberList!C:W,21,FALSE))</f>
        <v>Y</v>
      </c>
      <c r="P2734" s="12" t="str">
        <f>IF(Table1[[#This Row],[HANDLER]]="","",VLOOKUP(Table1[[#This Row],[HANDLER]]&amp;Table1[[#This Row],[DOG CALL NAME]],[1]DOG_INFO!A:B,2,FALSE))</f>
        <v>Y</v>
      </c>
      <c r="Q2734" s="12">
        <f>YEAR(Table1[[#This Row],[DATE]])</f>
        <v>2021</v>
      </c>
      <c r="R2734" s="10" t="str">
        <f ca="1">VLOOKUP(Table1[[#This Row],[HANDLER]]&amp;Table1[[#This Row],[DOG CALL NAME]],[1]DOG_INFO!A:J,10,FALSE)</f>
        <v>Veteran</v>
      </c>
    </row>
    <row r="2735" spans="1:19" ht="15" customHeight="1" x14ac:dyDescent="0.2">
      <c r="A2735" s="6" t="s">
        <v>425</v>
      </c>
      <c r="B2735" s="6" t="s">
        <v>1543</v>
      </c>
      <c r="C2735" s="6" t="s">
        <v>37</v>
      </c>
      <c r="D2735" s="6" t="s">
        <v>22</v>
      </c>
      <c r="E2735" s="7">
        <v>44688</v>
      </c>
      <c r="F2735" s="17" t="s">
        <v>768</v>
      </c>
      <c r="G2735" s="21"/>
      <c r="H2735" s="6"/>
      <c r="I2735" s="23"/>
      <c r="J2735" s="6"/>
      <c r="K2735" s="6"/>
      <c r="L2735" s="6" t="s">
        <v>769</v>
      </c>
      <c r="M2735" s="10" t="s">
        <v>24</v>
      </c>
      <c r="N2735" s="6" t="s">
        <v>30</v>
      </c>
      <c r="O2735" s="12" t="str">
        <f ca="1">IF(Table1[[#This Row],[HANDLER]]="","",VLOOKUP(Table1[[#This Row],[HANDLER]],[1]MemberList!C:W,21,FALSE))</f>
        <v>Y</v>
      </c>
      <c r="P2735" s="12" t="str">
        <f>IF(Table1[[#This Row],[HANDLER]]="","",VLOOKUP(Table1[[#This Row],[HANDLER]]&amp;Table1[[#This Row],[DOG CALL NAME]],[1]DOG_INFO!A:B,2,FALSE))</f>
        <v>Y</v>
      </c>
      <c r="Q2735" s="12">
        <f>YEAR(Table1[[#This Row],[DATE]])</f>
        <v>2022</v>
      </c>
      <c r="R2735" s="10" t="str">
        <f ca="1">VLOOKUP(Table1[[#This Row],[HANDLER]]&amp;Table1[[#This Row],[DOG CALL NAME]],[1]DOG_INFO!A:J,10,FALSE)</f>
        <v>Veteran</v>
      </c>
      <c r="S2735" s="26" t="s">
        <v>1551</v>
      </c>
    </row>
    <row r="2736" spans="1:19" ht="15" customHeight="1" x14ac:dyDescent="0.2">
      <c r="A2736" s="6" t="s">
        <v>425</v>
      </c>
      <c r="B2736" s="6" t="s">
        <v>1543</v>
      </c>
      <c r="C2736" s="6" t="s">
        <v>37</v>
      </c>
      <c r="D2736" s="6" t="s">
        <v>22</v>
      </c>
      <c r="E2736" s="7">
        <v>44724</v>
      </c>
      <c r="F2736" s="17" t="s">
        <v>593</v>
      </c>
      <c r="G2736" s="21">
        <v>10</v>
      </c>
      <c r="H2736" s="6"/>
      <c r="I2736" s="23"/>
      <c r="J2736" s="6"/>
      <c r="K2736" s="6"/>
      <c r="L2736" s="6" t="s">
        <v>774</v>
      </c>
      <c r="M2736" s="10" t="s">
        <v>24</v>
      </c>
      <c r="N2736" s="6" t="s">
        <v>30</v>
      </c>
      <c r="O2736" s="12" t="str">
        <f ca="1">IF(Table1[[#This Row],[HANDLER]]="","",VLOOKUP(Table1[[#This Row],[HANDLER]],[1]MemberList!C:W,21,FALSE))</f>
        <v>Y</v>
      </c>
      <c r="P2736" s="12" t="str">
        <f>IF(Table1[[#This Row],[HANDLER]]="","",VLOOKUP(Table1[[#This Row],[HANDLER]]&amp;Table1[[#This Row],[DOG CALL NAME]],[1]DOG_INFO!A:B,2,FALSE))</f>
        <v>Y</v>
      </c>
      <c r="Q2736" s="12">
        <f>YEAR(Table1[[#This Row],[DATE]])</f>
        <v>2022</v>
      </c>
      <c r="R2736" s="10" t="str">
        <f ca="1">VLOOKUP(Table1[[#This Row],[HANDLER]]&amp;Table1[[#This Row],[DOG CALL NAME]],[1]DOG_INFO!A:J,10,FALSE)</f>
        <v>Veteran</v>
      </c>
      <c r="S2736" s="26" t="s">
        <v>1552</v>
      </c>
    </row>
    <row r="2737" spans="1:19" ht="15" customHeight="1" x14ac:dyDescent="0.2">
      <c r="A2737" s="6" t="s">
        <v>425</v>
      </c>
      <c r="B2737" s="6" t="s">
        <v>1543</v>
      </c>
      <c r="C2737" s="6" t="s">
        <v>37</v>
      </c>
      <c r="D2737" s="6" t="s">
        <v>22</v>
      </c>
      <c r="E2737" s="7">
        <v>44780</v>
      </c>
      <c r="F2737" s="17" t="s">
        <v>1340</v>
      </c>
      <c r="G2737" s="21">
        <v>10</v>
      </c>
      <c r="H2737" s="6"/>
      <c r="I2737" s="23"/>
      <c r="J2737" s="6"/>
      <c r="K2737" s="6"/>
      <c r="L2737" s="6" t="s">
        <v>477</v>
      </c>
      <c r="M2737" s="10" t="s">
        <v>24</v>
      </c>
      <c r="N2737" s="6" t="s">
        <v>195</v>
      </c>
      <c r="O2737" s="12" t="str">
        <f ca="1">IF(Table1[[#This Row],[HANDLER]]="","",VLOOKUP(Table1[[#This Row],[HANDLER]],[1]MemberList!C:W,21,FALSE))</f>
        <v>Y</v>
      </c>
      <c r="P2737" s="12" t="str">
        <f>IF(Table1[[#This Row],[HANDLER]]="","",VLOOKUP(Table1[[#This Row],[HANDLER]]&amp;Table1[[#This Row],[DOG CALL NAME]],[1]DOG_INFO!A:B,2,FALSE))</f>
        <v>Y</v>
      </c>
      <c r="Q2737" s="12">
        <f>YEAR(Table1[[#This Row],[DATE]])</f>
        <v>2022</v>
      </c>
      <c r="R2737" s="10" t="str">
        <f ca="1">VLOOKUP(Table1[[#This Row],[HANDLER]]&amp;Table1[[#This Row],[DOG CALL NAME]],[1]DOG_INFO!A:J,10,FALSE)</f>
        <v>Veteran</v>
      </c>
      <c r="S2737" s="26"/>
    </row>
    <row r="2738" spans="1:19" ht="15" hidden="1" customHeight="1" x14ac:dyDescent="0.2">
      <c r="A2738" s="6" t="s">
        <v>425</v>
      </c>
      <c r="B2738" s="6" t="s">
        <v>1543</v>
      </c>
      <c r="C2738" s="6" t="s">
        <v>37</v>
      </c>
      <c r="D2738" s="6" t="s">
        <v>22</v>
      </c>
      <c r="E2738" s="7">
        <v>44926</v>
      </c>
      <c r="F2738" s="17" t="s">
        <v>284</v>
      </c>
      <c r="G2738" s="21"/>
      <c r="H2738" s="6"/>
      <c r="I2738" s="23"/>
      <c r="J2738" s="6"/>
      <c r="K2738" s="6"/>
      <c r="L2738" s="6"/>
      <c r="M2738" s="10"/>
      <c r="N2738" s="6" t="s">
        <v>30</v>
      </c>
      <c r="O2738" s="12" t="str">
        <f ca="1">IF(Table1[[#This Row],[HANDLER]]="","",VLOOKUP(Table1[[#This Row],[HANDLER]],[1]MemberList!C:W,21,FALSE))</f>
        <v>Y</v>
      </c>
      <c r="P2738" s="12" t="str">
        <f>IF(Table1[[#This Row],[HANDLER]]="","",VLOOKUP(Table1[[#This Row],[HANDLER]]&amp;Table1[[#This Row],[DOG CALL NAME]],[1]DOG_INFO!A:B,2,FALSE))</f>
        <v>Y</v>
      </c>
      <c r="Q2738" s="12">
        <f>YEAR(Table1[[#This Row],[DATE]])</f>
        <v>2022</v>
      </c>
      <c r="R2738" s="10" t="str">
        <f ca="1">VLOOKUP(Table1[[#This Row],[HANDLER]]&amp;Table1[[#This Row],[DOG CALL NAME]],[1]DOG_INFO!A:J,10,FALSE)</f>
        <v>Veteran</v>
      </c>
      <c r="S2738" s="17" t="s">
        <v>1553</v>
      </c>
    </row>
    <row r="2739" spans="1:19" ht="15" customHeight="1" x14ac:dyDescent="0.2">
      <c r="A2739" s="6" t="s">
        <v>458</v>
      </c>
      <c r="B2739" s="6" t="s">
        <v>1543</v>
      </c>
      <c r="C2739" s="6" t="s">
        <v>37</v>
      </c>
      <c r="D2739" s="6" t="s">
        <v>22</v>
      </c>
      <c r="E2739" s="7">
        <v>44933</v>
      </c>
      <c r="F2739" s="17" t="s">
        <v>789</v>
      </c>
      <c r="G2739" s="21"/>
      <c r="H2739" s="6"/>
      <c r="I2739" s="23"/>
      <c r="J2739" s="6"/>
      <c r="K2739" s="6"/>
      <c r="L2739" s="6" t="s">
        <v>790</v>
      </c>
      <c r="M2739" s="10" t="s">
        <v>24</v>
      </c>
      <c r="N2739" s="6" t="s">
        <v>30</v>
      </c>
      <c r="O2739" s="12" t="str">
        <f ca="1">IF(Table1[[#This Row],[HANDLER]]="","",VLOOKUP(Table1[[#This Row],[HANDLER]],[1]MemberList!C:W,21,FALSE))</f>
        <v>Y</v>
      </c>
      <c r="P2739" s="12" t="str">
        <f>IF(Table1[[#This Row],[HANDLER]]="","",VLOOKUP(Table1[[#This Row],[HANDLER]]&amp;Table1[[#This Row],[DOG CALL NAME]],[1]DOG_INFO!A:B,2,FALSE))</f>
        <v>Y</v>
      </c>
      <c r="Q2739" s="12">
        <f>YEAR(Table1[[#This Row],[DATE]])</f>
        <v>2023</v>
      </c>
      <c r="R2739" s="10" t="str">
        <f ca="1">VLOOKUP(Table1[[#This Row],[HANDLER]]&amp;Table1[[#This Row],[DOG CALL NAME]],[1]DOG_INFO!A:J,10,FALSE)</f>
        <v>Veteran</v>
      </c>
      <c r="S2739" s="17"/>
    </row>
    <row r="2740" spans="1:19" ht="15" hidden="1" customHeight="1" x14ac:dyDescent="0.2">
      <c r="A2740" s="6" t="s">
        <v>458</v>
      </c>
      <c r="B2740" s="6" t="s">
        <v>1543</v>
      </c>
      <c r="C2740" s="6" t="s">
        <v>37</v>
      </c>
      <c r="D2740" s="6" t="s">
        <v>22</v>
      </c>
      <c r="E2740" s="7">
        <v>44945</v>
      </c>
      <c r="F2740" s="17" t="s">
        <v>284</v>
      </c>
      <c r="G2740" s="21"/>
      <c r="H2740" s="6"/>
      <c r="I2740" s="23"/>
      <c r="J2740" s="6"/>
      <c r="K2740" s="6"/>
      <c r="L2740" s="6"/>
      <c r="M2740" s="10"/>
      <c r="N2740" s="6" t="s">
        <v>30</v>
      </c>
      <c r="O2740" s="12" t="str">
        <f ca="1">IF(Table1[[#This Row],[HANDLER]]="","",VLOOKUP(Table1[[#This Row],[HANDLER]],[1]MemberList!C:W,21,FALSE))</f>
        <v>Y</v>
      </c>
      <c r="P2740" s="12" t="str">
        <f>IF(Table1[[#This Row],[HANDLER]]="","",VLOOKUP(Table1[[#This Row],[HANDLER]]&amp;Table1[[#This Row],[DOG CALL NAME]],[1]DOG_INFO!A:B,2,FALSE))</f>
        <v>Y</v>
      </c>
      <c r="Q2740" s="12">
        <f>YEAR(Table1[[#This Row],[DATE]])</f>
        <v>2023</v>
      </c>
      <c r="R2740" s="10" t="str">
        <f ca="1">VLOOKUP(Table1[[#This Row],[HANDLER]]&amp;Table1[[#This Row],[DOG CALL NAME]],[1]DOG_INFO!A:J,10,FALSE)</f>
        <v>Veteran</v>
      </c>
      <c r="S2740" s="17" t="s">
        <v>1554</v>
      </c>
    </row>
    <row r="2741" spans="1:19" ht="15" customHeight="1" x14ac:dyDescent="0.2">
      <c r="A2741" s="6" t="s">
        <v>458</v>
      </c>
      <c r="B2741" s="6" t="s">
        <v>1543</v>
      </c>
      <c r="C2741" s="6" t="s">
        <v>37</v>
      </c>
      <c r="D2741" s="6" t="s">
        <v>22</v>
      </c>
      <c r="E2741" s="7">
        <v>44962</v>
      </c>
      <c r="F2741" s="17" t="s">
        <v>1555</v>
      </c>
      <c r="G2741" s="21">
        <v>20</v>
      </c>
      <c r="H2741" s="6"/>
      <c r="I2741" s="23"/>
      <c r="J2741" s="6"/>
      <c r="K2741" s="6"/>
      <c r="L2741" s="6" t="s">
        <v>765</v>
      </c>
      <c r="M2741" s="10" t="s">
        <v>24</v>
      </c>
      <c r="N2741" s="6" t="s">
        <v>30</v>
      </c>
      <c r="O2741" s="12" t="str">
        <f ca="1">IF(Table1[[#This Row],[HANDLER]]="","",VLOOKUP(Table1[[#This Row],[HANDLER]],[1]MemberList!C:W,21,FALSE))</f>
        <v>Y</v>
      </c>
      <c r="P2741" s="12" t="str">
        <f>IF(Table1[[#This Row],[HANDLER]]="","",VLOOKUP(Table1[[#This Row],[HANDLER]]&amp;Table1[[#This Row],[DOG CALL NAME]],[1]DOG_INFO!A:B,2,FALSE))</f>
        <v>Y</v>
      </c>
      <c r="Q2741" s="12">
        <f>YEAR(Table1[[#This Row],[DATE]])</f>
        <v>2023</v>
      </c>
      <c r="R2741" s="10" t="str">
        <f ca="1">VLOOKUP(Table1[[#This Row],[HANDLER]]&amp;Table1[[#This Row],[DOG CALL NAME]],[1]DOG_INFO!A:J,10,FALSE)</f>
        <v>Veteran</v>
      </c>
      <c r="S2741" s="26"/>
    </row>
    <row r="2742" spans="1:19" ht="15" customHeight="1" x14ac:dyDescent="0.2">
      <c r="A2742" s="6" t="s">
        <v>458</v>
      </c>
      <c r="B2742" s="6" t="s">
        <v>1543</v>
      </c>
      <c r="C2742" s="6" t="s">
        <v>37</v>
      </c>
      <c r="D2742" s="6" t="s">
        <v>22</v>
      </c>
      <c r="E2742" s="7">
        <v>45024</v>
      </c>
      <c r="F2742" s="17" t="s">
        <v>766</v>
      </c>
      <c r="H2742" s="6"/>
      <c r="I2742" s="23"/>
      <c r="J2742" s="6"/>
      <c r="K2742" s="6"/>
      <c r="L2742" s="17" t="s">
        <v>767</v>
      </c>
      <c r="M2742" s="6" t="s">
        <v>24</v>
      </c>
      <c r="N2742" s="6" t="s">
        <v>30</v>
      </c>
      <c r="O2742" s="12" t="str">
        <f ca="1">IF(Table1[[#This Row],[HANDLER]]="","",VLOOKUP(Table1[[#This Row],[HANDLER]],[1]MemberList!C:W,21,FALSE))</f>
        <v>Y</v>
      </c>
      <c r="P2742" s="12" t="str">
        <f>IF(Table1[[#This Row],[HANDLER]]="","",VLOOKUP(Table1[[#This Row],[HANDLER]]&amp;Table1[[#This Row],[DOG CALL NAME]],[1]DOG_INFO!A:B,2,FALSE))</f>
        <v>Y</v>
      </c>
      <c r="Q2742" s="12">
        <f>YEAR(Table1[[#This Row],[DATE]])</f>
        <v>2023</v>
      </c>
      <c r="R2742" s="10" t="str">
        <f ca="1">VLOOKUP(Table1[[#This Row],[HANDLER]]&amp;Table1[[#This Row],[DOG CALL NAME]],[1]DOG_INFO!A:J,10,FALSE)</f>
        <v>Veteran</v>
      </c>
      <c r="S2742" s="26"/>
    </row>
    <row r="2743" spans="1:19" ht="15" hidden="1" customHeight="1" x14ac:dyDescent="0.2">
      <c r="A2743" s="6" t="s">
        <v>458</v>
      </c>
      <c r="B2743" s="6" t="s">
        <v>1543</v>
      </c>
      <c r="C2743" s="6" t="s">
        <v>37</v>
      </c>
      <c r="D2743" s="6" t="s">
        <v>22</v>
      </c>
      <c r="E2743" s="7">
        <v>45046</v>
      </c>
      <c r="F2743" s="17" t="s">
        <v>1555</v>
      </c>
      <c r="G2743" s="21">
        <v>22</v>
      </c>
      <c r="H2743" s="6"/>
      <c r="I2743" s="23"/>
      <c r="J2743" s="6"/>
      <c r="K2743" s="6"/>
      <c r="L2743" s="17"/>
      <c r="M2743" s="6"/>
      <c r="N2743" s="6" t="s">
        <v>30</v>
      </c>
      <c r="O2743" s="12" t="str">
        <f ca="1">IF(Table1[[#This Row],[HANDLER]]="","",VLOOKUP(Table1[[#This Row],[HANDLER]],[1]MemberList!C:W,21,FALSE))</f>
        <v>Y</v>
      </c>
      <c r="P2743" s="12" t="str">
        <f>IF(Table1[[#This Row],[HANDLER]]="","",VLOOKUP(Table1[[#This Row],[HANDLER]]&amp;Table1[[#This Row],[DOG CALL NAME]],[1]DOG_INFO!A:B,2,FALSE))</f>
        <v>Y</v>
      </c>
      <c r="Q2743" s="12">
        <f>YEAR(Table1[[#This Row],[DATE]])</f>
        <v>2023</v>
      </c>
      <c r="R2743" s="10" t="str">
        <f ca="1">VLOOKUP(Table1[[#This Row],[HANDLER]]&amp;Table1[[#This Row],[DOG CALL NAME]],[1]DOG_INFO!A:J,10,FALSE)</f>
        <v>Veteran</v>
      </c>
      <c r="S2743" s="26"/>
    </row>
    <row r="2744" spans="1:19" ht="15" hidden="1" customHeight="1" x14ac:dyDescent="0.2">
      <c r="A2744" s="6" t="s">
        <v>458</v>
      </c>
      <c r="B2744" s="6" t="s">
        <v>1543</v>
      </c>
      <c r="C2744" s="6" t="s">
        <v>37</v>
      </c>
      <c r="D2744" s="6" t="s">
        <v>22</v>
      </c>
      <c r="E2744" s="7">
        <v>45046</v>
      </c>
      <c r="F2744" s="17" t="s">
        <v>768</v>
      </c>
      <c r="G2744" s="21">
        <v>26</v>
      </c>
      <c r="H2744" s="6"/>
      <c r="I2744" s="23"/>
      <c r="J2744" s="6"/>
      <c r="K2744" s="6"/>
      <c r="L2744" s="6"/>
      <c r="M2744" s="10"/>
      <c r="N2744" s="6" t="s">
        <v>30</v>
      </c>
      <c r="O2744" s="12" t="str">
        <f ca="1">IF(Table1[[#This Row],[HANDLER]]="","",VLOOKUP(Table1[[#This Row],[HANDLER]],[1]MemberList!C:W,21,FALSE))</f>
        <v>Y</v>
      </c>
      <c r="P2744" s="12" t="str">
        <f>IF(Table1[[#This Row],[HANDLER]]="","",VLOOKUP(Table1[[#This Row],[HANDLER]]&amp;Table1[[#This Row],[DOG CALL NAME]],[1]DOG_INFO!A:B,2,FALSE))</f>
        <v>Y</v>
      </c>
      <c r="Q2744" s="12">
        <f>YEAR(Table1[[#This Row],[DATE]])</f>
        <v>2023</v>
      </c>
      <c r="R2744" s="10" t="str">
        <f ca="1">VLOOKUP(Table1[[#This Row],[HANDLER]]&amp;Table1[[#This Row],[DOG CALL NAME]],[1]DOG_INFO!A:J,10,FALSE)</f>
        <v>Veteran</v>
      </c>
      <c r="S2744" s="26" t="s">
        <v>1556</v>
      </c>
    </row>
    <row r="2745" spans="1:19" ht="15" customHeight="1" x14ac:dyDescent="0.2">
      <c r="A2745" s="6" t="s">
        <v>307</v>
      </c>
      <c r="B2745" s="6" t="s">
        <v>1557</v>
      </c>
      <c r="C2745" s="6" t="s">
        <v>104</v>
      </c>
      <c r="D2745" s="6" t="s">
        <v>22</v>
      </c>
      <c r="E2745" s="7">
        <v>43101</v>
      </c>
      <c r="F2745" s="8" t="s">
        <v>105</v>
      </c>
      <c r="L2745" s="10" t="s">
        <v>104</v>
      </c>
      <c r="M2745" s="10" t="s">
        <v>24</v>
      </c>
      <c r="N2745" s="6" t="s">
        <v>25</v>
      </c>
      <c r="O2745" s="12" t="str">
        <f ca="1">IF(Table1[[#This Row],[HANDLER]]="","",VLOOKUP(Table1[[#This Row],[HANDLER]],[1]MemberList!C:W,21,FALSE))</f>
        <v>Y</v>
      </c>
      <c r="P2745" s="12" t="str">
        <f>IF(Table1[[#This Row],[HANDLER]]="","",VLOOKUP(Table1[[#This Row],[HANDLER]]&amp;Table1[[#This Row],[DOG CALL NAME]],[1]DOG_INFO!A:B,2,FALSE))</f>
        <v>Y</v>
      </c>
      <c r="Q2745" s="12">
        <f>YEAR(Table1[[#This Row],[DATE]])</f>
        <v>2018</v>
      </c>
      <c r="R2745" s="10" t="str">
        <f ca="1">VLOOKUP(Table1[[#This Row],[HANDLER]]&amp;Table1[[#This Row],[DOG CALL NAME]],[1]DOG_INFO!A:J,10,FALSE)</f>
        <v>Adult</v>
      </c>
    </row>
    <row r="2746" spans="1:19" ht="15" customHeight="1" x14ac:dyDescent="0.2">
      <c r="A2746" s="6" t="s">
        <v>307</v>
      </c>
      <c r="B2746" s="6" t="s">
        <v>1557</v>
      </c>
      <c r="C2746" s="6" t="s">
        <v>131</v>
      </c>
      <c r="D2746" s="6" t="s">
        <v>22</v>
      </c>
      <c r="E2746" s="7">
        <v>43947</v>
      </c>
      <c r="F2746" s="8" t="s">
        <v>136</v>
      </c>
      <c r="L2746" s="10" t="s">
        <v>137</v>
      </c>
      <c r="M2746" s="10" t="s">
        <v>24</v>
      </c>
      <c r="N2746" s="6" t="s">
        <v>25</v>
      </c>
      <c r="O2746" s="12" t="str">
        <f ca="1">IF(Table1[[#This Row],[HANDLER]]="","",VLOOKUP(Table1[[#This Row],[HANDLER]],[1]MemberList!C:W,21,FALSE))</f>
        <v>Y</v>
      </c>
      <c r="P2746" s="12" t="str">
        <f>IF(Table1[[#This Row],[HANDLER]]="","",VLOOKUP(Table1[[#This Row],[HANDLER]]&amp;Table1[[#This Row],[DOG CALL NAME]],[1]DOG_INFO!A:B,2,FALSE))</f>
        <v>Y</v>
      </c>
      <c r="Q2746" s="12">
        <f>YEAR(Table1[[#This Row],[DATE]])</f>
        <v>2020</v>
      </c>
      <c r="R2746" s="10" t="str">
        <f ca="1">VLOOKUP(Table1[[#This Row],[HANDLER]]&amp;Table1[[#This Row],[DOG CALL NAME]],[1]DOG_INFO!A:J,10,FALSE)</f>
        <v>Adult</v>
      </c>
    </row>
    <row r="2747" spans="1:19" ht="15" customHeight="1" x14ac:dyDescent="0.2">
      <c r="A2747" s="6" t="s">
        <v>307</v>
      </c>
      <c r="B2747" s="6" t="s">
        <v>1557</v>
      </c>
      <c r="C2747" s="6" t="s">
        <v>217</v>
      </c>
      <c r="D2747" s="6" t="s">
        <v>22</v>
      </c>
      <c r="E2747" s="7">
        <v>44031</v>
      </c>
      <c r="F2747" s="6" t="s">
        <v>218</v>
      </c>
      <c r="L2747" s="10" t="s">
        <v>219</v>
      </c>
      <c r="M2747" s="10" t="s">
        <v>24</v>
      </c>
      <c r="N2747" s="6" t="s">
        <v>25</v>
      </c>
      <c r="O2747" s="12" t="str">
        <f ca="1">IF(Table1[[#This Row],[HANDLER]]="","",VLOOKUP(Table1[[#This Row],[HANDLER]],[1]MemberList!C:W,21,FALSE))</f>
        <v>Y</v>
      </c>
      <c r="P2747" s="12" t="str">
        <f>IF(Table1[[#This Row],[HANDLER]]="","",VLOOKUP(Table1[[#This Row],[HANDLER]]&amp;Table1[[#This Row],[DOG CALL NAME]],[1]DOG_INFO!A:B,2,FALSE))</f>
        <v>Y</v>
      </c>
      <c r="Q2747" s="12">
        <f>YEAR(Table1[[#This Row],[DATE]])</f>
        <v>2020</v>
      </c>
      <c r="R2747" s="10" t="str">
        <f ca="1">VLOOKUP(Table1[[#This Row],[HANDLER]]&amp;Table1[[#This Row],[DOG CALL NAME]],[1]DOG_INFO!A:J,10,FALSE)</f>
        <v>Adult</v>
      </c>
    </row>
    <row r="2748" spans="1:19" ht="15" customHeight="1" x14ac:dyDescent="0.2">
      <c r="A2748" s="6" t="s">
        <v>307</v>
      </c>
      <c r="B2748" s="6" t="s">
        <v>1557</v>
      </c>
      <c r="C2748" s="6" t="s">
        <v>217</v>
      </c>
      <c r="D2748" s="6" t="s">
        <v>228</v>
      </c>
      <c r="E2748" s="7">
        <v>44031</v>
      </c>
      <c r="F2748" s="6" t="s">
        <v>218</v>
      </c>
      <c r="L2748" s="10" t="s">
        <v>219</v>
      </c>
      <c r="M2748" s="6" t="s">
        <v>41</v>
      </c>
      <c r="N2748" s="6" t="s">
        <v>25</v>
      </c>
      <c r="O2748" s="12" t="str">
        <f ca="1">IF(Table1[[#This Row],[HANDLER]]="","",VLOOKUP(Table1[[#This Row],[HANDLER]],[1]MemberList!C:W,21,FALSE))</f>
        <v>Y</v>
      </c>
      <c r="P2748" s="12" t="str">
        <f>IF(Table1[[#This Row],[HANDLER]]="","",VLOOKUP(Table1[[#This Row],[HANDLER]]&amp;Table1[[#This Row],[DOG CALL NAME]],[1]DOG_INFO!A:B,2,FALSE))</f>
        <v>Y</v>
      </c>
      <c r="Q2748" s="12">
        <f>YEAR(Table1[[#This Row],[DATE]])</f>
        <v>2020</v>
      </c>
      <c r="R2748" s="10" t="str">
        <f ca="1">VLOOKUP(Table1[[#This Row],[HANDLER]]&amp;Table1[[#This Row],[DOG CALL NAME]],[1]DOG_INFO!A:J,10,FALSE)</f>
        <v>Adult</v>
      </c>
    </row>
    <row r="2749" spans="1:19" ht="15" customHeight="1" x14ac:dyDescent="0.2">
      <c r="A2749" s="6" t="s">
        <v>307</v>
      </c>
      <c r="B2749" s="6" t="s">
        <v>1557</v>
      </c>
      <c r="C2749" s="6" t="s">
        <v>89</v>
      </c>
      <c r="D2749" s="6" t="s">
        <v>90</v>
      </c>
      <c r="E2749" s="7">
        <v>44106</v>
      </c>
      <c r="F2749" s="8" t="s">
        <v>91</v>
      </c>
      <c r="L2749" s="10" t="s">
        <v>92</v>
      </c>
      <c r="M2749" s="6" t="s">
        <v>41</v>
      </c>
      <c r="N2749" s="6" t="s">
        <v>25</v>
      </c>
      <c r="O2749" s="12" t="str">
        <f ca="1">IF(Table1[[#This Row],[HANDLER]]="","",VLOOKUP(Table1[[#This Row],[HANDLER]],[1]MemberList!C:W,21,FALSE))</f>
        <v>Y</v>
      </c>
      <c r="P2749" s="12" t="str">
        <f>IF(Table1[[#This Row],[HANDLER]]="","",VLOOKUP(Table1[[#This Row],[HANDLER]]&amp;Table1[[#This Row],[DOG CALL NAME]],[1]DOG_INFO!A:B,2,FALSE))</f>
        <v>Y</v>
      </c>
      <c r="Q2749" s="12">
        <f>YEAR(Table1[[#This Row],[DATE]])</f>
        <v>2020</v>
      </c>
      <c r="R2749" s="10" t="str">
        <f ca="1">VLOOKUP(Table1[[#This Row],[HANDLER]]&amp;Table1[[#This Row],[DOG CALL NAME]],[1]DOG_INFO!A:J,10,FALSE)</f>
        <v>Adult</v>
      </c>
    </row>
    <row r="2750" spans="1:19" ht="15" customHeight="1" x14ac:dyDescent="0.2">
      <c r="A2750" s="6" t="s">
        <v>307</v>
      </c>
      <c r="B2750" s="6" t="s">
        <v>1557</v>
      </c>
      <c r="C2750" s="6" t="s">
        <v>89</v>
      </c>
      <c r="D2750" s="6" t="s">
        <v>22</v>
      </c>
      <c r="E2750" s="7">
        <v>44107</v>
      </c>
      <c r="F2750" s="8" t="s">
        <v>143</v>
      </c>
      <c r="L2750" s="10" t="s">
        <v>144</v>
      </c>
      <c r="M2750" s="10" t="s">
        <v>24</v>
      </c>
      <c r="N2750" s="6" t="s">
        <v>25</v>
      </c>
      <c r="O2750" s="12" t="str">
        <f ca="1">IF(Table1[[#This Row],[HANDLER]]="","",VLOOKUP(Table1[[#This Row],[HANDLER]],[1]MemberList!C:W,21,FALSE))</f>
        <v>Y</v>
      </c>
      <c r="P2750" s="12" t="str">
        <f>IF(Table1[[#This Row],[HANDLER]]="","",VLOOKUP(Table1[[#This Row],[HANDLER]]&amp;Table1[[#This Row],[DOG CALL NAME]],[1]DOG_INFO!A:B,2,FALSE))</f>
        <v>Y</v>
      </c>
      <c r="Q2750" s="12">
        <f>YEAR(Table1[[#This Row],[DATE]])</f>
        <v>2020</v>
      </c>
      <c r="R2750" s="10" t="str">
        <f ca="1">VLOOKUP(Table1[[#This Row],[HANDLER]]&amp;Table1[[#This Row],[DOG CALL NAME]],[1]DOG_INFO!A:J,10,FALSE)</f>
        <v>Adult</v>
      </c>
    </row>
    <row r="2751" spans="1:19" ht="15" customHeight="1" x14ac:dyDescent="0.2">
      <c r="A2751" s="6" t="s">
        <v>307</v>
      </c>
      <c r="B2751" s="6" t="s">
        <v>1557</v>
      </c>
      <c r="C2751" s="6" t="s">
        <v>89</v>
      </c>
      <c r="D2751" s="6" t="s">
        <v>90</v>
      </c>
      <c r="E2751" s="7">
        <v>44107</v>
      </c>
      <c r="F2751" s="8" t="s">
        <v>143</v>
      </c>
      <c r="L2751" s="10" t="s">
        <v>144</v>
      </c>
      <c r="M2751" s="6" t="s">
        <v>41</v>
      </c>
      <c r="N2751" s="6" t="s">
        <v>25</v>
      </c>
      <c r="O2751" s="12" t="str">
        <f ca="1">IF(Table1[[#This Row],[HANDLER]]="","",VLOOKUP(Table1[[#This Row],[HANDLER]],[1]MemberList!C:W,21,FALSE))</f>
        <v>Y</v>
      </c>
      <c r="P2751" s="12" t="str">
        <f>IF(Table1[[#This Row],[HANDLER]]="","",VLOOKUP(Table1[[#This Row],[HANDLER]]&amp;Table1[[#This Row],[DOG CALL NAME]],[1]DOG_INFO!A:B,2,FALSE))</f>
        <v>Y</v>
      </c>
      <c r="Q2751" s="12">
        <f>YEAR(Table1[[#This Row],[DATE]])</f>
        <v>2020</v>
      </c>
      <c r="R2751" s="10" t="str">
        <f ca="1">VLOOKUP(Table1[[#This Row],[HANDLER]]&amp;Table1[[#This Row],[DOG CALL NAME]],[1]DOG_INFO!A:J,10,FALSE)</f>
        <v>Adult</v>
      </c>
    </row>
    <row r="2752" spans="1:19" ht="15" customHeight="1" x14ac:dyDescent="0.2">
      <c r="A2752" s="6" t="s">
        <v>307</v>
      </c>
      <c r="B2752" s="6" t="s">
        <v>1557</v>
      </c>
      <c r="C2752" s="6" t="s">
        <v>89</v>
      </c>
      <c r="D2752" s="6" t="s">
        <v>22</v>
      </c>
      <c r="E2752" s="7">
        <v>44164</v>
      </c>
      <c r="F2752" s="8" t="s">
        <v>309</v>
      </c>
      <c r="L2752" s="10" t="s">
        <v>310</v>
      </c>
      <c r="M2752" s="10" t="s">
        <v>24</v>
      </c>
      <c r="N2752" s="6" t="s">
        <v>25</v>
      </c>
      <c r="O2752" s="12" t="str">
        <f ca="1">IF(Table1[[#This Row],[HANDLER]]="","",VLOOKUP(Table1[[#This Row],[HANDLER]],[1]MemberList!C:W,21,FALSE))</f>
        <v>Y</v>
      </c>
      <c r="P2752" s="12" t="str">
        <f>IF(Table1[[#This Row],[HANDLER]]="","",VLOOKUP(Table1[[#This Row],[HANDLER]]&amp;Table1[[#This Row],[DOG CALL NAME]],[1]DOG_INFO!A:B,2,FALSE))</f>
        <v>Y</v>
      </c>
      <c r="Q2752" s="12">
        <f>YEAR(Table1[[#This Row],[DATE]])</f>
        <v>2020</v>
      </c>
      <c r="R2752" s="10" t="str">
        <f ca="1">VLOOKUP(Table1[[#This Row],[HANDLER]]&amp;Table1[[#This Row],[DOG CALL NAME]],[1]DOG_INFO!A:J,10,FALSE)</f>
        <v>Adult</v>
      </c>
    </row>
    <row r="2753" spans="1:19" ht="15" customHeight="1" x14ac:dyDescent="0.2">
      <c r="A2753" s="6" t="s">
        <v>307</v>
      </c>
      <c r="B2753" s="6" t="s">
        <v>1557</v>
      </c>
      <c r="C2753" s="6" t="s">
        <v>89</v>
      </c>
      <c r="D2753" s="6" t="s">
        <v>90</v>
      </c>
      <c r="E2753" s="7">
        <v>44164</v>
      </c>
      <c r="F2753" s="8" t="s">
        <v>309</v>
      </c>
      <c r="L2753" s="10" t="s">
        <v>310</v>
      </c>
      <c r="M2753" s="6" t="s">
        <v>41</v>
      </c>
      <c r="N2753" s="6" t="s">
        <v>25</v>
      </c>
      <c r="O2753" s="12" t="str">
        <f ca="1">IF(Table1[[#This Row],[HANDLER]]="","",VLOOKUP(Table1[[#This Row],[HANDLER]],[1]MemberList!C:W,21,FALSE))</f>
        <v>Y</v>
      </c>
      <c r="P2753" s="12" t="str">
        <f>IF(Table1[[#This Row],[HANDLER]]="","",VLOOKUP(Table1[[#This Row],[HANDLER]]&amp;Table1[[#This Row],[DOG CALL NAME]],[1]DOG_INFO!A:B,2,FALSE))</f>
        <v>Y</v>
      </c>
      <c r="Q2753" s="12">
        <f>YEAR(Table1[[#This Row],[DATE]])</f>
        <v>2020</v>
      </c>
      <c r="R2753" s="10" t="str">
        <f ca="1">VLOOKUP(Table1[[#This Row],[HANDLER]]&amp;Table1[[#This Row],[DOG CALL NAME]],[1]DOG_INFO!A:J,10,FALSE)</f>
        <v>Adult</v>
      </c>
    </row>
    <row r="2754" spans="1:19" ht="15" customHeight="1" x14ac:dyDescent="0.2">
      <c r="A2754" s="6" t="s">
        <v>307</v>
      </c>
      <c r="B2754" s="6" t="s">
        <v>1557</v>
      </c>
      <c r="C2754" s="6" t="s">
        <v>28</v>
      </c>
      <c r="D2754" s="6" t="s">
        <v>22</v>
      </c>
      <c r="E2754" s="7">
        <v>44197</v>
      </c>
      <c r="F2754" s="8" t="s">
        <v>313</v>
      </c>
      <c r="L2754" s="10" t="s">
        <v>314</v>
      </c>
      <c r="M2754" s="10" t="s">
        <v>24</v>
      </c>
      <c r="N2754" s="6" t="s">
        <v>25</v>
      </c>
      <c r="O2754" s="12" t="str">
        <f ca="1">IF(Table1[[#This Row],[HANDLER]]="","",VLOOKUP(Table1[[#This Row],[HANDLER]],[1]MemberList!C:W,21,FALSE))</f>
        <v>Y</v>
      </c>
      <c r="P2754" s="12" t="str">
        <f>IF(Table1[[#This Row],[HANDLER]]="","",VLOOKUP(Table1[[#This Row],[HANDLER]]&amp;Table1[[#This Row],[DOG CALL NAME]],[1]DOG_INFO!A:B,2,FALSE))</f>
        <v>Y</v>
      </c>
      <c r="Q2754" s="12">
        <f>YEAR(Table1[[#This Row],[DATE]])</f>
        <v>2021</v>
      </c>
      <c r="R2754" s="10" t="str">
        <f ca="1">VLOOKUP(Table1[[#This Row],[HANDLER]]&amp;Table1[[#This Row],[DOG CALL NAME]],[1]DOG_INFO!A:J,10,FALSE)</f>
        <v>Adult</v>
      </c>
    </row>
    <row r="2755" spans="1:19" ht="15" customHeight="1" x14ac:dyDescent="0.2">
      <c r="A2755" s="6" t="s">
        <v>307</v>
      </c>
      <c r="B2755" s="6" t="s">
        <v>1557</v>
      </c>
      <c r="C2755" s="6" t="s">
        <v>110</v>
      </c>
      <c r="D2755" s="6" t="s">
        <v>22</v>
      </c>
      <c r="E2755" s="7">
        <v>44205</v>
      </c>
      <c r="F2755" s="13" t="s">
        <v>111</v>
      </c>
      <c r="L2755" s="10" t="s">
        <v>110</v>
      </c>
      <c r="M2755" s="10" t="s">
        <v>24</v>
      </c>
      <c r="N2755" s="6" t="s">
        <v>25</v>
      </c>
      <c r="O2755" s="12" t="str">
        <f ca="1">IF(Table1[[#This Row],[HANDLER]]="","",VLOOKUP(Table1[[#This Row],[HANDLER]],[1]MemberList!C:W,21,FALSE))</f>
        <v>Y</v>
      </c>
      <c r="P2755" s="12" t="str">
        <f>IF(Table1[[#This Row],[HANDLER]]="","",VLOOKUP(Table1[[#This Row],[HANDLER]]&amp;Table1[[#This Row],[DOG CALL NAME]],[1]DOG_INFO!A:B,2,FALSE))</f>
        <v>Y</v>
      </c>
      <c r="Q2755" s="12">
        <f>YEAR(Table1[[#This Row],[DATE]])</f>
        <v>2021</v>
      </c>
      <c r="R2755" s="10" t="str">
        <f ca="1">VLOOKUP(Table1[[#This Row],[HANDLER]]&amp;Table1[[#This Row],[DOG CALL NAME]],[1]DOG_INFO!A:J,10,FALSE)</f>
        <v>Adult</v>
      </c>
    </row>
    <row r="2756" spans="1:19" ht="15" customHeight="1" x14ac:dyDescent="0.2">
      <c r="A2756" s="6" t="s">
        <v>307</v>
      </c>
      <c r="B2756" s="6" t="s">
        <v>1557</v>
      </c>
      <c r="C2756" s="6" t="s">
        <v>21</v>
      </c>
      <c r="D2756" s="6" t="s">
        <v>22</v>
      </c>
      <c r="E2756" s="7">
        <v>44254</v>
      </c>
      <c r="F2756" s="8" t="s">
        <v>23</v>
      </c>
      <c r="L2756" s="10" t="s">
        <v>23</v>
      </c>
      <c r="M2756" s="10" t="s">
        <v>24</v>
      </c>
      <c r="N2756" s="6" t="s">
        <v>25</v>
      </c>
      <c r="O2756" s="12" t="str">
        <f ca="1">IF(Table1[[#This Row],[HANDLER]]="","",VLOOKUP(Table1[[#This Row],[HANDLER]],[1]MemberList!C:W,21,FALSE))</f>
        <v>Y</v>
      </c>
      <c r="P2756" s="12" t="str">
        <f>IF(Table1[[#This Row],[HANDLER]]="","",VLOOKUP(Table1[[#This Row],[HANDLER]]&amp;Table1[[#This Row],[DOG CALL NAME]],[1]DOG_INFO!A:B,2,FALSE))</f>
        <v>Y</v>
      </c>
      <c r="Q2756" s="12">
        <f>YEAR(Table1[[#This Row],[DATE]])</f>
        <v>2021</v>
      </c>
      <c r="R2756" s="10" t="str">
        <f ca="1">VLOOKUP(Table1[[#This Row],[HANDLER]]&amp;Table1[[#This Row],[DOG CALL NAME]],[1]DOG_INFO!A:J,10,FALSE)</f>
        <v>Adult</v>
      </c>
    </row>
    <row r="2757" spans="1:19" ht="15" customHeight="1" x14ac:dyDescent="0.2">
      <c r="A2757" s="6" t="s">
        <v>307</v>
      </c>
      <c r="B2757" s="6" t="s">
        <v>1557</v>
      </c>
      <c r="C2757" s="6" t="s">
        <v>264</v>
      </c>
      <c r="D2757" s="6" t="s">
        <v>22</v>
      </c>
      <c r="E2757" s="7">
        <v>44256</v>
      </c>
      <c r="F2757" s="8" t="s">
        <v>265</v>
      </c>
      <c r="L2757" s="10" t="s">
        <v>264</v>
      </c>
      <c r="M2757" s="10" t="s">
        <v>24</v>
      </c>
      <c r="N2757" s="6" t="s">
        <v>25</v>
      </c>
      <c r="O2757" s="12" t="str">
        <f ca="1">IF(Table1[[#This Row],[HANDLER]]="","",VLOOKUP(Table1[[#This Row],[HANDLER]],[1]MemberList!C:W,21,FALSE))</f>
        <v>Y</v>
      </c>
      <c r="P2757" s="12" t="str">
        <f>IF(Table1[[#This Row],[HANDLER]]="","",VLOOKUP(Table1[[#This Row],[HANDLER]]&amp;Table1[[#This Row],[DOG CALL NAME]],[1]DOG_INFO!A:B,2,FALSE))</f>
        <v>Y</v>
      </c>
      <c r="Q2757" s="12">
        <f>YEAR(Table1[[#This Row],[DATE]])</f>
        <v>2021</v>
      </c>
      <c r="R2757" s="10" t="str">
        <f ca="1">VLOOKUP(Table1[[#This Row],[HANDLER]]&amp;Table1[[#This Row],[DOG CALL NAME]],[1]DOG_INFO!A:J,10,FALSE)</f>
        <v>Adult</v>
      </c>
    </row>
    <row r="2758" spans="1:19" ht="15" customHeight="1" x14ac:dyDescent="0.2">
      <c r="A2758" s="6" t="s">
        <v>307</v>
      </c>
      <c r="B2758" s="6" t="s">
        <v>1557</v>
      </c>
      <c r="C2758" s="6" t="s">
        <v>217</v>
      </c>
      <c r="D2758" s="6" t="s">
        <v>228</v>
      </c>
      <c r="E2758" s="7">
        <v>44283</v>
      </c>
      <c r="F2758" s="8" t="s">
        <v>322</v>
      </c>
      <c r="L2758" s="10" t="s">
        <v>323</v>
      </c>
      <c r="M2758" s="6" t="s">
        <v>41</v>
      </c>
      <c r="N2758" s="6" t="s">
        <v>25</v>
      </c>
      <c r="O2758" s="12" t="str">
        <f ca="1">IF(Table1[[#This Row],[HANDLER]]="","",VLOOKUP(Table1[[#This Row],[HANDLER]],[1]MemberList!C:W,21,FALSE))</f>
        <v>Y</v>
      </c>
      <c r="P2758" s="12" t="str">
        <f>IF(Table1[[#This Row],[HANDLER]]="","",VLOOKUP(Table1[[#This Row],[HANDLER]]&amp;Table1[[#This Row],[DOG CALL NAME]],[1]DOG_INFO!A:B,2,FALSE))</f>
        <v>Y</v>
      </c>
      <c r="Q2758" s="12">
        <f>YEAR(Table1[[#This Row],[DATE]])</f>
        <v>2021</v>
      </c>
      <c r="R2758" s="10" t="str">
        <f ca="1">VLOOKUP(Table1[[#This Row],[HANDLER]]&amp;Table1[[#This Row],[DOG CALL NAME]],[1]DOG_INFO!A:J,10,FALSE)</f>
        <v>Adult</v>
      </c>
    </row>
    <row r="2759" spans="1:19" ht="15" customHeight="1" x14ac:dyDescent="0.2">
      <c r="A2759" s="6" t="s">
        <v>307</v>
      </c>
      <c r="B2759" s="6" t="s">
        <v>1557</v>
      </c>
      <c r="C2759" s="6" t="s">
        <v>44</v>
      </c>
      <c r="D2759" s="6" t="s">
        <v>22</v>
      </c>
      <c r="E2759" s="7">
        <v>44302</v>
      </c>
      <c r="F2759" s="8" t="s">
        <v>129</v>
      </c>
      <c r="L2759" s="10" t="s">
        <v>130</v>
      </c>
      <c r="M2759" s="10" t="s">
        <v>24</v>
      </c>
      <c r="N2759" s="6" t="s">
        <v>25</v>
      </c>
      <c r="O2759" s="12" t="str">
        <f ca="1">IF(Table1[[#This Row],[HANDLER]]="","",VLOOKUP(Table1[[#This Row],[HANDLER]],[1]MemberList!C:W,21,FALSE))</f>
        <v>Y</v>
      </c>
      <c r="P2759" s="12" t="str">
        <f>IF(Table1[[#This Row],[HANDLER]]="","",VLOOKUP(Table1[[#This Row],[HANDLER]]&amp;Table1[[#This Row],[DOG CALL NAME]],[1]DOG_INFO!A:B,2,FALSE))</f>
        <v>Y</v>
      </c>
      <c r="Q2759" s="12">
        <f>YEAR(Table1[[#This Row],[DATE]])</f>
        <v>2021</v>
      </c>
      <c r="R2759" s="10" t="str">
        <f ca="1">VLOOKUP(Table1[[#This Row],[HANDLER]]&amp;Table1[[#This Row],[DOG CALL NAME]],[1]DOG_INFO!A:J,10,FALSE)</f>
        <v>Adult</v>
      </c>
    </row>
    <row r="2760" spans="1:19" ht="15" customHeight="1" x14ac:dyDescent="0.2">
      <c r="A2760" s="6" t="s">
        <v>307</v>
      </c>
      <c r="B2760" s="6" t="s">
        <v>1557</v>
      </c>
      <c r="C2760" s="6" t="s">
        <v>217</v>
      </c>
      <c r="D2760" s="6" t="s">
        <v>228</v>
      </c>
      <c r="E2760" s="7">
        <v>44325</v>
      </c>
      <c r="F2760" s="8" t="s">
        <v>220</v>
      </c>
      <c r="L2760" s="10" t="s">
        <v>221</v>
      </c>
      <c r="M2760" s="6" t="s">
        <v>41</v>
      </c>
      <c r="N2760" s="6" t="s">
        <v>25</v>
      </c>
      <c r="O2760" s="12" t="str">
        <f ca="1">IF(Table1[[#This Row],[HANDLER]]="","",VLOOKUP(Table1[[#This Row],[HANDLER]],[1]MemberList!C:W,21,FALSE))</f>
        <v>Y</v>
      </c>
      <c r="P2760" s="12" t="str">
        <f>IF(Table1[[#This Row],[HANDLER]]="","",VLOOKUP(Table1[[#This Row],[HANDLER]]&amp;Table1[[#This Row],[DOG CALL NAME]],[1]DOG_INFO!A:B,2,FALSE))</f>
        <v>Y</v>
      </c>
      <c r="Q2760" s="12">
        <f>YEAR(Table1[[#This Row],[DATE]])</f>
        <v>2021</v>
      </c>
      <c r="R2760" s="10" t="str">
        <f ca="1">VLOOKUP(Table1[[#This Row],[HANDLER]]&amp;Table1[[#This Row],[DOG CALL NAME]],[1]DOG_INFO!A:J,10,FALSE)</f>
        <v>Adult</v>
      </c>
    </row>
    <row r="2761" spans="1:19" ht="15" customHeight="1" x14ac:dyDescent="0.2">
      <c r="A2761" s="6" t="s">
        <v>307</v>
      </c>
      <c r="B2761" s="6" t="s">
        <v>1557</v>
      </c>
      <c r="C2761" s="6" t="s">
        <v>131</v>
      </c>
      <c r="D2761" s="6" t="s">
        <v>22</v>
      </c>
      <c r="E2761" s="7">
        <v>44350</v>
      </c>
      <c r="F2761" s="8" t="s">
        <v>134</v>
      </c>
      <c r="L2761" s="10" t="s">
        <v>135</v>
      </c>
      <c r="M2761" s="10" t="s">
        <v>24</v>
      </c>
      <c r="N2761" s="6" t="s">
        <v>25</v>
      </c>
      <c r="O2761" s="12" t="str">
        <f ca="1">IF(Table1[[#This Row],[HANDLER]]="","",VLOOKUP(Table1[[#This Row],[HANDLER]],[1]MemberList!C:W,21,FALSE))</f>
        <v>Y</v>
      </c>
      <c r="P2761" s="12" t="str">
        <f>IF(Table1[[#This Row],[HANDLER]]="","",VLOOKUP(Table1[[#This Row],[HANDLER]]&amp;Table1[[#This Row],[DOG CALL NAME]],[1]DOG_INFO!A:B,2,FALSE))</f>
        <v>Y</v>
      </c>
      <c r="Q2761" s="12">
        <f>YEAR(Table1[[#This Row],[DATE]])</f>
        <v>2021</v>
      </c>
      <c r="R2761" s="10" t="str">
        <f ca="1">VLOOKUP(Table1[[#This Row],[HANDLER]]&amp;Table1[[#This Row],[DOG CALL NAME]],[1]DOG_INFO!A:J,10,FALSE)</f>
        <v>Adult</v>
      </c>
    </row>
    <row r="2762" spans="1:19" ht="15" customHeight="1" x14ac:dyDescent="0.2">
      <c r="A2762" s="6" t="s">
        <v>307</v>
      </c>
      <c r="B2762" s="6" t="s">
        <v>1557</v>
      </c>
      <c r="C2762" s="6" t="s">
        <v>28</v>
      </c>
      <c r="D2762" s="6" t="s">
        <v>22</v>
      </c>
      <c r="E2762" s="7">
        <v>44421</v>
      </c>
      <c r="F2762" s="8" t="s">
        <v>317</v>
      </c>
      <c r="L2762" s="10" t="s">
        <v>318</v>
      </c>
      <c r="M2762" s="10" t="s">
        <v>24</v>
      </c>
      <c r="N2762" s="6" t="s">
        <v>25</v>
      </c>
      <c r="O2762" s="12" t="str">
        <f ca="1">IF(Table1[[#This Row],[HANDLER]]="","",VLOOKUP(Table1[[#This Row],[HANDLER]],[1]MemberList!C:W,21,FALSE))</f>
        <v>Y</v>
      </c>
      <c r="P2762" s="12" t="str">
        <f>IF(Table1[[#This Row],[HANDLER]]="","",VLOOKUP(Table1[[#This Row],[HANDLER]]&amp;Table1[[#This Row],[DOG CALL NAME]],[1]DOG_INFO!A:B,2,FALSE))</f>
        <v>Y</v>
      </c>
      <c r="Q2762" s="12">
        <f>YEAR(Table1[[#This Row],[DATE]])</f>
        <v>2021</v>
      </c>
      <c r="R2762" s="10" t="str">
        <f ca="1">VLOOKUP(Table1[[#This Row],[HANDLER]]&amp;Table1[[#This Row],[DOG CALL NAME]],[1]DOG_INFO!A:J,10,FALSE)</f>
        <v>Adult</v>
      </c>
    </row>
    <row r="2763" spans="1:19" ht="15" customHeight="1" x14ac:dyDescent="0.2">
      <c r="A2763" s="6" t="s">
        <v>307</v>
      </c>
      <c r="B2763" s="6" t="s">
        <v>1557</v>
      </c>
      <c r="C2763" s="6" t="s">
        <v>21</v>
      </c>
      <c r="D2763" s="6" t="s">
        <v>22</v>
      </c>
      <c r="E2763" s="7">
        <v>44531</v>
      </c>
      <c r="F2763" s="8" t="s">
        <v>276</v>
      </c>
      <c r="L2763" s="10" t="s">
        <v>276</v>
      </c>
      <c r="M2763" s="10" t="s">
        <v>24</v>
      </c>
      <c r="N2763" s="6" t="s">
        <v>25</v>
      </c>
      <c r="O2763" s="12" t="str">
        <f ca="1">IF(Table1[[#This Row],[HANDLER]]="","",VLOOKUP(Table1[[#This Row],[HANDLER]],[1]MemberList!C:W,21,FALSE))</f>
        <v>Y</v>
      </c>
      <c r="P2763" s="12" t="str">
        <f>IF(Table1[[#This Row],[HANDLER]]="","",VLOOKUP(Table1[[#This Row],[HANDLER]]&amp;Table1[[#This Row],[DOG CALL NAME]],[1]DOG_INFO!A:B,2,FALSE))</f>
        <v>Y</v>
      </c>
      <c r="Q2763" s="12">
        <f>YEAR(Table1[[#This Row],[DATE]])</f>
        <v>2021</v>
      </c>
      <c r="R2763" s="10" t="str">
        <f ca="1">VLOOKUP(Table1[[#This Row],[HANDLER]]&amp;Table1[[#This Row],[DOG CALL NAME]],[1]DOG_INFO!A:J,10,FALSE)</f>
        <v>Adult</v>
      </c>
    </row>
    <row r="2764" spans="1:19" ht="15" hidden="1" customHeight="1" x14ac:dyDescent="0.2">
      <c r="A2764" s="6" t="s">
        <v>307</v>
      </c>
      <c r="B2764" s="6" t="s">
        <v>1557</v>
      </c>
      <c r="C2764" s="6" t="s">
        <v>217</v>
      </c>
      <c r="D2764" s="6" t="s">
        <v>228</v>
      </c>
      <c r="E2764" s="7">
        <v>44562</v>
      </c>
      <c r="F2764" s="17" t="s">
        <v>305</v>
      </c>
      <c r="G2764" s="21"/>
      <c r="H2764" s="6"/>
      <c r="I2764" s="23"/>
      <c r="J2764" s="6"/>
      <c r="K2764" s="6">
        <v>65</v>
      </c>
      <c r="L2764" s="6"/>
      <c r="M2764" s="6"/>
      <c r="N2764" s="6" t="s">
        <v>30</v>
      </c>
      <c r="O2764" s="12" t="str">
        <f ca="1">IF(Table1[[#This Row],[HANDLER]]="","",VLOOKUP(Table1[[#This Row],[HANDLER]],[1]MemberList!C:W,21,FALSE))</f>
        <v>Y</v>
      </c>
      <c r="P2764" s="12" t="str">
        <f>IF(Table1[[#This Row],[HANDLER]]="","",VLOOKUP(Table1[[#This Row],[HANDLER]]&amp;Table1[[#This Row],[DOG CALL NAME]],[1]DOG_INFO!A:B,2,FALSE))</f>
        <v>Y</v>
      </c>
      <c r="Q2764" s="12">
        <f>YEAR(Table1[[#This Row],[DATE]])</f>
        <v>2022</v>
      </c>
      <c r="R2764" s="10" t="str">
        <f ca="1">VLOOKUP(Table1[[#This Row],[HANDLER]]&amp;Table1[[#This Row],[DOG CALL NAME]],[1]DOG_INFO!A:J,10,FALSE)</f>
        <v>Adult</v>
      </c>
      <c r="S2764" s="26" t="s">
        <v>1558</v>
      </c>
    </row>
    <row r="2765" spans="1:19" ht="15" hidden="1" customHeight="1" x14ac:dyDescent="0.2">
      <c r="A2765" s="6" t="s">
        <v>307</v>
      </c>
      <c r="B2765" s="6" t="s">
        <v>1557</v>
      </c>
      <c r="C2765" s="6" t="s">
        <v>78</v>
      </c>
      <c r="D2765" s="6" t="s">
        <v>22</v>
      </c>
      <c r="E2765" s="7">
        <v>44562</v>
      </c>
      <c r="F2765" s="17" t="s">
        <v>1559</v>
      </c>
      <c r="G2765" s="21">
        <v>1</v>
      </c>
      <c r="H2765" s="6"/>
      <c r="I2765" s="23"/>
      <c r="J2765" s="6"/>
      <c r="K2765" s="6"/>
      <c r="L2765" s="6"/>
      <c r="M2765" s="10"/>
      <c r="N2765" s="6" t="s">
        <v>30</v>
      </c>
      <c r="O2765" s="12" t="str">
        <f ca="1">IF(Table1[[#This Row],[HANDLER]]="","",VLOOKUP(Table1[[#This Row],[HANDLER]],[1]MemberList!C:W,21,FALSE))</f>
        <v>Y</v>
      </c>
      <c r="P2765" s="12" t="str">
        <f>IF(Table1[[#This Row],[HANDLER]]="","",VLOOKUP(Table1[[#This Row],[HANDLER]]&amp;Table1[[#This Row],[DOG CALL NAME]],[1]DOG_INFO!A:B,2,FALSE))</f>
        <v>Y</v>
      </c>
      <c r="Q2765" s="12">
        <f>YEAR(Table1[[#This Row],[DATE]])</f>
        <v>2022</v>
      </c>
      <c r="R2765" s="10" t="str">
        <f ca="1">VLOOKUP(Table1[[#This Row],[HANDLER]]&amp;Table1[[#This Row],[DOG CALL NAME]],[1]DOG_INFO!A:J,10,FALSE)</f>
        <v>Adult</v>
      </c>
      <c r="S2765" s="26"/>
    </row>
    <row r="2766" spans="1:19" ht="15" hidden="1" customHeight="1" x14ac:dyDescent="0.2">
      <c r="A2766" s="6" t="s">
        <v>307</v>
      </c>
      <c r="B2766" s="6" t="s">
        <v>1557</v>
      </c>
      <c r="C2766" s="6" t="s">
        <v>78</v>
      </c>
      <c r="D2766" s="6" t="s">
        <v>22</v>
      </c>
      <c r="E2766" s="7">
        <v>44562</v>
      </c>
      <c r="F2766" s="17" t="s">
        <v>432</v>
      </c>
      <c r="G2766" s="21">
        <v>1</v>
      </c>
      <c r="H2766" s="6"/>
      <c r="I2766" s="23"/>
      <c r="J2766" s="6"/>
      <c r="K2766" s="6"/>
      <c r="L2766" s="6"/>
      <c r="M2766" s="10"/>
      <c r="N2766" s="6" t="s">
        <v>30</v>
      </c>
      <c r="O2766" s="12" t="str">
        <f ca="1">IF(Table1[[#This Row],[HANDLER]]="","",VLOOKUP(Table1[[#This Row],[HANDLER]],[1]MemberList!C:W,21,FALSE))</f>
        <v>Y</v>
      </c>
      <c r="P2766" s="12" t="str">
        <f>IF(Table1[[#This Row],[HANDLER]]="","",VLOOKUP(Table1[[#This Row],[HANDLER]]&amp;Table1[[#This Row],[DOG CALL NAME]],[1]DOG_INFO!A:B,2,FALSE))</f>
        <v>Y</v>
      </c>
      <c r="Q2766" s="12">
        <f>YEAR(Table1[[#This Row],[DATE]])</f>
        <v>2022</v>
      </c>
      <c r="R2766" s="10" t="str">
        <f ca="1">VLOOKUP(Table1[[#This Row],[HANDLER]]&amp;Table1[[#This Row],[DOG CALL NAME]],[1]DOG_INFO!A:J,10,FALSE)</f>
        <v>Adult</v>
      </c>
      <c r="S2766" s="26"/>
    </row>
    <row r="2767" spans="1:19" ht="15" customHeight="1" x14ac:dyDescent="0.2">
      <c r="A2767" s="6" t="s">
        <v>307</v>
      </c>
      <c r="B2767" s="6" t="s">
        <v>1557</v>
      </c>
      <c r="C2767" s="6" t="s">
        <v>44</v>
      </c>
      <c r="D2767" s="6" t="s">
        <v>22</v>
      </c>
      <c r="E2767" s="7">
        <v>44612</v>
      </c>
      <c r="F2767" s="8" t="s">
        <v>224</v>
      </c>
      <c r="G2767" s="21"/>
      <c r="H2767" s="6"/>
      <c r="I2767" s="23"/>
      <c r="J2767" s="6"/>
      <c r="K2767" s="6"/>
      <c r="L2767" s="6" t="s">
        <v>225</v>
      </c>
      <c r="M2767" s="10" t="s">
        <v>24</v>
      </c>
      <c r="N2767" s="6" t="s">
        <v>30</v>
      </c>
      <c r="O2767" s="12" t="str">
        <f ca="1">IF(Table1[[#This Row],[HANDLER]]="","",VLOOKUP(Table1[[#This Row],[HANDLER]],[1]MemberList!C:W,21,FALSE))</f>
        <v>Y</v>
      </c>
      <c r="P2767" s="12" t="str">
        <f>IF(Table1[[#This Row],[HANDLER]]="","",VLOOKUP(Table1[[#This Row],[HANDLER]]&amp;Table1[[#This Row],[DOG CALL NAME]],[1]DOG_INFO!A:B,2,FALSE))</f>
        <v>Y</v>
      </c>
      <c r="Q2767" s="12">
        <f>YEAR(Table1[[#This Row],[DATE]])</f>
        <v>2022</v>
      </c>
      <c r="R2767" s="10" t="str">
        <f ca="1">VLOOKUP(Table1[[#This Row],[HANDLER]]&amp;Table1[[#This Row],[DOG CALL NAME]],[1]DOG_INFO!A:J,10,FALSE)</f>
        <v>Adult</v>
      </c>
      <c r="S2767" s="26"/>
    </row>
    <row r="2768" spans="1:19" ht="15" hidden="1" customHeight="1" x14ac:dyDescent="0.2">
      <c r="A2768" s="6" t="s">
        <v>307</v>
      </c>
      <c r="B2768" s="6" t="s">
        <v>1557</v>
      </c>
      <c r="C2768" s="6" t="s">
        <v>44</v>
      </c>
      <c r="D2768" s="6" t="s">
        <v>22</v>
      </c>
      <c r="E2768" s="7">
        <v>44612</v>
      </c>
      <c r="F2768" s="17" t="s">
        <v>284</v>
      </c>
      <c r="G2768" s="21"/>
      <c r="H2768" s="6"/>
      <c r="I2768" s="23"/>
      <c r="J2768" s="6"/>
      <c r="K2768" s="6"/>
      <c r="L2768" s="6"/>
      <c r="M2768" s="10"/>
      <c r="N2768" s="6" t="s">
        <v>195</v>
      </c>
      <c r="O2768" s="12" t="str">
        <f ca="1">IF(Table1[[#This Row],[HANDLER]]="","",VLOOKUP(Table1[[#This Row],[HANDLER]],[1]MemberList!C:W,21,FALSE))</f>
        <v>Y</v>
      </c>
      <c r="P2768" s="12" t="str">
        <f>IF(Table1[[#This Row],[HANDLER]]="","",VLOOKUP(Table1[[#This Row],[HANDLER]]&amp;Table1[[#This Row],[DOG CALL NAME]],[1]DOG_INFO!A:B,2,FALSE))</f>
        <v>Y</v>
      </c>
      <c r="Q2768" s="12">
        <f>YEAR(Table1[[#This Row],[DATE]])</f>
        <v>2022</v>
      </c>
      <c r="R2768" s="10" t="str">
        <f ca="1">VLOOKUP(Table1[[#This Row],[HANDLER]]&amp;Table1[[#This Row],[DOG CALL NAME]],[1]DOG_INFO!A:J,10,FALSE)</f>
        <v>Adult</v>
      </c>
      <c r="S2768" s="17" t="s">
        <v>1560</v>
      </c>
    </row>
    <row r="2769" spans="1:19" ht="15" customHeight="1" x14ac:dyDescent="0.2">
      <c r="A2769" s="6" t="s">
        <v>307</v>
      </c>
      <c r="B2769" s="6" t="s">
        <v>1557</v>
      </c>
      <c r="C2769" s="6" t="s">
        <v>311</v>
      </c>
      <c r="D2769" s="6" t="s">
        <v>22</v>
      </c>
      <c r="E2769" s="7">
        <v>44666</v>
      </c>
      <c r="F2769" s="17" t="s">
        <v>312</v>
      </c>
      <c r="G2769" s="21"/>
      <c r="H2769" s="6"/>
      <c r="I2769" s="23"/>
      <c r="J2769" s="6"/>
      <c r="K2769" s="6"/>
      <c r="L2769" s="6" t="s">
        <v>311</v>
      </c>
      <c r="M2769" s="10" t="s">
        <v>24</v>
      </c>
      <c r="N2769" s="6" t="s">
        <v>30</v>
      </c>
      <c r="O2769" s="12" t="str">
        <f ca="1">IF(Table1[[#This Row],[HANDLER]]="","",VLOOKUP(Table1[[#This Row],[HANDLER]],[1]MemberList!C:W,21,FALSE))</f>
        <v>Y</v>
      </c>
      <c r="P2769" s="12" t="str">
        <f>IF(Table1[[#This Row],[HANDLER]]="","",VLOOKUP(Table1[[#This Row],[HANDLER]]&amp;Table1[[#This Row],[DOG CALL NAME]],[1]DOG_INFO!A:B,2,FALSE))</f>
        <v>Y</v>
      </c>
      <c r="Q2769" s="12">
        <f>YEAR(Table1[[#This Row],[DATE]])</f>
        <v>2022</v>
      </c>
      <c r="R2769" s="10" t="str">
        <f ca="1">VLOOKUP(Table1[[#This Row],[HANDLER]]&amp;Table1[[#This Row],[DOG CALL NAME]],[1]DOG_INFO!A:J,10,FALSE)</f>
        <v>Adult</v>
      </c>
      <c r="S2769" s="26"/>
    </row>
    <row r="2770" spans="1:19" ht="15" customHeight="1" x14ac:dyDescent="0.2">
      <c r="A2770" s="6" t="s">
        <v>307</v>
      </c>
      <c r="B2770" s="6" t="s">
        <v>1557</v>
      </c>
      <c r="C2770" s="6" t="s">
        <v>104</v>
      </c>
      <c r="D2770" s="6" t="s">
        <v>22</v>
      </c>
      <c r="E2770" s="7">
        <v>44667</v>
      </c>
      <c r="F2770" s="17" t="s">
        <v>106</v>
      </c>
      <c r="G2770" s="21"/>
      <c r="H2770" s="6"/>
      <c r="I2770" s="23"/>
      <c r="J2770" s="6"/>
      <c r="K2770" s="6"/>
      <c r="L2770" s="6" t="s">
        <v>107</v>
      </c>
      <c r="M2770" s="10" t="s">
        <v>24</v>
      </c>
      <c r="N2770" s="6" t="s">
        <v>30</v>
      </c>
      <c r="O2770" s="12" t="str">
        <f ca="1">IF(Table1[[#This Row],[HANDLER]]="","",VLOOKUP(Table1[[#This Row],[HANDLER]],[1]MemberList!C:W,21,FALSE))</f>
        <v>Y</v>
      </c>
      <c r="P2770" s="12" t="str">
        <f>IF(Table1[[#This Row],[HANDLER]]="","",VLOOKUP(Table1[[#This Row],[HANDLER]]&amp;Table1[[#This Row],[DOG CALL NAME]],[1]DOG_INFO!A:B,2,FALSE))</f>
        <v>Y</v>
      </c>
      <c r="Q2770" s="12">
        <f>YEAR(Table1[[#This Row],[DATE]])</f>
        <v>2022</v>
      </c>
      <c r="R2770" s="10" t="str">
        <f ca="1">VLOOKUP(Table1[[#This Row],[HANDLER]]&amp;Table1[[#This Row],[DOG CALL NAME]],[1]DOG_INFO!A:J,10,FALSE)</f>
        <v>Adult</v>
      </c>
      <c r="S2770" s="26"/>
    </row>
    <row r="2771" spans="1:19" ht="15" customHeight="1" x14ac:dyDescent="0.2">
      <c r="A2771" s="6" t="s">
        <v>307</v>
      </c>
      <c r="B2771" s="6" t="s">
        <v>1557</v>
      </c>
      <c r="C2771" s="6" t="s">
        <v>104</v>
      </c>
      <c r="D2771" s="6" t="s">
        <v>22</v>
      </c>
      <c r="E2771" s="7">
        <v>44667</v>
      </c>
      <c r="F2771" s="8" t="s">
        <v>222</v>
      </c>
      <c r="G2771" s="21"/>
      <c r="H2771" s="6"/>
      <c r="I2771" s="23"/>
      <c r="J2771" s="6"/>
      <c r="K2771" s="6"/>
      <c r="L2771" s="6" t="s">
        <v>223</v>
      </c>
      <c r="M2771" s="10" t="s">
        <v>24</v>
      </c>
      <c r="N2771" s="6" t="s">
        <v>30</v>
      </c>
      <c r="O2771" s="12" t="str">
        <f ca="1">IF(Table1[[#This Row],[HANDLER]]="","",VLOOKUP(Table1[[#This Row],[HANDLER]],[1]MemberList!C:W,21,FALSE))</f>
        <v>Y</v>
      </c>
      <c r="P2771" s="12" t="str">
        <f>IF(Table1[[#This Row],[HANDLER]]="","",VLOOKUP(Table1[[#This Row],[HANDLER]]&amp;Table1[[#This Row],[DOG CALL NAME]],[1]DOG_INFO!A:B,2,FALSE))</f>
        <v>Y</v>
      </c>
      <c r="Q2771" s="12">
        <f>YEAR(Table1[[#This Row],[DATE]])</f>
        <v>2022</v>
      </c>
      <c r="R2771" s="10" t="str">
        <f ca="1">VLOOKUP(Table1[[#This Row],[HANDLER]]&amp;Table1[[#This Row],[DOG CALL NAME]],[1]DOG_INFO!A:J,10,FALSE)</f>
        <v>Adult</v>
      </c>
      <c r="S2771" s="26"/>
    </row>
    <row r="2772" spans="1:19" ht="15" customHeight="1" x14ac:dyDescent="0.2">
      <c r="A2772" s="6" t="s">
        <v>307</v>
      </c>
      <c r="B2772" s="6" t="s">
        <v>1557</v>
      </c>
      <c r="C2772" s="6" t="s">
        <v>101</v>
      </c>
      <c r="D2772" s="6" t="s">
        <v>22</v>
      </c>
      <c r="E2772" s="7">
        <v>44694</v>
      </c>
      <c r="F2772" s="8" t="s">
        <v>102</v>
      </c>
      <c r="G2772" s="21"/>
      <c r="H2772" s="6"/>
      <c r="I2772" s="23"/>
      <c r="J2772" s="6"/>
      <c r="K2772" s="6"/>
      <c r="L2772" s="6" t="s">
        <v>103</v>
      </c>
      <c r="M2772" s="10" t="s">
        <v>24</v>
      </c>
      <c r="N2772" s="6" t="s">
        <v>30</v>
      </c>
      <c r="O2772" s="12" t="str">
        <f ca="1">IF(Table1[[#This Row],[HANDLER]]="","",VLOOKUP(Table1[[#This Row],[HANDLER]],[1]MemberList!C:W,21,FALSE))</f>
        <v>Y</v>
      </c>
      <c r="P2772" s="12" t="str">
        <f>IF(Table1[[#This Row],[HANDLER]]="","",VLOOKUP(Table1[[#This Row],[HANDLER]]&amp;Table1[[#This Row],[DOG CALL NAME]],[1]DOG_INFO!A:B,2,FALSE))</f>
        <v>Y</v>
      </c>
      <c r="Q2772" s="12">
        <f>YEAR(Table1[[#This Row],[DATE]])</f>
        <v>2022</v>
      </c>
      <c r="R2772" s="10" t="str">
        <f ca="1">VLOOKUP(Table1[[#This Row],[HANDLER]]&amp;Table1[[#This Row],[DOG CALL NAME]],[1]DOG_INFO!A:J,10,FALSE)</f>
        <v>Adult</v>
      </c>
      <c r="S2772" s="26"/>
    </row>
    <row r="2773" spans="1:19" ht="15" hidden="1" customHeight="1" x14ac:dyDescent="0.2">
      <c r="A2773" s="6" t="s">
        <v>307</v>
      </c>
      <c r="B2773" s="6" t="s">
        <v>1557</v>
      </c>
      <c r="C2773" s="6" t="s">
        <v>28</v>
      </c>
      <c r="D2773" s="6" t="s">
        <v>22</v>
      </c>
      <c r="E2773" s="7">
        <v>44730</v>
      </c>
      <c r="F2773" s="17" t="s">
        <v>33</v>
      </c>
      <c r="G2773" s="21"/>
      <c r="H2773" s="6">
        <v>75</v>
      </c>
      <c r="I2773" s="23"/>
      <c r="J2773" s="6"/>
      <c r="K2773" s="6"/>
      <c r="L2773" s="6"/>
      <c r="M2773" s="10"/>
      <c r="N2773" s="6" t="s">
        <v>30</v>
      </c>
      <c r="O2773" s="12" t="str">
        <f ca="1">IF(Table1[[#This Row],[HANDLER]]="","",VLOOKUP(Table1[[#This Row],[HANDLER]],[1]MemberList!C:W,21,FALSE))</f>
        <v>Y</v>
      </c>
      <c r="P2773" s="12" t="str">
        <f>IF(Table1[[#This Row],[HANDLER]]="","",VLOOKUP(Table1[[#This Row],[HANDLER]]&amp;Table1[[#This Row],[DOG CALL NAME]],[1]DOG_INFO!A:B,2,FALSE))</f>
        <v>Y</v>
      </c>
      <c r="Q2773" s="12">
        <f>YEAR(Table1[[#This Row],[DATE]])</f>
        <v>2022</v>
      </c>
      <c r="R2773" s="10" t="str">
        <f ca="1">VLOOKUP(Table1[[#This Row],[HANDLER]]&amp;Table1[[#This Row],[DOG CALL NAME]],[1]DOG_INFO!A:J,10,FALSE)</f>
        <v>Adult</v>
      </c>
      <c r="S2773" s="26" t="s">
        <v>1561</v>
      </c>
    </row>
    <row r="2774" spans="1:19" ht="15" hidden="1" customHeight="1" x14ac:dyDescent="0.2">
      <c r="A2774" s="6" t="s">
        <v>307</v>
      </c>
      <c r="B2774" s="6" t="s">
        <v>1557</v>
      </c>
      <c r="C2774" s="6" t="s">
        <v>217</v>
      </c>
      <c r="D2774" s="6" t="s">
        <v>228</v>
      </c>
      <c r="E2774" s="7">
        <v>44835</v>
      </c>
      <c r="F2774" s="17" t="s">
        <v>284</v>
      </c>
      <c r="G2774" s="21"/>
      <c r="H2774" s="6"/>
      <c r="I2774" s="23"/>
      <c r="J2774" s="6"/>
      <c r="K2774" s="6"/>
      <c r="L2774" s="6"/>
      <c r="M2774" s="6"/>
      <c r="N2774" s="6" t="s">
        <v>30</v>
      </c>
      <c r="O2774" s="12" t="str">
        <f ca="1">IF(Table1[[#This Row],[HANDLER]]="","",VLOOKUP(Table1[[#This Row],[HANDLER]],[1]MemberList!C:W,21,FALSE))</f>
        <v>Y</v>
      </c>
      <c r="P2774" s="12" t="str">
        <f>IF(Table1[[#This Row],[HANDLER]]="","",VLOOKUP(Table1[[#This Row],[HANDLER]]&amp;Table1[[#This Row],[DOG CALL NAME]],[1]DOG_INFO!A:B,2,FALSE))</f>
        <v>Y</v>
      </c>
      <c r="Q2774" s="12">
        <f>YEAR(Table1[[#This Row],[DATE]])</f>
        <v>2022</v>
      </c>
      <c r="R2774" s="10" t="str">
        <f ca="1">VLOOKUP(Table1[[#This Row],[HANDLER]]&amp;Table1[[#This Row],[DOG CALL NAME]],[1]DOG_INFO!A:J,10,FALSE)</f>
        <v>Adult</v>
      </c>
      <c r="S2774" s="17" t="s">
        <v>1562</v>
      </c>
    </row>
    <row r="2775" spans="1:19" ht="15" hidden="1" customHeight="1" x14ac:dyDescent="0.2">
      <c r="A2775" s="6" t="s">
        <v>307</v>
      </c>
      <c r="B2775" s="6" t="s">
        <v>1557</v>
      </c>
      <c r="C2775" s="6" t="s">
        <v>21</v>
      </c>
      <c r="D2775" s="6" t="s">
        <v>22</v>
      </c>
      <c r="E2775" s="7">
        <v>44864</v>
      </c>
      <c r="F2775" s="17" t="s">
        <v>284</v>
      </c>
      <c r="G2775" s="21"/>
      <c r="H2775" s="6"/>
      <c r="I2775" s="23"/>
      <c r="J2775" s="6"/>
      <c r="K2775" s="6"/>
      <c r="L2775" s="6"/>
      <c r="M2775" s="10"/>
      <c r="N2775" s="6" t="s">
        <v>30</v>
      </c>
      <c r="O2775" s="12" t="str">
        <f ca="1">IF(Table1[[#This Row],[HANDLER]]="","",VLOOKUP(Table1[[#This Row],[HANDLER]],[1]MemberList!C:W,21,FALSE))</f>
        <v>Y</v>
      </c>
      <c r="P2775" s="12" t="str">
        <f>IF(Table1[[#This Row],[HANDLER]]="","",VLOOKUP(Table1[[#This Row],[HANDLER]]&amp;Table1[[#This Row],[DOG CALL NAME]],[1]DOG_INFO!A:B,2,FALSE))</f>
        <v>Y</v>
      </c>
      <c r="Q2775" s="12">
        <f>YEAR(Table1[[#This Row],[DATE]])</f>
        <v>2022</v>
      </c>
      <c r="R2775" s="10" t="str">
        <f ca="1">VLOOKUP(Table1[[#This Row],[HANDLER]]&amp;Table1[[#This Row],[DOG CALL NAME]],[1]DOG_INFO!A:J,10,FALSE)</f>
        <v>Adult</v>
      </c>
      <c r="S2775" s="17" t="s">
        <v>1563</v>
      </c>
    </row>
    <row r="2776" spans="1:19" ht="15" hidden="1" customHeight="1" x14ac:dyDescent="0.2">
      <c r="A2776" s="6" t="s">
        <v>307</v>
      </c>
      <c r="B2776" s="6" t="s">
        <v>1557</v>
      </c>
      <c r="C2776" s="6" t="s">
        <v>21</v>
      </c>
      <c r="D2776" s="6" t="s">
        <v>22</v>
      </c>
      <c r="E2776" s="7">
        <v>44916</v>
      </c>
      <c r="F2776" s="17" t="s">
        <v>284</v>
      </c>
      <c r="G2776" s="21"/>
      <c r="H2776" s="6"/>
      <c r="I2776" s="23"/>
      <c r="J2776" s="6"/>
      <c r="K2776" s="6"/>
      <c r="L2776" s="6"/>
      <c r="M2776" s="10"/>
      <c r="N2776" s="6" t="s">
        <v>195</v>
      </c>
      <c r="O2776" s="12" t="str">
        <f ca="1">IF(Table1[[#This Row],[HANDLER]]="","",VLOOKUP(Table1[[#This Row],[HANDLER]],[1]MemberList!C:W,21,FALSE))</f>
        <v>Y</v>
      </c>
      <c r="P2776" s="12" t="str">
        <f>IF(Table1[[#This Row],[HANDLER]]="","",VLOOKUP(Table1[[#This Row],[HANDLER]]&amp;Table1[[#This Row],[DOG CALL NAME]],[1]DOG_INFO!A:B,2,FALSE))</f>
        <v>Y</v>
      </c>
      <c r="Q2776" s="12">
        <f>YEAR(Table1[[#This Row],[DATE]])</f>
        <v>2022</v>
      </c>
      <c r="R2776" s="10" t="str">
        <f ca="1">VLOOKUP(Table1[[#This Row],[HANDLER]]&amp;Table1[[#This Row],[DOG CALL NAME]],[1]DOG_INFO!A:J,10,FALSE)</f>
        <v>Adult</v>
      </c>
      <c r="S2776" s="17" t="s">
        <v>1564</v>
      </c>
    </row>
    <row r="2777" spans="1:19" ht="15" hidden="1" customHeight="1" x14ac:dyDescent="0.2">
      <c r="A2777" s="6" t="s">
        <v>307</v>
      </c>
      <c r="B2777" s="6" t="s">
        <v>1557</v>
      </c>
      <c r="C2777" s="6" t="s">
        <v>21</v>
      </c>
      <c r="D2777" s="6" t="s">
        <v>22</v>
      </c>
      <c r="E2777" s="7">
        <v>44926</v>
      </c>
      <c r="F2777" s="17" t="s">
        <v>284</v>
      </c>
      <c r="G2777" s="21"/>
      <c r="H2777" s="6"/>
      <c r="I2777" s="23"/>
      <c r="J2777" s="6"/>
      <c r="K2777" s="6"/>
      <c r="L2777" s="6"/>
      <c r="M2777" s="10"/>
      <c r="N2777" s="6" t="s">
        <v>195</v>
      </c>
      <c r="O2777" s="12" t="str">
        <f ca="1">IF(Table1[[#This Row],[HANDLER]]="","",VLOOKUP(Table1[[#This Row],[HANDLER]],[1]MemberList!C:W,21,FALSE))</f>
        <v>Y</v>
      </c>
      <c r="P2777" s="12" t="str">
        <f>IF(Table1[[#This Row],[HANDLER]]="","",VLOOKUP(Table1[[#This Row],[HANDLER]]&amp;Table1[[#This Row],[DOG CALL NAME]],[1]DOG_INFO!A:B,2,FALSE))</f>
        <v>Y</v>
      </c>
      <c r="Q2777" s="12">
        <f>YEAR(Table1[[#This Row],[DATE]])</f>
        <v>2022</v>
      </c>
      <c r="R2777" s="10" t="str">
        <f ca="1">VLOOKUP(Table1[[#This Row],[HANDLER]]&amp;Table1[[#This Row],[DOG CALL NAME]],[1]DOG_INFO!A:J,10,FALSE)</f>
        <v>Adult</v>
      </c>
      <c r="S2777" s="17" t="s">
        <v>1565</v>
      </c>
    </row>
    <row r="2778" spans="1:19" ht="15" hidden="1" customHeight="1" x14ac:dyDescent="0.2">
      <c r="A2778" s="6" t="s">
        <v>307</v>
      </c>
      <c r="B2778" s="6" t="s">
        <v>1557</v>
      </c>
      <c r="C2778" s="6" t="s">
        <v>89</v>
      </c>
      <c r="D2778" s="6" t="s">
        <v>90</v>
      </c>
      <c r="E2778" s="7">
        <v>44926</v>
      </c>
      <c r="F2778" s="17" t="s">
        <v>284</v>
      </c>
      <c r="G2778" s="21"/>
      <c r="H2778" s="6"/>
      <c r="I2778" s="23"/>
      <c r="J2778" s="6"/>
      <c r="K2778" s="6"/>
      <c r="L2778" s="6"/>
      <c r="M2778" s="6"/>
      <c r="N2778" s="6" t="s">
        <v>30</v>
      </c>
      <c r="O2778" s="12" t="str">
        <f ca="1">IF(Table1[[#This Row],[HANDLER]]="","",VLOOKUP(Table1[[#This Row],[HANDLER]],[1]MemberList!C:W,21,FALSE))</f>
        <v>Y</v>
      </c>
      <c r="P2778" s="12" t="str">
        <f>IF(Table1[[#This Row],[HANDLER]]="","",VLOOKUP(Table1[[#This Row],[HANDLER]]&amp;Table1[[#This Row],[DOG CALL NAME]],[1]DOG_INFO!A:B,2,FALSE))</f>
        <v>Y</v>
      </c>
      <c r="Q2778" s="12">
        <f>YEAR(Table1[[#This Row],[DATE]])</f>
        <v>2022</v>
      </c>
      <c r="R2778" s="10" t="str">
        <f ca="1">VLOOKUP(Table1[[#This Row],[HANDLER]]&amp;Table1[[#This Row],[DOG CALL NAME]],[1]DOG_INFO!A:J,10,FALSE)</f>
        <v>Adult</v>
      </c>
      <c r="S2778" s="17" t="s">
        <v>1566</v>
      </c>
    </row>
    <row r="2779" spans="1:19" ht="15" hidden="1" customHeight="1" x14ac:dyDescent="0.2">
      <c r="A2779" s="6" t="s">
        <v>307</v>
      </c>
      <c r="B2779" s="6" t="s">
        <v>1557</v>
      </c>
      <c r="C2779" s="6" t="s">
        <v>217</v>
      </c>
      <c r="D2779" s="6" t="s">
        <v>228</v>
      </c>
      <c r="E2779" s="7">
        <v>44927</v>
      </c>
      <c r="F2779" s="17" t="s">
        <v>305</v>
      </c>
      <c r="G2779" s="21"/>
      <c r="H2779" s="6"/>
      <c r="I2779" s="23"/>
      <c r="J2779" s="6"/>
      <c r="K2779" s="6">
        <v>65</v>
      </c>
      <c r="L2779" s="6"/>
      <c r="M2779" s="6"/>
      <c r="N2779" s="6" t="s">
        <v>30</v>
      </c>
      <c r="O2779" s="12" t="str">
        <f ca="1">IF(Table1[[#This Row],[HANDLER]]="","",VLOOKUP(Table1[[#This Row],[HANDLER]],[1]MemberList!C:W,21,FALSE))</f>
        <v>Y</v>
      </c>
      <c r="P2779" s="12" t="str">
        <f>IF(Table1[[#This Row],[HANDLER]]="","",VLOOKUP(Table1[[#This Row],[HANDLER]]&amp;Table1[[#This Row],[DOG CALL NAME]],[1]DOG_INFO!A:B,2,FALSE))</f>
        <v>Y</v>
      </c>
      <c r="Q2779" s="12">
        <f>YEAR(Table1[[#This Row],[DATE]])</f>
        <v>2023</v>
      </c>
      <c r="R2779" s="10" t="str">
        <f ca="1">VLOOKUP(Table1[[#This Row],[HANDLER]]&amp;Table1[[#This Row],[DOG CALL NAME]],[1]DOG_INFO!A:J,10,FALSE)</f>
        <v>Adult</v>
      </c>
      <c r="S2779" s="26" t="s">
        <v>1558</v>
      </c>
    </row>
    <row r="2780" spans="1:19" ht="15" hidden="1" customHeight="1" x14ac:dyDescent="0.2">
      <c r="A2780" s="6" t="s">
        <v>307</v>
      </c>
      <c r="B2780" s="6" t="s">
        <v>1557</v>
      </c>
      <c r="C2780" s="6" t="s">
        <v>44</v>
      </c>
      <c r="D2780" s="6" t="s">
        <v>22</v>
      </c>
      <c r="E2780" s="7">
        <v>44936</v>
      </c>
      <c r="F2780" s="17" t="s">
        <v>284</v>
      </c>
      <c r="G2780" s="21"/>
      <c r="H2780" s="6"/>
      <c r="I2780" s="23"/>
      <c r="J2780" s="6"/>
      <c r="K2780" s="6"/>
      <c r="L2780" s="6"/>
      <c r="M2780" s="10"/>
      <c r="N2780" s="6" t="s">
        <v>30</v>
      </c>
      <c r="O2780" s="12" t="str">
        <f ca="1">IF(Table1[[#This Row],[HANDLER]]="","",VLOOKUP(Table1[[#This Row],[HANDLER]],[1]MemberList!C:W,21,FALSE))</f>
        <v>Y</v>
      </c>
      <c r="P2780" s="12" t="str">
        <f>IF(Table1[[#This Row],[HANDLER]]="","",VLOOKUP(Table1[[#This Row],[HANDLER]]&amp;Table1[[#This Row],[DOG CALL NAME]],[1]DOG_INFO!A:B,2,FALSE))</f>
        <v>Y</v>
      </c>
      <c r="Q2780" s="12">
        <f>YEAR(Table1[[#This Row],[DATE]])</f>
        <v>2023</v>
      </c>
      <c r="R2780" s="10" t="str">
        <f ca="1">VLOOKUP(Table1[[#This Row],[HANDLER]]&amp;Table1[[#This Row],[DOG CALL NAME]],[1]DOG_INFO!A:J,10,FALSE)</f>
        <v>Adult</v>
      </c>
      <c r="S2780" s="17" t="s">
        <v>1567</v>
      </c>
    </row>
    <row r="2781" spans="1:19" ht="15" hidden="1" customHeight="1" x14ac:dyDescent="0.2">
      <c r="A2781" s="6" t="s">
        <v>307</v>
      </c>
      <c r="B2781" s="6" t="s">
        <v>1557</v>
      </c>
      <c r="C2781" s="6" t="s">
        <v>21</v>
      </c>
      <c r="D2781" s="6" t="s">
        <v>22</v>
      </c>
      <c r="E2781" s="7">
        <v>44986</v>
      </c>
      <c r="F2781" s="17" t="s">
        <v>284</v>
      </c>
      <c r="G2781" s="21"/>
      <c r="H2781" s="6"/>
      <c r="I2781" s="23"/>
      <c r="J2781" s="6"/>
      <c r="K2781" s="6"/>
      <c r="L2781" s="6"/>
      <c r="M2781" s="10"/>
      <c r="N2781" s="6" t="s">
        <v>30</v>
      </c>
      <c r="O2781" s="12" t="str">
        <f ca="1">IF(Table1[[#This Row],[HANDLER]]="","",VLOOKUP(Table1[[#This Row],[HANDLER]],[1]MemberList!C:W,21,FALSE))</f>
        <v>Y</v>
      </c>
      <c r="P2781" s="12" t="str">
        <f>IF(Table1[[#This Row],[HANDLER]]="","",VLOOKUP(Table1[[#This Row],[HANDLER]]&amp;Table1[[#This Row],[DOG CALL NAME]],[1]DOG_INFO!A:B,2,FALSE))</f>
        <v>Y</v>
      </c>
      <c r="Q2781" s="12">
        <f>YEAR(Table1[[#This Row],[DATE]])</f>
        <v>2023</v>
      </c>
      <c r="R2781" s="10" t="str">
        <f ca="1">VLOOKUP(Table1[[#This Row],[HANDLER]]&amp;Table1[[#This Row],[DOG CALL NAME]],[1]DOG_INFO!A:J,10,FALSE)</f>
        <v>Adult</v>
      </c>
      <c r="S2781" s="26" t="s">
        <v>1568</v>
      </c>
    </row>
    <row r="2782" spans="1:19" ht="15" hidden="1" customHeight="1" x14ac:dyDescent="0.2">
      <c r="A2782" s="6" t="s">
        <v>307</v>
      </c>
      <c r="B2782" s="6" t="s">
        <v>1557</v>
      </c>
      <c r="C2782" s="6" t="s">
        <v>21</v>
      </c>
      <c r="D2782" s="6" t="s">
        <v>22</v>
      </c>
      <c r="E2782" s="7">
        <v>45066</v>
      </c>
      <c r="F2782" s="17" t="s">
        <v>293</v>
      </c>
      <c r="G2782" s="21"/>
      <c r="H2782" s="6"/>
      <c r="I2782" s="23">
        <v>681.43</v>
      </c>
      <c r="J2782" s="6"/>
      <c r="K2782" s="6"/>
      <c r="L2782" s="6"/>
      <c r="M2782" s="10"/>
      <c r="N2782" s="6" t="s">
        <v>30</v>
      </c>
      <c r="O2782" s="12" t="str">
        <f ca="1">IF(Table1[[#This Row],[HANDLER]]="","",VLOOKUP(Table1[[#This Row],[HANDLER]],[1]MemberList!C:W,21,FALSE))</f>
        <v>Y</v>
      </c>
      <c r="P2782" s="12" t="str">
        <f>IF(Table1[[#This Row],[HANDLER]]="","",VLOOKUP(Table1[[#This Row],[HANDLER]]&amp;Table1[[#This Row],[DOG CALL NAME]],[1]DOG_INFO!A:B,2,FALSE))</f>
        <v>Y</v>
      </c>
      <c r="Q2782" s="12">
        <f>YEAR(Table1[[#This Row],[DATE]])</f>
        <v>2023</v>
      </c>
      <c r="R2782" s="10" t="str">
        <f ca="1">VLOOKUP(Table1[[#This Row],[HANDLER]]&amp;Table1[[#This Row],[DOG CALL NAME]],[1]DOG_INFO!A:J,10,FALSE)</f>
        <v>Adult</v>
      </c>
      <c r="S2782" s="26"/>
    </row>
    <row r="2783" spans="1:19" ht="15" customHeight="1" x14ac:dyDescent="0.2">
      <c r="A2783" s="6" t="s">
        <v>632</v>
      </c>
      <c r="B2783" s="6" t="s">
        <v>1569</v>
      </c>
      <c r="C2783" s="6" t="s">
        <v>190</v>
      </c>
      <c r="D2783" s="6" t="s">
        <v>163</v>
      </c>
      <c r="E2783" s="7">
        <v>45025</v>
      </c>
      <c r="F2783" s="17" t="s">
        <v>299</v>
      </c>
      <c r="G2783" s="21"/>
      <c r="H2783" s="6"/>
      <c r="I2783" s="23"/>
      <c r="J2783" s="6"/>
      <c r="K2783" s="6"/>
      <c r="L2783" s="6" t="s">
        <v>300</v>
      </c>
      <c r="M2783" s="10" t="s">
        <v>41</v>
      </c>
      <c r="N2783" s="6" t="s">
        <v>30</v>
      </c>
      <c r="O2783" s="12" t="str">
        <f ca="1">IF(Table1[[#This Row],[HANDLER]]="","",VLOOKUP(Table1[[#This Row],[HANDLER]],[1]MemberList!C:W,21,FALSE))</f>
        <v>Y</v>
      </c>
      <c r="P2783" s="12" t="str">
        <f>IF(Table1[[#This Row],[HANDLER]]="","",VLOOKUP(Table1[[#This Row],[HANDLER]]&amp;Table1[[#This Row],[DOG CALL NAME]],[1]DOG_INFO!A:B,2,FALSE))</f>
        <v>Y</v>
      </c>
      <c r="Q2783" s="12">
        <f>YEAR(Table1[[#This Row],[DATE]])</f>
        <v>2023</v>
      </c>
      <c r="R2783" s="10" t="str">
        <f ca="1">VLOOKUP(Table1[[#This Row],[HANDLER]]&amp;Table1[[#This Row],[DOG CALL NAME]],[1]DOG_INFO!A:J,10,FALSE)</f>
        <v>Puppy</v>
      </c>
      <c r="S2783" s="17"/>
    </row>
    <row r="2784" spans="1:19" ht="15" customHeight="1" x14ac:dyDescent="0.2">
      <c r="A2784" s="6" t="s">
        <v>1503</v>
      </c>
      <c r="B2784" s="6" t="s">
        <v>1570</v>
      </c>
      <c r="C2784" s="6" t="s">
        <v>44</v>
      </c>
      <c r="D2784" s="6" t="s">
        <v>22</v>
      </c>
      <c r="E2784" s="7">
        <v>44842</v>
      </c>
      <c r="F2784" s="8" t="s">
        <v>129</v>
      </c>
      <c r="G2784" s="21"/>
      <c r="H2784" s="6"/>
      <c r="I2784" s="23"/>
      <c r="J2784" s="6"/>
      <c r="K2784" s="6"/>
      <c r="L2784" s="6" t="s">
        <v>130</v>
      </c>
      <c r="M2784" s="10" t="s">
        <v>24</v>
      </c>
      <c r="N2784" s="6" t="s">
        <v>30</v>
      </c>
      <c r="O2784" s="12" t="str">
        <f ca="1">IF(Table1[[#This Row],[HANDLER]]="","",VLOOKUP(Table1[[#This Row],[HANDLER]],[1]MemberList!C:W,21,FALSE))</f>
        <v>Y</v>
      </c>
      <c r="P2784" s="12" t="str">
        <f>IF(Table1[[#This Row],[HANDLER]]="","",VLOOKUP(Table1[[#This Row],[HANDLER]]&amp;Table1[[#This Row],[DOG CALL NAME]],[1]DOG_INFO!A:B,2,FALSE))</f>
        <v>Y</v>
      </c>
      <c r="Q2784" s="12">
        <f>YEAR(Table1[[#This Row],[DATE]])</f>
        <v>2022</v>
      </c>
      <c r="R2784" s="10" t="str">
        <f ca="1">VLOOKUP(Table1[[#This Row],[HANDLER]]&amp;Table1[[#This Row],[DOG CALL NAME]],[1]DOG_INFO!A:J,10,FALSE)</f>
        <v>Adult</v>
      </c>
      <c r="S2784" s="26" t="s">
        <v>1571</v>
      </c>
    </row>
    <row r="2785" spans="1:19" ht="15" customHeight="1" x14ac:dyDescent="0.2">
      <c r="A2785" s="6" t="s">
        <v>1503</v>
      </c>
      <c r="B2785" s="6" t="s">
        <v>1570</v>
      </c>
      <c r="C2785" s="6" t="s">
        <v>131</v>
      </c>
      <c r="D2785" s="6" t="s">
        <v>22</v>
      </c>
      <c r="E2785" s="7">
        <v>44882</v>
      </c>
      <c r="F2785" s="8" t="s">
        <v>136</v>
      </c>
      <c r="G2785" s="21"/>
      <c r="H2785" s="6"/>
      <c r="I2785" s="23"/>
      <c r="J2785" s="6"/>
      <c r="K2785" s="6"/>
      <c r="L2785" s="6" t="s">
        <v>137</v>
      </c>
      <c r="M2785" s="10" t="s">
        <v>24</v>
      </c>
      <c r="N2785" s="6" t="s">
        <v>30</v>
      </c>
      <c r="O2785" s="12" t="str">
        <f ca="1">IF(Table1[[#This Row],[HANDLER]]="","",VLOOKUP(Table1[[#This Row],[HANDLER]],[1]MemberList!C:W,21,FALSE))</f>
        <v>Y</v>
      </c>
      <c r="P2785" s="12" t="str">
        <f>IF(Table1[[#This Row],[HANDLER]]="","",VLOOKUP(Table1[[#This Row],[HANDLER]]&amp;Table1[[#This Row],[DOG CALL NAME]],[1]DOG_INFO!A:B,2,FALSE))</f>
        <v>Y</v>
      </c>
      <c r="Q2785" s="12">
        <f>YEAR(Table1[[#This Row],[DATE]])</f>
        <v>2022</v>
      </c>
      <c r="R2785" s="10" t="str">
        <f ca="1">VLOOKUP(Table1[[#This Row],[HANDLER]]&amp;Table1[[#This Row],[DOG CALL NAME]],[1]DOG_INFO!A:J,10,FALSE)</f>
        <v>Adult</v>
      </c>
      <c r="S2785" s="26"/>
    </row>
    <row r="2786" spans="1:19" ht="15" hidden="1" customHeight="1" x14ac:dyDescent="0.2">
      <c r="A2786" s="6" t="s">
        <v>1503</v>
      </c>
      <c r="B2786" s="6" t="s">
        <v>1570</v>
      </c>
      <c r="C2786" s="6" t="s">
        <v>44</v>
      </c>
      <c r="D2786" s="6" t="s">
        <v>22</v>
      </c>
      <c r="E2786" s="7">
        <v>44937</v>
      </c>
      <c r="F2786" s="17" t="s">
        <v>284</v>
      </c>
      <c r="G2786" s="21"/>
      <c r="H2786" s="6"/>
      <c r="I2786" s="23"/>
      <c r="J2786" s="6"/>
      <c r="K2786" s="6"/>
      <c r="L2786" s="6"/>
      <c r="M2786" s="10"/>
      <c r="N2786" s="6" t="s">
        <v>30</v>
      </c>
      <c r="O2786" s="12" t="str">
        <f ca="1">IF(Table1[[#This Row],[HANDLER]]="","",VLOOKUP(Table1[[#This Row],[HANDLER]],[1]MemberList!C:W,21,FALSE))</f>
        <v>Y</v>
      </c>
      <c r="P2786" s="12" t="str">
        <f>IF(Table1[[#This Row],[HANDLER]]="","",VLOOKUP(Table1[[#This Row],[HANDLER]]&amp;Table1[[#This Row],[DOG CALL NAME]],[1]DOG_INFO!A:B,2,FALSE))</f>
        <v>Y</v>
      </c>
      <c r="Q2786" s="12">
        <f>YEAR(Table1[[#This Row],[DATE]])</f>
        <v>2023</v>
      </c>
      <c r="R2786" s="10" t="str">
        <f ca="1">VLOOKUP(Table1[[#This Row],[HANDLER]]&amp;Table1[[#This Row],[DOG CALL NAME]],[1]DOG_INFO!A:J,10,FALSE)</f>
        <v>Adult</v>
      </c>
      <c r="S2786" s="17" t="s">
        <v>834</v>
      </c>
    </row>
    <row r="2787" spans="1:19" ht="15" customHeight="1" x14ac:dyDescent="0.2">
      <c r="A2787" s="6" t="s">
        <v>1503</v>
      </c>
      <c r="B2787" s="6" t="s">
        <v>1570</v>
      </c>
      <c r="C2787" s="6" t="s">
        <v>37</v>
      </c>
      <c r="D2787" s="6" t="s">
        <v>22</v>
      </c>
      <c r="E2787" s="7">
        <v>44941</v>
      </c>
      <c r="F2787" s="8" t="s">
        <v>362</v>
      </c>
      <c r="G2787" s="21"/>
      <c r="H2787" s="6"/>
      <c r="I2787" s="23"/>
      <c r="J2787" s="6"/>
      <c r="K2787" s="6"/>
      <c r="L2787" s="6" t="s">
        <v>363</v>
      </c>
      <c r="M2787" s="10" t="s">
        <v>24</v>
      </c>
      <c r="N2787" s="6" t="s">
        <v>30</v>
      </c>
      <c r="O2787" s="12" t="str">
        <f ca="1">IF(Table1[[#This Row],[HANDLER]]="","",VLOOKUP(Table1[[#This Row],[HANDLER]],[1]MemberList!C:W,21,FALSE))</f>
        <v>Y</v>
      </c>
      <c r="P2787" s="12" t="str">
        <f>IF(Table1[[#This Row],[HANDLER]]="","",VLOOKUP(Table1[[#This Row],[HANDLER]]&amp;Table1[[#This Row],[DOG CALL NAME]],[1]DOG_INFO!A:B,2,FALSE))</f>
        <v>Y</v>
      </c>
      <c r="Q2787" s="12">
        <f>YEAR(Table1[[#This Row],[DATE]])</f>
        <v>2023</v>
      </c>
      <c r="R2787" s="10" t="str">
        <f ca="1">VLOOKUP(Table1[[#This Row],[HANDLER]]&amp;Table1[[#This Row],[DOG CALL NAME]],[1]DOG_INFO!A:J,10,FALSE)</f>
        <v>Adult</v>
      </c>
      <c r="S2787" s="26"/>
    </row>
    <row r="2788" spans="1:19" ht="15" hidden="1" customHeight="1" x14ac:dyDescent="0.2">
      <c r="A2788" s="6" t="s">
        <v>1503</v>
      </c>
      <c r="B2788" s="6" t="s">
        <v>1570</v>
      </c>
      <c r="C2788" s="6" t="s">
        <v>44</v>
      </c>
      <c r="D2788" s="6" t="s">
        <v>22</v>
      </c>
      <c r="E2788" s="7">
        <v>44986</v>
      </c>
      <c r="F2788" s="17" t="s">
        <v>284</v>
      </c>
      <c r="G2788" s="21"/>
      <c r="H2788" s="6"/>
      <c r="I2788" s="23"/>
      <c r="J2788" s="6"/>
      <c r="K2788" s="6"/>
      <c r="L2788" s="6"/>
      <c r="M2788" s="10"/>
      <c r="N2788" s="6" t="s">
        <v>30</v>
      </c>
      <c r="O2788" s="12" t="str">
        <f ca="1">IF(Table1[[#This Row],[HANDLER]]="","",VLOOKUP(Table1[[#This Row],[HANDLER]],[1]MemberList!C:W,21,FALSE))</f>
        <v>Y</v>
      </c>
      <c r="P2788" s="12" t="str">
        <f>IF(Table1[[#This Row],[HANDLER]]="","",VLOOKUP(Table1[[#This Row],[HANDLER]]&amp;Table1[[#This Row],[DOG CALL NAME]],[1]DOG_INFO!A:B,2,FALSE))</f>
        <v>Y</v>
      </c>
      <c r="Q2788" s="12">
        <f>YEAR(Table1[[#This Row],[DATE]])</f>
        <v>2023</v>
      </c>
      <c r="R2788" s="10" t="str">
        <f ca="1">VLOOKUP(Table1[[#This Row],[HANDLER]]&amp;Table1[[#This Row],[DOG CALL NAME]],[1]DOG_INFO!A:J,10,FALSE)</f>
        <v>Adult</v>
      </c>
      <c r="S2788" s="17" t="s">
        <v>1572</v>
      </c>
    </row>
    <row r="2789" spans="1:19" ht="15" customHeight="1" x14ac:dyDescent="0.2">
      <c r="A2789" s="6" t="s">
        <v>1503</v>
      </c>
      <c r="B2789" s="6" t="s">
        <v>1570</v>
      </c>
      <c r="C2789" s="6" t="s">
        <v>37</v>
      </c>
      <c r="D2789" s="6" t="s">
        <v>22</v>
      </c>
      <c r="E2789" s="7">
        <v>44989</v>
      </c>
      <c r="F2789" s="17" t="s">
        <v>1573</v>
      </c>
      <c r="G2789" s="21"/>
      <c r="H2789" s="6"/>
      <c r="I2789" s="23"/>
      <c r="J2789" s="6"/>
      <c r="K2789" s="6"/>
      <c r="L2789" s="6" t="s">
        <v>365</v>
      </c>
      <c r="M2789" s="10" t="s">
        <v>24</v>
      </c>
      <c r="N2789" s="6" t="s">
        <v>30</v>
      </c>
      <c r="O2789" s="12" t="str">
        <f ca="1">IF(Table1[[#This Row],[HANDLER]]="","",VLOOKUP(Table1[[#This Row],[HANDLER]],[1]MemberList!C:W,21,FALSE))</f>
        <v>Y</v>
      </c>
      <c r="P2789" s="12" t="str">
        <f>IF(Table1[[#This Row],[HANDLER]]="","",VLOOKUP(Table1[[#This Row],[HANDLER]]&amp;Table1[[#This Row],[DOG CALL NAME]],[1]DOG_INFO!A:B,2,FALSE))</f>
        <v>Y</v>
      </c>
      <c r="Q2789" s="12">
        <f>YEAR(Table1[[#This Row],[DATE]])</f>
        <v>2023</v>
      </c>
      <c r="R2789" s="10" t="str">
        <f ca="1">VLOOKUP(Table1[[#This Row],[HANDLER]]&amp;Table1[[#This Row],[DOG CALL NAME]],[1]DOG_INFO!A:J,10,FALSE)</f>
        <v>Adult</v>
      </c>
      <c r="S2789" s="17"/>
    </row>
    <row r="2790" spans="1:19" ht="15" customHeight="1" x14ac:dyDescent="0.2">
      <c r="A2790" s="6" t="s">
        <v>1503</v>
      </c>
      <c r="B2790" s="6" t="s">
        <v>1570</v>
      </c>
      <c r="C2790" s="6" t="s">
        <v>44</v>
      </c>
      <c r="D2790" s="6" t="s">
        <v>22</v>
      </c>
      <c r="E2790" s="7">
        <v>45041</v>
      </c>
      <c r="F2790" s="17" t="s">
        <v>224</v>
      </c>
      <c r="G2790" s="21"/>
      <c r="H2790" s="6"/>
      <c r="I2790" s="23"/>
      <c r="J2790" s="6"/>
      <c r="K2790" s="6"/>
      <c r="L2790" s="6" t="s">
        <v>225</v>
      </c>
      <c r="M2790" s="10" t="s">
        <v>24</v>
      </c>
      <c r="N2790" s="6" t="s">
        <v>30</v>
      </c>
      <c r="O2790" s="12" t="str">
        <f ca="1">IF(Table1[[#This Row],[HANDLER]]="","",VLOOKUP(Table1[[#This Row],[HANDLER]],[1]MemberList!C:W,21,FALSE))</f>
        <v>Y</v>
      </c>
      <c r="P2790" s="12" t="str">
        <f>IF(Table1[[#This Row],[HANDLER]]="","",VLOOKUP(Table1[[#This Row],[HANDLER]]&amp;Table1[[#This Row],[DOG CALL NAME]],[1]DOG_INFO!A:B,2,FALSE))</f>
        <v>Y</v>
      </c>
      <c r="Q2790" s="12">
        <f>YEAR(Table1[[#This Row],[DATE]])</f>
        <v>2023</v>
      </c>
      <c r="R2790" s="10" t="str">
        <f ca="1">VLOOKUP(Table1[[#This Row],[HANDLER]]&amp;Table1[[#This Row],[DOG CALL NAME]],[1]DOG_INFO!A:J,10,FALSE)</f>
        <v>Adult</v>
      </c>
      <c r="S2790" s="17" t="s">
        <v>1574</v>
      </c>
    </row>
    <row r="2791" spans="1:19" ht="15" hidden="1" customHeight="1" x14ac:dyDescent="0.2">
      <c r="A2791" s="6" t="s">
        <v>1503</v>
      </c>
      <c r="B2791" s="6" t="s">
        <v>1570</v>
      </c>
      <c r="C2791" s="6" t="s">
        <v>21</v>
      </c>
      <c r="D2791" s="6" t="s">
        <v>22</v>
      </c>
      <c r="E2791" s="7">
        <v>45017</v>
      </c>
      <c r="F2791" s="17" t="s">
        <v>293</v>
      </c>
      <c r="G2791" s="21"/>
      <c r="H2791" s="6"/>
      <c r="I2791" s="23">
        <v>67.900000000000006</v>
      </c>
      <c r="J2791" s="6"/>
      <c r="K2791" s="6"/>
      <c r="L2791" s="6"/>
      <c r="M2791" s="10"/>
      <c r="N2791" s="6" t="s">
        <v>30</v>
      </c>
      <c r="O2791" s="12" t="str">
        <f ca="1">IF(Table1[[#This Row],[HANDLER]]="","",VLOOKUP(Table1[[#This Row],[HANDLER]],[1]MemberList!C:W,21,FALSE))</f>
        <v>Y</v>
      </c>
      <c r="P2791" s="12" t="str">
        <f>IF(Table1[[#This Row],[HANDLER]]="","",VLOOKUP(Table1[[#This Row],[HANDLER]]&amp;Table1[[#This Row],[DOG CALL NAME]],[1]DOG_INFO!A:B,2,FALSE))</f>
        <v>Y</v>
      </c>
      <c r="Q2791" s="12">
        <f>YEAR(Table1[[#This Row],[DATE]])</f>
        <v>2023</v>
      </c>
      <c r="R2791" s="10" t="str">
        <f ca="1">VLOOKUP(Table1[[#This Row],[HANDLER]]&amp;Table1[[#This Row],[DOG CALL NAME]],[1]DOG_INFO!A:J,10,FALSE)</f>
        <v>Adult</v>
      </c>
      <c r="S2791" s="17"/>
    </row>
    <row r="2792" spans="1:19" ht="15" customHeight="1" x14ac:dyDescent="0.2">
      <c r="A2792" s="6" t="s">
        <v>1503</v>
      </c>
      <c r="B2792" s="6" t="s">
        <v>1570</v>
      </c>
      <c r="C2792" s="6" t="s">
        <v>37</v>
      </c>
      <c r="D2792" s="6" t="s">
        <v>22</v>
      </c>
      <c r="E2792" s="7">
        <v>45023</v>
      </c>
      <c r="F2792" s="17" t="s">
        <v>410</v>
      </c>
      <c r="G2792" s="21"/>
      <c r="H2792" s="6"/>
      <c r="I2792" s="23"/>
      <c r="J2792" s="6"/>
      <c r="K2792" s="6"/>
      <c r="L2792" s="6" t="s">
        <v>475</v>
      </c>
      <c r="M2792" s="10" t="s">
        <v>24</v>
      </c>
      <c r="N2792" s="6" t="s">
        <v>30</v>
      </c>
      <c r="O2792" s="12" t="str">
        <f ca="1">IF(Table1[[#This Row],[HANDLER]]="","",VLOOKUP(Table1[[#This Row],[HANDLER]],[1]MemberList!C:W,21,FALSE))</f>
        <v>Y</v>
      </c>
      <c r="P2792" s="12" t="str">
        <f>IF(Table1[[#This Row],[HANDLER]]="","",VLOOKUP(Table1[[#This Row],[HANDLER]]&amp;Table1[[#This Row],[DOG CALL NAME]],[1]DOG_INFO!A:B,2,FALSE))</f>
        <v>Y</v>
      </c>
      <c r="Q2792" s="12">
        <f>YEAR(Table1[[#This Row],[DATE]])</f>
        <v>2023</v>
      </c>
      <c r="R2792" s="10" t="str">
        <f ca="1">VLOOKUP(Table1[[#This Row],[HANDLER]]&amp;Table1[[#This Row],[DOG CALL NAME]],[1]DOG_INFO!A:J,10,FALSE)</f>
        <v>Adult</v>
      </c>
      <c r="S2792" s="17"/>
    </row>
    <row r="2793" spans="1:19" ht="15" customHeight="1" x14ac:dyDescent="0.2">
      <c r="A2793" s="6" t="s">
        <v>1503</v>
      </c>
      <c r="B2793" s="6" t="s">
        <v>1570</v>
      </c>
      <c r="C2793" s="6" t="s">
        <v>37</v>
      </c>
      <c r="D2793" s="6" t="s">
        <v>22</v>
      </c>
      <c r="E2793" s="7">
        <v>45024</v>
      </c>
      <c r="F2793" s="17" t="s">
        <v>409</v>
      </c>
      <c r="G2793" s="21"/>
      <c r="H2793" s="6"/>
      <c r="I2793" s="23"/>
      <c r="J2793" s="6"/>
      <c r="K2793" s="6"/>
      <c r="L2793" s="6" t="s">
        <v>399</v>
      </c>
      <c r="M2793" s="10" t="s">
        <v>24</v>
      </c>
      <c r="N2793" s="6" t="s">
        <v>30</v>
      </c>
      <c r="O2793" s="12" t="str">
        <f ca="1">IF(Table1[[#This Row],[HANDLER]]="","",VLOOKUP(Table1[[#This Row],[HANDLER]],[1]MemberList!C:W,21,FALSE))</f>
        <v>Y</v>
      </c>
      <c r="P2793" s="12" t="str">
        <f>IF(Table1[[#This Row],[HANDLER]]="","",VLOOKUP(Table1[[#This Row],[HANDLER]]&amp;Table1[[#This Row],[DOG CALL NAME]],[1]DOG_INFO!A:B,2,FALSE))</f>
        <v>Y</v>
      </c>
      <c r="Q2793" s="12">
        <f>YEAR(Table1[[#This Row],[DATE]])</f>
        <v>2023</v>
      </c>
      <c r="R2793" s="10" t="str">
        <f ca="1">VLOOKUP(Table1[[#This Row],[HANDLER]]&amp;Table1[[#This Row],[DOG CALL NAME]],[1]DOG_INFO!A:J,10,FALSE)</f>
        <v>Adult</v>
      </c>
      <c r="S2793" s="17"/>
    </row>
    <row r="2794" spans="1:19" ht="15" hidden="1" customHeight="1" x14ac:dyDescent="0.2">
      <c r="A2794" s="6" t="s">
        <v>1503</v>
      </c>
      <c r="B2794" s="6" t="s">
        <v>1570</v>
      </c>
      <c r="C2794" s="6" t="s">
        <v>37</v>
      </c>
      <c r="D2794" s="6" t="s">
        <v>22</v>
      </c>
      <c r="E2794" s="7">
        <v>45032</v>
      </c>
      <c r="F2794" s="17" t="s">
        <v>1575</v>
      </c>
      <c r="G2794" s="21">
        <v>1</v>
      </c>
      <c r="H2794" s="6"/>
      <c r="I2794" s="23"/>
      <c r="J2794" s="6"/>
      <c r="K2794" s="6"/>
      <c r="L2794" s="6"/>
      <c r="M2794" s="10"/>
      <c r="N2794" s="6" t="s">
        <v>30</v>
      </c>
      <c r="O2794" s="12" t="str">
        <f ca="1">IF(Table1[[#This Row],[HANDLER]]="","",VLOOKUP(Table1[[#This Row],[HANDLER]],[1]MemberList!C:W,21,FALSE))</f>
        <v>Y</v>
      </c>
      <c r="P2794" s="12" t="str">
        <f>IF(Table1[[#This Row],[HANDLER]]="","",VLOOKUP(Table1[[#This Row],[HANDLER]]&amp;Table1[[#This Row],[DOG CALL NAME]],[1]DOG_INFO!A:B,2,FALSE))</f>
        <v>Y</v>
      </c>
      <c r="Q2794" s="12">
        <f>YEAR(Table1[[#This Row],[DATE]])</f>
        <v>2023</v>
      </c>
      <c r="R2794" s="10" t="str">
        <f ca="1">VLOOKUP(Table1[[#This Row],[HANDLER]]&amp;Table1[[#This Row],[DOG CALL NAME]],[1]DOG_INFO!A:J,10,FALSE)</f>
        <v>Adult</v>
      </c>
      <c r="S2794" s="17"/>
    </row>
    <row r="2795" spans="1:19" ht="15" customHeight="1" x14ac:dyDescent="0.2">
      <c r="A2795" s="6" t="s">
        <v>1503</v>
      </c>
      <c r="B2795" s="6" t="s">
        <v>1570</v>
      </c>
      <c r="C2795" s="6" t="s">
        <v>37</v>
      </c>
      <c r="D2795" s="6" t="s">
        <v>22</v>
      </c>
      <c r="E2795" s="7">
        <v>45047</v>
      </c>
      <c r="F2795" s="17" t="s">
        <v>565</v>
      </c>
      <c r="G2795" s="21"/>
      <c r="H2795" s="6"/>
      <c r="I2795" s="23"/>
      <c r="J2795" s="6"/>
      <c r="K2795" s="6"/>
      <c r="L2795" s="6" t="s">
        <v>566</v>
      </c>
      <c r="M2795" s="10" t="s">
        <v>24</v>
      </c>
      <c r="N2795" s="6" t="s">
        <v>30</v>
      </c>
      <c r="O2795" s="12" t="str">
        <f ca="1">IF(Table1[[#This Row],[HANDLER]]="","",VLOOKUP(Table1[[#This Row],[HANDLER]],[1]MemberList!C:W,21,FALSE))</f>
        <v>Y</v>
      </c>
      <c r="P2795" s="12" t="str">
        <f>IF(Table1[[#This Row],[HANDLER]]="","",VLOOKUP(Table1[[#This Row],[HANDLER]]&amp;Table1[[#This Row],[DOG CALL NAME]],[1]DOG_INFO!A:B,2,FALSE))</f>
        <v>Y</v>
      </c>
      <c r="Q2795" s="12">
        <f>YEAR(Table1[[#This Row],[DATE]])</f>
        <v>2023</v>
      </c>
      <c r="R2795" s="10" t="str">
        <f ca="1">VLOOKUP(Table1[[#This Row],[HANDLER]]&amp;Table1[[#This Row],[DOG CALL NAME]],[1]DOG_INFO!A:J,10,FALSE)</f>
        <v>Adult</v>
      </c>
      <c r="S2795" s="17"/>
    </row>
    <row r="2796" spans="1:19" ht="15" customHeight="1" x14ac:dyDescent="0.2">
      <c r="A2796" s="6" t="s">
        <v>458</v>
      </c>
      <c r="B2796" s="6" t="s">
        <v>1576</v>
      </c>
      <c r="C2796" s="6" t="s">
        <v>104</v>
      </c>
      <c r="D2796" s="6" t="s">
        <v>22</v>
      </c>
      <c r="E2796" s="7">
        <v>43216</v>
      </c>
      <c r="F2796" s="8" t="s">
        <v>105</v>
      </c>
      <c r="L2796" s="10" t="s">
        <v>104</v>
      </c>
      <c r="M2796" s="10" t="s">
        <v>24</v>
      </c>
      <c r="N2796" s="6" t="s">
        <v>25</v>
      </c>
      <c r="O2796" s="12" t="str">
        <f ca="1">IF(Table1[[#This Row],[HANDLER]]="","",VLOOKUP(Table1[[#This Row],[HANDLER]],[1]MemberList!C:W,21,FALSE))</f>
        <v>Y</v>
      </c>
      <c r="P2796" s="12" t="str">
        <f>IF(Table1[[#This Row],[HANDLER]]="","",VLOOKUP(Table1[[#This Row],[HANDLER]]&amp;Table1[[#This Row],[DOG CALL NAME]],[1]DOG_INFO!A:B,2,FALSE))</f>
        <v>N</v>
      </c>
      <c r="Q2796" s="12">
        <f>YEAR(Table1[[#This Row],[DATE]])</f>
        <v>2018</v>
      </c>
      <c r="R2796" s="10" t="str">
        <f ca="1">VLOOKUP(Table1[[#This Row],[HANDLER]]&amp;Table1[[#This Row],[DOG CALL NAME]],[1]DOG_INFO!A:J,10,FALSE)</f>
        <v>Adult</v>
      </c>
    </row>
    <row r="2797" spans="1:19" ht="15" customHeight="1" x14ac:dyDescent="0.2">
      <c r="A2797" s="6" t="s">
        <v>458</v>
      </c>
      <c r="B2797" s="6" t="s">
        <v>1576</v>
      </c>
      <c r="C2797" s="6" t="s">
        <v>44</v>
      </c>
      <c r="D2797" s="6" t="s">
        <v>22</v>
      </c>
      <c r="E2797" s="7">
        <v>43316</v>
      </c>
      <c r="F2797" s="8" t="s">
        <v>129</v>
      </c>
      <c r="L2797" s="10" t="s">
        <v>130</v>
      </c>
      <c r="M2797" s="10" t="s">
        <v>24</v>
      </c>
      <c r="N2797" s="6" t="s">
        <v>25</v>
      </c>
      <c r="O2797" s="12" t="str">
        <f ca="1">IF(Table1[[#This Row],[HANDLER]]="","",VLOOKUP(Table1[[#This Row],[HANDLER]],[1]MemberList!C:W,21,FALSE))</f>
        <v>Y</v>
      </c>
      <c r="P2797" s="12" t="str">
        <f>IF(Table1[[#This Row],[HANDLER]]="","",VLOOKUP(Table1[[#This Row],[HANDLER]]&amp;Table1[[#This Row],[DOG CALL NAME]],[1]DOG_INFO!A:B,2,FALSE))</f>
        <v>N</v>
      </c>
      <c r="Q2797" s="12">
        <f>YEAR(Table1[[#This Row],[DATE]])</f>
        <v>2018</v>
      </c>
      <c r="R2797" s="10" t="str">
        <f ca="1">VLOOKUP(Table1[[#This Row],[HANDLER]]&amp;Table1[[#This Row],[DOG CALL NAME]],[1]DOG_INFO!A:J,10,FALSE)</f>
        <v>Adult</v>
      </c>
    </row>
    <row r="2798" spans="1:19" ht="15" customHeight="1" x14ac:dyDescent="0.2">
      <c r="A2798" s="6" t="s">
        <v>458</v>
      </c>
      <c r="B2798" s="6" t="s">
        <v>1576</v>
      </c>
      <c r="C2798" s="6" t="s">
        <v>131</v>
      </c>
      <c r="D2798" s="6" t="s">
        <v>22</v>
      </c>
      <c r="E2798" s="7">
        <v>43926</v>
      </c>
      <c r="F2798" s="8" t="s">
        <v>136</v>
      </c>
      <c r="L2798" s="10" t="s">
        <v>137</v>
      </c>
      <c r="M2798" s="10" t="s">
        <v>24</v>
      </c>
      <c r="N2798" s="6" t="s">
        <v>25</v>
      </c>
      <c r="O2798" s="12" t="str">
        <f ca="1">IF(Table1[[#This Row],[HANDLER]]="","",VLOOKUP(Table1[[#This Row],[HANDLER]],[1]MemberList!C:W,21,FALSE))</f>
        <v>Y</v>
      </c>
      <c r="P2798" s="12" t="str">
        <f>IF(Table1[[#This Row],[HANDLER]]="","",VLOOKUP(Table1[[#This Row],[HANDLER]]&amp;Table1[[#This Row],[DOG CALL NAME]],[1]DOG_INFO!A:B,2,FALSE))</f>
        <v>N</v>
      </c>
      <c r="Q2798" s="12">
        <f>YEAR(Table1[[#This Row],[DATE]])</f>
        <v>2020</v>
      </c>
      <c r="R2798" s="10" t="str">
        <f ca="1">VLOOKUP(Table1[[#This Row],[HANDLER]]&amp;Table1[[#This Row],[DOG CALL NAME]],[1]DOG_INFO!A:J,10,FALSE)</f>
        <v>Adult</v>
      </c>
    </row>
    <row r="2799" spans="1:19" ht="15" customHeight="1" x14ac:dyDescent="0.2">
      <c r="A2799" s="6" t="s">
        <v>1577</v>
      </c>
      <c r="B2799" s="6" t="s">
        <v>1578</v>
      </c>
      <c r="C2799" s="6" t="s">
        <v>104</v>
      </c>
      <c r="D2799" s="6" t="s">
        <v>22</v>
      </c>
      <c r="E2799" s="7">
        <v>42004</v>
      </c>
      <c r="F2799" s="8" t="s">
        <v>105</v>
      </c>
      <c r="L2799" s="10" t="s">
        <v>104</v>
      </c>
      <c r="M2799" s="10" t="s">
        <v>24</v>
      </c>
      <c r="N2799" s="6" t="s">
        <v>25</v>
      </c>
      <c r="O2799" s="12" t="str">
        <f ca="1">IF(Table1[[#This Row],[HANDLER]]="","",VLOOKUP(Table1[[#This Row],[HANDLER]],[1]MemberList!C:W,21,FALSE))</f>
        <v>Y</v>
      </c>
      <c r="P2799" s="12" t="str">
        <f>IF(Table1[[#This Row],[HANDLER]]="","",VLOOKUP(Table1[[#This Row],[HANDLER]]&amp;Table1[[#This Row],[DOG CALL NAME]],[1]DOG_INFO!A:B,2,FALSE))</f>
        <v>N</v>
      </c>
      <c r="Q2799" s="12">
        <f>YEAR(Table1[[#This Row],[DATE]])</f>
        <v>2014</v>
      </c>
      <c r="R2799" s="10" t="str">
        <f ca="1">VLOOKUP(Table1[[#This Row],[HANDLER]]&amp;Table1[[#This Row],[DOG CALL NAME]],[1]DOG_INFO!A:J,10,FALSE)</f>
        <v>Veteran</v>
      </c>
    </row>
    <row r="2800" spans="1:19" ht="15" customHeight="1" x14ac:dyDescent="0.2">
      <c r="A2800" s="6" t="s">
        <v>1577</v>
      </c>
      <c r="B2800" s="6" t="s">
        <v>1578</v>
      </c>
      <c r="C2800" s="6" t="s">
        <v>104</v>
      </c>
      <c r="D2800" s="6" t="s">
        <v>22</v>
      </c>
      <c r="E2800" s="7">
        <v>42004</v>
      </c>
      <c r="F2800" s="8" t="s">
        <v>106</v>
      </c>
      <c r="L2800" s="10" t="s">
        <v>107</v>
      </c>
      <c r="M2800" s="10" t="s">
        <v>24</v>
      </c>
      <c r="N2800" s="6" t="s">
        <v>25</v>
      </c>
      <c r="O2800" s="12" t="str">
        <f ca="1">IF(Table1[[#This Row],[HANDLER]]="","",VLOOKUP(Table1[[#This Row],[HANDLER]],[1]MemberList!C:W,21,FALSE))</f>
        <v>Y</v>
      </c>
      <c r="P2800" s="12" t="str">
        <f>IF(Table1[[#This Row],[HANDLER]]="","",VLOOKUP(Table1[[#This Row],[HANDLER]]&amp;Table1[[#This Row],[DOG CALL NAME]],[1]DOG_INFO!A:B,2,FALSE))</f>
        <v>N</v>
      </c>
      <c r="Q2800" s="12">
        <f>YEAR(Table1[[#This Row],[DATE]])</f>
        <v>2014</v>
      </c>
      <c r="R2800" s="10" t="str">
        <f ca="1">VLOOKUP(Table1[[#This Row],[HANDLER]]&amp;Table1[[#This Row],[DOG CALL NAME]],[1]DOG_INFO!A:J,10,FALSE)</f>
        <v>Veteran</v>
      </c>
    </row>
    <row r="2801" spans="1:19" ht="15" customHeight="1" x14ac:dyDescent="0.2">
      <c r="A2801" s="6" t="s">
        <v>1577</v>
      </c>
      <c r="B2801" s="6" t="s">
        <v>1578</v>
      </c>
      <c r="C2801" s="6" t="s">
        <v>44</v>
      </c>
      <c r="D2801" s="6" t="s">
        <v>22</v>
      </c>
      <c r="E2801" s="7">
        <v>42004</v>
      </c>
      <c r="F2801" s="8" t="s">
        <v>129</v>
      </c>
      <c r="L2801" s="10" t="s">
        <v>130</v>
      </c>
      <c r="M2801" s="10" t="s">
        <v>24</v>
      </c>
      <c r="N2801" s="6" t="s">
        <v>25</v>
      </c>
      <c r="O2801" s="12" t="str">
        <f ca="1">IF(Table1[[#This Row],[HANDLER]]="","",VLOOKUP(Table1[[#This Row],[HANDLER]],[1]MemberList!C:W,21,FALSE))</f>
        <v>Y</v>
      </c>
      <c r="P2801" s="12" t="str">
        <f>IF(Table1[[#This Row],[HANDLER]]="","",VLOOKUP(Table1[[#This Row],[HANDLER]]&amp;Table1[[#This Row],[DOG CALL NAME]],[1]DOG_INFO!A:B,2,FALSE))</f>
        <v>N</v>
      </c>
      <c r="Q2801" s="12">
        <f>YEAR(Table1[[#This Row],[DATE]])</f>
        <v>2014</v>
      </c>
      <c r="R2801" s="10" t="str">
        <f ca="1">VLOOKUP(Table1[[#This Row],[HANDLER]]&amp;Table1[[#This Row],[DOG CALL NAME]],[1]DOG_INFO!A:J,10,FALSE)</f>
        <v>Veteran</v>
      </c>
    </row>
    <row r="2802" spans="1:19" ht="15" customHeight="1" x14ac:dyDescent="0.2">
      <c r="A2802" s="6" t="s">
        <v>1577</v>
      </c>
      <c r="B2802" s="6" t="s">
        <v>1578</v>
      </c>
      <c r="C2802" s="6" t="s">
        <v>44</v>
      </c>
      <c r="D2802" s="6" t="s">
        <v>22</v>
      </c>
      <c r="E2802" s="7">
        <v>42294</v>
      </c>
      <c r="F2802" s="8" t="s">
        <v>454</v>
      </c>
      <c r="L2802" s="10" t="s">
        <v>44</v>
      </c>
      <c r="M2802" s="10" t="s">
        <v>24</v>
      </c>
      <c r="N2802" s="6" t="s">
        <v>25</v>
      </c>
      <c r="O2802" s="12" t="str">
        <f ca="1">IF(Table1[[#This Row],[HANDLER]]="","",VLOOKUP(Table1[[#This Row],[HANDLER]],[1]MemberList!C:W,21,FALSE))</f>
        <v>Y</v>
      </c>
      <c r="P2802" s="12" t="str">
        <f>IF(Table1[[#This Row],[HANDLER]]="","",VLOOKUP(Table1[[#This Row],[HANDLER]]&amp;Table1[[#This Row],[DOG CALL NAME]],[1]DOG_INFO!A:B,2,FALSE))</f>
        <v>N</v>
      </c>
      <c r="Q2802" s="12">
        <f>YEAR(Table1[[#This Row],[DATE]])</f>
        <v>2015</v>
      </c>
      <c r="R2802" s="10" t="str">
        <f ca="1">VLOOKUP(Table1[[#This Row],[HANDLER]]&amp;Table1[[#This Row],[DOG CALL NAME]],[1]DOG_INFO!A:J,10,FALSE)</f>
        <v>Veteran</v>
      </c>
    </row>
    <row r="2803" spans="1:19" ht="15" customHeight="1" x14ac:dyDescent="0.2">
      <c r="A2803" s="6" t="s">
        <v>1577</v>
      </c>
      <c r="B2803" s="6" t="s">
        <v>1578</v>
      </c>
      <c r="C2803" s="6" t="s">
        <v>44</v>
      </c>
      <c r="D2803" s="6" t="s">
        <v>22</v>
      </c>
      <c r="E2803" s="7">
        <v>42294</v>
      </c>
      <c r="F2803" s="8" t="s">
        <v>127</v>
      </c>
      <c r="L2803" s="15" t="s">
        <v>128</v>
      </c>
      <c r="M2803" s="10" t="s">
        <v>24</v>
      </c>
      <c r="N2803" s="6" t="s">
        <v>25</v>
      </c>
      <c r="O2803" s="12" t="str">
        <f ca="1">IF(Table1[[#This Row],[HANDLER]]="","",VLOOKUP(Table1[[#This Row],[HANDLER]],[1]MemberList!C:W,21,FALSE))</f>
        <v>Y</v>
      </c>
      <c r="P2803" s="12" t="str">
        <f>IF(Table1[[#This Row],[HANDLER]]="","",VLOOKUP(Table1[[#This Row],[HANDLER]]&amp;Table1[[#This Row],[DOG CALL NAME]],[1]DOG_INFO!A:B,2,FALSE))</f>
        <v>N</v>
      </c>
      <c r="Q2803" s="12">
        <f>YEAR(Table1[[#This Row],[DATE]])</f>
        <v>2015</v>
      </c>
      <c r="R2803" s="10" t="str">
        <f ca="1">VLOOKUP(Table1[[#This Row],[HANDLER]]&amp;Table1[[#This Row],[DOG CALL NAME]],[1]DOG_INFO!A:J,10,FALSE)</f>
        <v>Veteran</v>
      </c>
    </row>
    <row r="2804" spans="1:19" ht="15" customHeight="1" x14ac:dyDescent="0.2">
      <c r="A2804" s="6" t="s">
        <v>1577</v>
      </c>
      <c r="B2804" s="6" t="s">
        <v>1578</v>
      </c>
      <c r="C2804" s="6" t="s">
        <v>101</v>
      </c>
      <c r="D2804" s="6" t="s">
        <v>22</v>
      </c>
      <c r="E2804" s="7">
        <v>42369</v>
      </c>
      <c r="F2804" s="8" t="s">
        <v>102</v>
      </c>
      <c r="L2804" s="10" t="s">
        <v>103</v>
      </c>
      <c r="M2804" s="10" t="s">
        <v>24</v>
      </c>
      <c r="N2804" s="6" t="s">
        <v>25</v>
      </c>
      <c r="O2804" s="12" t="str">
        <f ca="1">IF(Table1[[#This Row],[HANDLER]]="","",VLOOKUP(Table1[[#This Row],[HANDLER]],[1]MemberList!C:W,21,FALSE))</f>
        <v>Y</v>
      </c>
      <c r="P2804" s="12" t="str">
        <f>IF(Table1[[#This Row],[HANDLER]]="","",VLOOKUP(Table1[[#This Row],[HANDLER]]&amp;Table1[[#This Row],[DOG CALL NAME]],[1]DOG_INFO!A:B,2,FALSE))</f>
        <v>N</v>
      </c>
      <c r="Q2804" s="12">
        <f>YEAR(Table1[[#This Row],[DATE]])</f>
        <v>2015</v>
      </c>
      <c r="R2804" s="10" t="str">
        <f ca="1">VLOOKUP(Table1[[#This Row],[HANDLER]]&amp;Table1[[#This Row],[DOG CALL NAME]],[1]DOG_INFO!A:J,10,FALSE)</f>
        <v>Veteran</v>
      </c>
    </row>
    <row r="2805" spans="1:19" ht="15" customHeight="1" x14ac:dyDescent="0.2">
      <c r="A2805" s="6" t="s">
        <v>1577</v>
      </c>
      <c r="B2805" s="6" t="s">
        <v>1578</v>
      </c>
      <c r="C2805" s="6" t="s">
        <v>101</v>
      </c>
      <c r="D2805" s="6" t="s">
        <v>22</v>
      </c>
      <c r="E2805" s="7">
        <v>42369</v>
      </c>
      <c r="F2805" s="8" t="s">
        <v>108</v>
      </c>
      <c r="L2805" s="10" t="s">
        <v>109</v>
      </c>
      <c r="M2805" s="10" t="s">
        <v>24</v>
      </c>
      <c r="N2805" s="6" t="s">
        <v>25</v>
      </c>
      <c r="O2805" s="12" t="str">
        <f ca="1">IF(Table1[[#This Row],[HANDLER]]="","",VLOOKUP(Table1[[#This Row],[HANDLER]],[1]MemberList!C:W,21,FALSE))</f>
        <v>Y</v>
      </c>
      <c r="P2805" s="12" t="str">
        <f>IF(Table1[[#This Row],[HANDLER]]="","",VLOOKUP(Table1[[#This Row],[HANDLER]]&amp;Table1[[#This Row],[DOG CALL NAME]],[1]DOG_INFO!A:B,2,FALSE))</f>
        <v>N</v>
      </c>
      <c r="Q2805" s="12">
        <f>YEAR(Table1[[#This Row],[DATE]])</f>
        <v>2015</v>
      </c>
      <c r="R2805" s="10" t="str">
        <f ca="1">VLOOKUP(Table1[[#This Row],[HANDLER]]&amp;Table1[[#This Row],[DOG CALL NAME]],[1]DOG_INFO!A:J,10,FALSE)</f>
        <v>Veteran</v>
      </c>
    </row>
    <row r="2806" spans="1:19" ht="15" customHeight="1" x14ac:dyDescent="0.2">
      <c r="A2806" s="6" t="s">
        <v>1577</v>
      </c>
      <c r="B2806" s="6" t="s">
        <v>1578</v>
      </c>
      <c r="C2806" s="6" t="s">
        <v>44</v>
      </c>
      <c r="D2806" s="6" t="s">
        <v>22</v>
      </c>
      <c r="E2806" s="7">
        <v>43023</v>
      </c>
      <c r="F2806" s="8" t="s">
        <v>332</v>
      </c>
      <c r="L2806" s="10" t="s">
        <v>333</v>
      </c>
      <c r="M2806" s="10" t="s">
        <v>24</v>
      </c>
      <c r="N2806" s="6" t="s">
        <v>25</v>
      </c>
      <c r="O2806" s="12" t="str">
        <f ca="1">IF(Table1[[#This Row],[HANDLER]]="","",VLOOKUP(Table1[[#This Row],[HANDLER]],[1]MemberList!C:W,21,FALSE))</f>
        <v>Y</v>
      </c>
      <c r="P2806" s="12" t="str">
        <f>IF(Table1[[#This Row],[HANDLER]]="","",VLOOKUP(Table1[[#This Row],[HANDLER]]&amp;Table1[[#This Row],[DOG CALL NAME]],[1]DOG_INFO!A:B,2,FALSE))</f>
        <v>N</v>
      </c>
      <c r="Q2806" s="12">
        <f>YEAR(Table1[[#This Row],[DATE]])</f>
        <v>2017</v>
      </c>
      <c r="R2806" s="10" t="str">
        <f ca="1">VLOOKUP(Table1[[#This Row],[HANDLER]]&amp;Table1[[#This Row],[DOG CALL NAME]],[1]DOG_INFO!A:J,10,FALSE)</f>
        <v>Veteran</v>
      </c>
    </row>
    <row r="2807" spans="1:19" ht="15" customHeight="1" x14ac:dyDescent="0.2">
      <c r="A2807" s="6" t="s">
        <v>35</v>
      </c>
      <c r="B2807" s="6" t="s">
        <v>1579</v>
      </c>
      <c r="C2807" s="6" t="s">
        <v>131</v>
      </c>
      <c r="D2807" s="6" t="s">
        <v>22</v>
      </c>
      <c r="E2807" s="7">
        <v>44911</v>
      </c>
      <c r="F2807" s="8" t="s">
        <v>136</v>
      </c>
      <c r="G2807" s="21"/>
      <c r="H2807" s="6"/>
      <c r="I2807" s="23"/>
      <c r="J2807" s="6"/>
      <c r="K2807" s="6"/>
      <c r="L2807" s="6" t="s">
        <v>137</v>
      </c>
      <c r="M2807" s="10" t="s">
        <v>24</v>
      </c>
      <c r="N2807" s="6" t="s">
        <v>30</v>
      </c>
      <c r="O2807" s="12" t="str">
        <f ca="1">IF(Table1[[#This Row],[HANDLER]]="","",VLOOKUP(Table1[[#This Row],[HANDLER]],[1]MemberList!C:W,21,FALSE))</f>
        <v>Y</v>
      </c>
      <c r="P2807" s="12" t="str">
        <f>IF(Table1[[#This Row],[HANDLER]]="","",VLOOKUP(Table1[[#This Row],[HANDLER]]&amp;Table1[[#This Row],[DOG CALL NAME]],[1]DOG_INFO!A:B,2,FALSE))</f>
        <v>Y</v>
      </c>
      <c r="Q2807" s="12">
        <f>YEAR(Table1[[#This Row],[DATE]])</f>
        <v>2022</v>
      </c>
      <c r="R2807" s="10" t="str">
        <f ca="1">VLOOKUP(Table1[[#This Row],[HANDLER]]&amp;Table1[[#This Row],[DOG CALL NAME]],[1]DOG_INFO!A:J,10,FALSE)</f>
        <v>Puppy</v>
      </c>
      <c r="S2807" s="26"/>
    </row>
    <row r="2808" spans="1:19" ht="15" customHeight="1" x14ac:dyDescent="0.2">
      <c r="A2808" s="6" t="s">
        <v>35</v>
      </c>
      <c r="B2808" s="6" t="s">
        <v>1579</v>
      </c>
      <c r="C2808" s="6" t="s">
        <v>147</v>
      </c>
      <c r="D2808" s="6" t="s">
        <v>151</v>
      </c>
      <c r="E2808" s="7">
        <v>44925</v>
      </c>
      <c r="F2808" s="8" t="s">
        <v>154</v>
      </c>
      <c r="G2808" s="21"/>
      <c r="H2808" s="6"/>
      <c r="I2808" s="23"/>
      <c r="J2808" s="6"/>
      <c r="K2808" s="6"/>
      <c r="L2808" s="6" t="s">
        <v>153</v>
      </c>
      <c r="M2808" s="10" t="s">
        <v>41</v>
      </c>
      <c r="N2808" s="6" t="s">
        <v>30</v>
      </c>
      <c r="O2808" s="12" t="str">
        <f ca="1">IF(Table1[[#This Row],[HANDLER]]="","",VLOOKUP(Table1[[#This Row],[HANDLER]],[1]MemberList!C:W,21,FALSE))</f>
        <v>Y</v>
      </c>
      <c r="P2808" s="12" t="str">
        <f>IF(Table1[[#This Row],[HANDLER]]="","",VLOOKUP(Table1[[#This Row],[HANDLER]]&amp;Table1[[#This Row],[DOG CALL NAME]],[1]DOG_INFO!A:B,2,FALSE))</f>
        <v>Y</v>
      </c>
      <c r="Q2808" s="12">
        <f>YEAR(Table1[[#This Row],[DATE]])</f>
        <v>2022</v>
      </c>
      <c r="R2808" s="10" t="str">
        <f ca="1">VLOOKUP(Table1[[#This Row],[HANDLER]]&amp;Table1[[#This Row],[DOG CALL NAME]],[1]DOG_INFO!A:J,10,FALSE)</f>
        <v>Puppy</v>
      </c>
      <c r="S2808" s="26"/>
    </row>
    <row r="2809" spans="1:19" ht="15" customHeight="1" x14ac:dyDescent="0.2">
      <c r="A2809" s="6" t="s">
        <v>35</v>
      </c>
      <c r="B2809" s="6" t="s">
        <v>1579</v>
      </c>
      <c r="C2809" s="6" t="s">
        <v>147</v>
      </c>
      <c r="D2809" s="6" t="s">
        <v>151</v>
      </c>
      <c r="E2809" s="7">
        <v>44950</v>
      </c>
      <c r="F2809" s="17" t="s">
        <v>154</v>
      </c>
      <c r="G2809" s="21"/>
      <c r="H2809" s="6"/>
      <c r="I2809" s="23"/>
      <c r="J2809" s="6"/>
      <c r="K2809" s="6"/>
      <c r="L2809" s="6" t="s">
        <v>155</v>
      </c>
      <c r="M2809" s="10" t="s">
        <v>41</v>
      </c>
      <c r="N2809" s="6" t="s">
        <v>195</v>
      </c>
      <c r="O2809" s="12" t="str">
        <f ca="1">IF(Table1[[#This Row],[HANDLER]]="","",VLOOKUP(Table1[[#This Row],[HANDLER]],[1]MemberList!C:W,21,FALSE))</f>
        <v>Y</v>
      </c>
      <c r="P2809" s="12" t="str">
        <f>IF(Table1[[#This Row],[HANDLER]]="","",VLOOKUP(Table1[[#This Row],[HANDLER]]&amp;Table1[[#This Row],[DOG CALL NAME]],[1]DOG_INFO!A:B,2,FALSE))</f>
        <v>Y</v>
      </c>
      <c r="Q2809" s="12">
        <f>YEAR(Table1[[#This Row],[DATE]])</f>
        <v>2023</v>
      </c>
      <c r="R2809" s="10" t="str">
        <f ca="1">VLOOKUP(Table1[[#This Row],[HANDLER]]&amp;Table1[[#This Row],[DOG CALL NAME]],[1]DOG_INFO!A:J,10,FALSE)</f>
        <v>Puppy</v>
      </c>
      <c r="S2809" s="26"/>
    </row>
    <row r="2810" spans="1:19" ht="15" customHeight="1" x14ac:dyDescent="0.2">
      <c r="A2810" s="6" t="s">
        <v>35</v>
      </c>
      <c r="B2810" s="6" t="s">
        <v>1579</v>
      </c>
      <c r="C2810" s="6" t="s">
        <v>205</v>
      </c>
      <c r="D2810" s="6" t="s">
        <v>22</v>
      </c>
      <c r="E2810" s="7">
        <v>44994</v>
      </c>
      <c r="F2810" s="8" t="s">
        <v>206</v>
      </c>
      <c r="G2810" s="21"/>
      <c r="H2810" s="6"/>
      <c r="I2810" s="23"/>
      <c r="J2810" s="6"/>
      <c r="K2810" s="6"/>
      <c r="L2810" s="6" t="s">
        <v>207</v>
      </c>
      <c r="M2810" s="10" t="s">
        <v>24</v>
      </c>
      <c r="N2810" s="6" t="s">
        <v>30</v>
      </c>
      <c r="O2810" s="12" t="str">
        <f ca="1">IF(Table1[[#This Row],[HANDLER]]="","",VLOOKUP(Table1[[#This Row],[HANDLER]],[1]MemberList!C:W,21,FALSE))</f>
        <v>Y</v>
      </c>
      <c r="P2810" s="12" t="str">
        <f>IF(Table1[[#This Row],[HANDLER]]="","",VLOOKUP(Table1[[#This Row],[HANDLER]]&amp;Table1[[#This Row],[DOG CALL NAME]],[1]DOG_INFO!A:B,2,FALSE))</f>
        <v>Y</v>
      </c>
      <c r="Q2810" s="12">
        <f>YEAR(Table1[[#This Row],[DATE]])</f>
        <v>2023</v>
      </c>
      <c r="R2810" s="10" t="str">
        <f ca="1">VLOOKUP(Table1[[#This Row],[HANDLER]]&amp;Table1[[#This Row],[DOG CALL NAME]],[1]DOG_INFO!A:J,10,FALSE)</f>
        <v>Puppy</v>
      </c>
      <c r="S2810" s="26"/>
    </row>
    <row r="2811" spans="1:19" ht="15" customHeight="1" x14ac:dyDescent="0.2">
      <c r="A2811" s="6" t="s">
        <v>35</v>
      </c>
      <c r="B2811" s="6" t="s">
        <v>1579</v>
      </c>
      <c r="C2811" s="6" t="s">
        <v>104</v>
      </c>
      <c r="D2811" s="6" t="s">
        <v>22</v>
      </c>
      <c r="E2811" s="7">
        <v>45026</v>
      </c>
      <c r="F2811" s="17" t="s">
        <v>1454</v>
      </c>
      <c r="G2811" s="21"/>
      <c r="H2811" s="6"/>
      <c r="I2811" s="23"/>
      <c r="J2811" s="6"/>
      <c r="K2811" s="6"/>
      <c r="L2811" s="6" t="s">
        <v>957</v>
      </c>
      <c r="M2811" s="10" t="s">
        <v>24</v>
      </c>
      <c r="N2811" s="6" t="s">
        <v>30</v>
      </c>
      <c r="O2811" s="12" t="str">
        <f ca="1">IF(Table1[[#This Row],[HANDLER]]="","",VLOOKUP(Table1[[#This Row],[HANDLER]],[1]MemberList!C:W,21,FALSE))</f>
        <v>Y</v>
      </c>
      <c r="P2811" s="12" t="str">
        <f>IF(Table1[[#This Row],[HANDLER]]="","",VLOOKUP(Table1[[#This Row],[HANDLER]]&amp;Table1[[#This Row],[DOG CALL NAME]],[1]DOG_INFO!A:B,2,FALSE))</f>
        <v>Y</v>
      </c>
      <c r="Q2811" s="12">
        <f>YEAR(Table1[[#This Row],[DATE]])</f>
        <v>2023</v>
      </c>
      <c r="R2811" s="10" t="str">
        <f ca="1">VLOOKUP(Table1[[#This Row],[HANDLER]]&amp;Table1[[#This Row],[DOG CALL NAME]],[1]DOG_INFO!A:J,10,FALSE)</f>
        <v>Puppy</v>
      </c>
      <c r="S2811" s="26"/>
    </row>
    <row r="2812" spans="1:19" ht="15" customHeight="1" x14ac:dyDescent="0.2">
      <c r="A2812" s="6" t="s">
        <v>35</v>
      </c>
      <c r="B2812" s="6" t="s">
        <v>1579</v>
      </c>
      <c r="C2812" s="6" t="s">
        <v>104</v>
      </c>
      <c r="D2812" s="6" t="s">
        <v>22</v>
      </c>
      <c r="E2812" s="7">
        <v>45030</v>
      </c>
      <c r="F2812" s="17" t="s">
        <v>202</v>
      </c>
      <c r="G2812" s="21"/>
      <c r="H2812" s="6"/>
      <c r="I2812" s="23"/>
      <c r="J2812" s="6"/>
      <c r="K2812" s="6"/>
      <c r="L2812" s="6" t="s">
        <v>203</v>
      </c>
      <c r="M2812" s="10" t="s">
        <v>24</v>
      </c>
      <c r="N2812" s="6" t="s">
        <v>30</v>
      </c>
      <c r="O2812" s="12" t="str">
        <f ca="1">IF(Table1[[#This Row],[HANDLER]]="","",VLOOKUP(Table1[[#This Row],[HANDLER]],[1]MemberList!C:W,21,FALSE))</f>
        <v>Y</v>
      </c>
      <c r="P2812" s="12" t="str">
        <f>IF(Table1[[#This Row],[HANDLER]]="","",VLOOKUP(Table1[[#This Row],[HANDLER]]&amp;Table1[[#This Row],[DOG CALL NAME]],[1]DOG_INFO!A:B,2,FALSE))</f>
        <v>Y</v>
      </c>
      <c r="Q2812" s="12">
        <f>YEAR(Table1[[#This Row],[DATE]])</f>
        <v>2023</v>
      </c>
      <c r="R2812" s="10" t="str">
        <f ca="1">VLOOKUP(Table1[[#This Row],[HANDLER]]&amp;Table1[[#This Row],[DOG CALL NAME]],[1]DOG_INFO!A:J,10,FALSE)</f>
        <v>Puppy</v>
      </c>
      <c r="S2812" s="26"/>
    </row>
    <row r="2813" spans="1:19" ht="15" customHeight="1" x14ac:dyDescent="0.2">
      <c r="A2813" s="6" t="s">
        <v>35</v>
      </c>
      <c r="B2813" s="6" t="s">
        <v>1579</v>
      </c>
      <c r="C2813" s="6" t="s">
        <v>147</v>
      </c>
      <c r="D2813" s="6" t="s">
        <v>151</v>
      </c>
      <c r="E2813" s="7">
        <v>45031</v>
      </c>
      <c r="F2813" s="17" t="s">
        <v>174</v>
      </c>
      <c r="G2813" s="21"/>
      <c r="H2813" s="6"/>
      <c r="I2813" s="23"/>
      <c r="J2813" s="6"/>
      <c r="K2813" s="6"/>
      <c r="L2813" s="6" t="s">
        <v>175</v>
      </c>
      <c r="M2813" s="10" t="s">
        <v>41</v>
      </c>
      <c r="N2813" s="6" t="s">
        <v>30</v>
      </c>
      <c r="O2813" s="12" t="str">
        <f ca="1">IF(Table1[[#This Row],[HANDLER]]="","",VLOOKUP(Table1[[#This Row],[HANDLER]],[1]MemberList!C:W,21,FALSE))</f>
        <v>Y</v>
      </c>
      <c r="P2813" s="12" t="str">
        <f>IF(Table1[[#This Row],[HANDLER]]="","",VLOOKUP(Table1[[#This Row],[HANDLER]]&amp;Table1[[#This Row],[DOG CALL NAME]],[1]DOG_INFO!A:B,2,FALSE))</f>
        <v>Y</v>
      </c>
      <c r="Q2813" s="12">
        <f>YEAR(Table1[[#This Row],[DATE]])</f>
        <v>2023</v>
      </c>
      <c r="R2813" s="10" t="str">
        <f ca="1">VLOOKUP(Table1[[#This Row],[HANDLER]]&amp;Table1[[#This Row],[DOG CALL NAME]],[1]DOG_INFO!A:J,10,FALSE)</f>
        <v>Puppy</v>
      </c>
      <c r="S2813" s="26"/>
    </row>
    <row r="2814" spans="1:19" ht="15" customHeight="1" x14ac:dyDescent="0.2">
      <c r="A2814" s="6" t="s">
        <v>35</v>
      </c>
      <c r="B2814" s="6" t="s">
        <v>1579</v>
      </c>
      <c r="C2814" s="6" t="s">
        <v>190</v>
      </c>
      <c r="D2814" s="6" t="s">
        <v>163</v>
      </c>
      <c r="E2814" s="7">
        <v>45036</v>
      </c>
      <c r="F2814" s="17" t="s">
        <v>299</v>
      </c>
      <c r="G2814" s="21"/>
      <c r="H2814" s="6"/>
      <c r="I2814" s="23"/>
      <c r="J2814" s="6"/>
      <c r="K2814" s="6"/>
      <c r="L2814" s="6" t="s">
        <v>300</v>
      </c>
      <c r="M2814" s="10" t="s">
        <v>24</v>
      </c>
      <c r="N2814" s="6" t="s">
        <v>30</v>
      </c>
      <c r="O2814" s="12" t="str">
        <f ca="1">IF(Table1[[#This Row],[HANDLER]]="","",VLOOKUP(Table1[[#This Row],[HANDLER]],[1]MemberList!C:W,21,FALSE))</f>
        <v>Y</v>
      </c>
      <c r="P2814" s="12" t="str">
        <f>IF(Table1[[#This Row],[HANDLER]]="","",VLOOKUP(Table1[[#This Row],[HANDLER]]&amp;Table1[[#This Row],[DOG CALL NAME]],[1]DOG_INFO!A:B,2,FALSE))</f>
        <v>Y</v>
      </c>
      <c r="Q2814" s="12">
        <f>YEAR(Table1[[#This Row],[DATE]])</f>
        <v>2023</v>
      </c>
      <c r="R2814" s="10" t="str">
        <f ca="1">VLOOKUP(Table1[[#This Row],[HANDLER]]&amp;Table1[[#This Row],[DOG CALL NAME]],[1]DOG_INFO!A:J,10,FALSE)</f>
        <v>Puppy</v>
      </c>
      <c r="S2814" s="26"/>
    </row>
    <row r="2815" spans="1:19" ht="15" customHeight="1" x14ac:dyDescent="0.2">
      <c r="A2815" s="6" t="s">
        <v>35</v>
      </c>
      <c r="B2815" s="6" t="s">
        <v>1579</v>
      </c>
      <c r="C2815" s="6" t="s">
        <v>131</v>
      </c>
      <c r="D2815" s="6" t="s">
        <v>163</v>
      </c>
      <c r="E2815" s="7">
        <v>45036</v>
      </c>
      <c r="F2815" s="17" t="s">
        <v>164</v>
      </c>
      <c r="G2815" s="21"/>
      <c r="H2815" s="6"/>
      <c r="I2815" s="23"/>
      <c r="J2815" s="6"/>
      <c r="K2815" s="6"/>
      <c r="L2815" s="6" t="s">
        <v>165</v>
      </c>
      <c r="M2815" s="10" t="s">
        <v>41</v>
      </c>
      <c r="N2815" s="6" t="s">
        <v>30</v>
      </c>
      <c r="O2815" s="12" t="str">
        <f ca="1">IF(Table1[[#This Row],[HANDLER]]="","",VLOOKUP(Table1[[#This Row],[HANDLER]],[1]MemberList!C:W,21,FALSE))</f>
        <v>Y</v>
      </c>
      <c r="P2815" s="12" t="str">
        <f>IF(Table1[[#This Row],[HANDLER]]="","",VLOOKUP(Table1[[#This Row],[HANDLER]]&amp;Table1[[#This Row],[DOG CALL NAME]],[1]DOG_INFO!A:B,2,FALSE))</f>
        <v>Y</v>
      </c>
      <c r="Q2815" s="12">
        <f>YEAR(Table1[[#This Row],[DATE]])</f>
        <v>2023</v>
      </c>
      <c r="R2815" s="10" t="str">
        <f ca="1">VLOOKUP(Table1[[#This Row],[HANDLER]]&amp;Table1[[#This Row],[DOG CALL NAME]],[1]DOG_INFO!A:J,10,FALSE)</f>
        <v>Puppy</v>
      </c>
      <c r="S2815" s="26"/>
    </row>
    <row r="2816" spans="1:19" ht="15" customHeight="1" x14ac:dyDescent="0.2">
      <c r="A2816" s="6" t="s">
        <v>35</v>
      </c>
      <c r="B2816" s="6" t="s">
        <v>1579</v>
      </c>
      <c r="C2816" s="6" t="s">
        <v>190</v>
      </c>
      <c r="D2816" s="6" t="s">
        <v>22</v>
      </c>
      <c r="E2816" s="7">
        <v>45038</v>
      </c>
      <c r="F2816" s="17" t="s">
        <v>294</v>
      </c>
      <c r="G2816" s="21"/>
      <c r="H2816" s="6"/>
      <c r="I2816" s="23"/>
      <c r="J2816" s="6"/>
      <c r="K2816" s="6"/>
      <c r="L2816" s="6" t="s">
        <v>295</v>
      </c>
      <c r="M2816" s="10" t="s">
        <v>24</v>
      </c>
      <c r="N2816" s="6" t="s">
        <v>30</v>
      </c>
      <c r="O2816" s="12" t="str">
        <f ca="1">IF(Table1[[#This Row],[HANDLER]]="","",VLOOKUP(Table1[[#This Row],[HANDLER]],[1]MemberList!C:W,21,FALSE))</f>
        <v>Y</v>
      </c>
      <c r="P2816" s="12" t="str">
        <f>IF(Table1[[#This Row],[HANDLER]]="","",VLOOKUP(Table1[[#This Row],[HANDLER]]&amp;Table1[[#This Row],[DOG CALL NAME]],[1]DOG_INFO!A:B,2,FALSE))</f>
        <v>Y</v>
      </c>
      <c r="Q2816" s="12">
        <f>YEAR(Table1[[#This Row],[DATE]])</f>
        <v>2023</v>
      </c>
      <c r="R2816" s="10" t="str">
        <f ca="1">VLOOKUP(Table1[[#This Row],[HANDLER]]&amp;Table1[[#This Row],[DOG CALL NAME]],[1]DOG_INFO!A:J,10,FALSE)</f>
        <v>Puppy</v>
      </c>
      <c r="S2816" s="26"/>
    </row>
    <row r="2817" spans="1:19" ht="15" customHeight="1" x14ac:dyDescent="0.2">
      <c r="A2817" s="6" t="s">
        <v>35</v>
      </c>
      <c r="B2817" s="6" t="s">
        <v>1579</v>
      </c>
      <c r="C2817" s="6" t="s">
        <v>104</v>
      </c>
      <c r="D2817" s="6" t="s">
        <v>22</v>
      </c>
      <c r="E2817" s="7">
        <v>45041</v>
      </c>
      <c r="F2817" s="17" t="s">
        <v>604</v>
      </c>
      <c r="G2817" s="21"/>
      <c r="H2817" s="6"/>
      <c r="I2817" s="23"/>
      <c r="J2817" s="6"/>
      <c r="K2817" s="6"/>
      <c r="L2817" s="6" t="s">
        <v>104</v>
      </c>
      <c r="M2817" s="6" t="s">
        <v>24</v>
      </c>
      <c r="N2817" s="6" t="s">
        <v>30</v>
      </c>
      <c r="O2817" s="12" t="str">
        <f ca="1">IF(Table1[[#This Row],[HANDLER]]="","",VLOOKUP(Table1[[#This Row],[HANDLER]],[1]MemberList!C:W,21,FALSE))</f>
        <v>Y</v>
      </c>
      <c r="P2817" s="12" t="str">
        <f>IF(Table1[[#This Row],[HANDLER]]="","",VLOOKUP(Table1[[#This Row],[HANDLER]]&amp;Table1[[#This Row],[DOG CALL NAME]],[1]DOG_INFO!A:B,2,FALSE))</f>
        <v>Y</v>
      </c>
      <c r="Q2817" s="12">
        <f>YEAR(Table1[[#This Row],[DATE]])</f>
        <v>2023</v>
      </c>
      <c r="R2817" s="10" t="str">
        <f ca="1">VLOOKUP(Table1[[#This Row],[HANDLER]]&amp;Table1[[#This Row],[DOG CALL NAME]],[1]DOG_INFO!A:J,10,FALSE)</f>
        <v>Puppy</v>
      </c>
      <c r="S2817" s="26"/>
    </row>
    <row r="2818" spans="1:19" ht="15" customHeight="1" x14ac:dyDescent="0.2">
      <c r="A2818" s="6" t="s">
        <v>35</v>
      </c>
      <c r="B2818" s="6" t="s">
        <v>1579</v>
      </c>
      <c r="C2818" s="6" t="s">
        <v>131</v>
      </c>
      <c r="D2818" s="6" t="s">
        <v>163</v>
      </c>
      <c r="E2818" s="7">
        <v>45074</v>
      </c>
      <c r="F2818" s="17" t="s">
        <v>200</v>
      </c>
      <c r="G2818" s="21"/>
      <c r="H2818" s="6"/>
      <c r="I2818" s="23"/>
      <c r="J2818" s="6"/>
      <c r="K2818" s="6"/>
      <c r="L2818" s="6" t="s">
        <v>201</v>
      </c>
      <c r="M2818" s="6" t="s">
        <v>41</v>
      </c>
      <c r="N2818" s="6" t="s">
        <v>30</v>
      </c>
      <c r="O2818" s="12" t="str">
        <f ca="1">IF(Table1[[#This Row],[HANDLER]]="","",VLOOKUP(Table1[[#This Row],[HANDLER]],[1]MemberList!C:W,21,FALSE))</f>
        <v>Y</v>
      </c>
      <c r="P2818" s="12" t="str">
        <f>IF(Table1[[#This Row],[HANDLER]]="","",VLOOKUP(Table1[[#This Row],[HANDLER]]&amp;Table1[[#This Row],[DOG CALL NAME]],[1]DOG_INFO!A:B,2,FALSE))</f>
        <v>Y</v>
      </c>
      <c r="Q2818" s="12">
        <f>YEAR(Table1[[#This Row],[DATE]])</f>
        <v>2023</v>
      </c>
      <c r="R2818" s="10" t="str">
        <f ca="1">VLOOKUP(Table1[[#This Row],[HANDLER]]&amp;Table1[[#This Row],[DOG CALL NAME]],[1]DOG_INFO!A:J,10,FALSE)</f>
        <v>Puppy</v>
      </c>
      <c r="S2818" s="26"/>
    </row>
    <row r="2819" spans="1:19" ht="15" customHeight="1" x14ac:dyDescent="0.2">
      <c r="A2819" s="6" t="s">
        <v>35</v>
      </c>
      <c r="B2819" s="6" t="s">
        <v>1579</v>
      </c>
      <c r="C2819" s="6" t="s">
        <v>190</v>
      </c>
      <c r="D2819" s="6" t="s">
        <v>163</v>
      </c>
      <c r="E2819" s="7">
        <v>45047</v>
      </c>
      <c r="F2819" s="17" t="s">
        <v>1580</v>
      </c>
      <c r="G2819" s="21"/>
      <c r="H2819" s="6"/>
      <c r="I2819" s="23"/>
      <c r="J2819" s="6"/>
      <c r="K2819" s="6"/>
      <c r="L2819" s="6" t="s">
        <v>269</v>
      </c>
      <c r="M2819" s="6" t="s">
        <v>41</v>
      </c>
      <c r="N2819" s="6" t="s">
        <v>30</v>
      </c>
      <c r="O2819" s="12" t="str">
        <f ca="1">IF(Table1[[#This Row],[HANDLER]]="","",VLOOKUP(Table1[[#This Row],[HANDLER]],[1]MemberList!C:W,21,FALSE))</f>
        <v>Y</v>
      </c>
      <c r="P2819" s="12" t="str">
        <f>IF(Table1[[#This Row],[HANDLER]]="","",VLOOKUP(Table1[[#This Row],[HANDLER]]&amp;Table1[[#This Row],[DOG CALL NAME]],[1]DOG_INFO!A:B,2,FALSE))</f>
        <v>Y</v>
      </c>
      <c r="Q2819" s="12">
        <f>YEAR(Table1[[#This Row],[DATE]])</f>
        <v>2023</v>
      </c>
      <c r="R2819" s="10" t="str">
        <f ca="1">VLOOKUP(Table1[[#This Row],[HANDLER]]&amp;Table1[[#This Row],[DOG CALL NAME]],[1]DOG_INFO!A:J,10,FALSE)</f>
        <v>Puppy</v>
      </c>
      <c r="S2819" s="26"/>
    </row>
    <row r="2820" spans="1:19" ht="15" customHeight="1" x14ac:dyDescent="0.2">
      <c r="A2820" s="6" t="s">
        <v>687</v>
      </c>
      <c r="B2820" s="6" t="s">
        <v>1581</v>
      </c>
      <c r="C2820" s="6" t="s">
        <v>101</v>
      </c>
      <c r="D2820" s="6" t="s">
        <v>22</v>
      </c>
      <c r="E2820" s="7">
        <v>42369</v>
      </c>
      <c r="F2820" s="8" t="s">
        <v>102</v>
      </c>
      <c r="L2820" s="10" t="s">
        <v>103</v>
      </c>
      <c r="M2820" s="10" t="s">
        <v>24</v>
      </c>
      <c r="N2820" s="6" t="s">
        <v>25</v>
      </c>
      <c r="O2820" s="12" t="str">
        <f ca="1">IF(Table1[[#This Row],[HANDLER]]="","",VLOOKUP(Table1[[#This Row],[HANDLER]],[1]MemberList!C:W,21,FALSE))</f>
        <v>Y</v>
      </c>
      <c r="P2820" s="12" t="str">
        <f>IF(Table1[[#This Row],[HANDLER]]="","",VLOOKUP(Table1[[#This Row],[HANDLER]]&amp;Table1[[#This Row],[DOG CALL NAME]],[1]DOG_INFO!A:B,2,FALSE))</f>
        <v>N</v>
      </c>
      <c r="Q2820" s="12">
        <f>YEAR(Table1[[#This Row],[DATE]])</f>
        <v>2015</v>
      </c>
      <c r="R2820" s="10" t="str">
        <f ca="1">VLOOKUP(Table1[[#This Row],[HANDLER]]&amp;Table1[[#This Row],[DOG CALL NAME]],[1]DOG_INFO!A:J,10,FALSE)</f>
        <v>Veteran</v>
      </c>
    </row>
    <row r="2821" spans="1:19" ht="15" customHeight="1" x14ac:dyDescent="0.2">
      <c r="A2821" s="6" t="s">
        <v>687</v>
      </c>
      <c r="B2821" s="6" t="s">
        <v>1581</v>
      </c>
      <c r="C2821" s="6" t="s">
        <v>28</v>
      </c>
      <c r="D2821" s="6" t="s">
        <v>22</v>
      </c>
      <c r="E2821" s="7">
        <v>42369</v>
      </c>
      <c r="F2821" s="8" t="s">
        <v>689</v>
      </c>
      <c r="L2821" s="10" t="s">
        <v>690</v>
      </c>
      <c r="M2821" s="10" t="s">
        <v>24</v>
      </c>
      <c r="N2821" s="6" t="s">
        <v>25</v>
      </c>
      <c r="O2821" s="12" t="str">
        <f ca="1">IF(Table1[[#This Row],[HANDLER]]="","",VLOOKUP(Table1[[#This Row],[HANDLER]],[1]MemberList!C:W,21,FALSE))</f>
        <v>Y</v>
      </c>
      <c r="P2821" s="12" t="str">
        <f>IF(Table1[[#This Row],[HANDLER]]="","",VLOOKUP(Table1[[#This Row],[HANDLER]]&amp;Table1[[#This Row],[DOG CALL NAME]],[1]DOG_INFO!A:B,2,FALSE))</f>
        <v>N</v>
      </c>
      <c r="Q2821" s="12">
        <f>YEAR(Table1[[#This Row],[DATE]])</f>
        <v>2015</v>
      </c>
      <c r="R2821" s="10" t="str">
        <f ca="1">VLOOKUP(Table1[[#This Row],[HANDLER]]&amp;Table1[[#This Row],[DOG CALL NAME]],[1]DOG_INFO!A:J,10,FALSE)</f>
        <v>Veteran</v>
      </c>
    </row>
    <row r="2822" spans="1:19" ht="15" customHeight="1" x14ac:dyDescent="0.2">
      <c r="A2822" s="6" t="s">
        <v>687</v>
      </c>
      <c r="B2822" s="6" t="s">
        <v>1581</v>
      </c>
      <c r="C2822" s="6" t="s">
        <v>104</v>
      </c>
      <c r="D2822" s="6" t="s">
        <v>22</v>
      </c>
      <c r="E2822" s="7">
        <v>42735</v>
      </c>
      <c r="F2822" s="8" t="s">
        <v>604</v>
      </c>
      <c r="L2822" s="10" t="s">
        <v>1582</v>
      </c>
      <c r="M2822" s="10" t="s">
        <v>24</v>
      </c>
      <c r="N2822" s="6" t="s">
        <v>25</v>
      </c>
      <c r="O2822" s="12" t="str">
        <f ca="1">IF(Table1[[#This Row],[HANDLER]]="","",VLOOKUP(Table1[[#This Row],[HANDLER]],[1]MemberList!C:W,21,FALSE))</f>
        <v>Y</v>
      </c>
      <c r="P2822" s="12" t="str">
        <f>IF(Table1[[#This Row],[HANDLER]]="","",VLOOKUP(Table1[[#This Row],[HANDLER]]&amp;Table1[[#This Row],[DOG CALL NAME]],[1]DOG_INFO!A:B,2,FALSE))</f>
        <v>N</v>
      </c>
      <c r="Q2822" s="12">
        <f>YEAR(Table1[[#This Row],[DATE]])</f>
        <v>2016</v>
      </c>
      <c r="R2822" s="10" t="str">
        <f ca="1">VLOOKUP(Table1[[#This Row],[HANDLER]]&amp;Table1[[#This Row],[DOG CALL NAME]],[1]DOG_INFO!A:J,10,FALSE)</f>
        <v>Veteran</v>
      </c>
    </row>
    <row r="2823" spans="1:19" ht="15" customHeight="1" x14ac:dyDescent="0.2">
      <c r="A2823" s="6" t="s">
        <v>687</v>
      </c>
      <c r="B2823" s="6" t="s">
        <v>1581</v>
      </c>
      <c r="C2823" s="6" t="s">
        <v>101</v>
      </c>
      <c r="D2823" s="6" t="s">
        <v>22</v>
      </c>
      <c r="E2823" s="7">
        <v>42735</v>
      </c>
      <c r="F2823" s="8" t="s">
        <v>108</v>
      </c>
      <c r="L2823" s="10" t="s">
        <v>109</v>
      </c>
      <c r="M2823" s="10" t="s">
        <v>24</v>
      </c>
      <c r="N2823" s="6" t="s">
        <v>25</v>
      </c>
      <c r="O2823" s="12" t="str">
        <f ca="1">IF(Table1[[#This Row],[HANDLER]]="","",VLOOKUP(Table1[[#This Row],[HANDLER]],[1]MemberList!C:W,21,FALSE))</f>
        <v>Y</v>
      </c>
      <c r="P2823" s="12" t="str">
        <f>IF(Table1[[#This Row],[HANDLER]]="","",VLOOKUP(Table1[[#This Row],[HANDLER]]&amp;Table1[[#This Row],[DOG CALL NAME]],[1]DOG_INFO!A:B,2,FALSE))</f>
        <v>N</v>
      </c>
      <c r="Q2823" s="12">
        <f>YEAR(Table1[[#This Row],[DATE]])</f>
        <v>2016</v>
      </c>
      <c r="R2823" s="10" t="str">
        <f ca="1">VLOOKUP(Table1[[#This Row],[HANDLER]]&amp;Table1[[#This Row],[DOG CALL NAME]],[1]DOG_INFO!A:J,10,FALSE)</f>
        <v>Veteran</v>
      </c>
    </row>
    <row r="2824" spans="1:19" ht="15" customHeight="1" x14ac:dyDescent="0.2">
      <c r="A2824" s="6" t="s">
        <v>687</v>
      </c>
      <c r="B2824" s="6" t="s">
        <v>1581</v>
      </c>
      <c r="C2824" s="6" t="s">
        <v>44</v>
      </c>
      <c r="D2824" s="6" t="s">
        <v>22</v>
      </c>
      <c r="E2824" s="7">
        <v>42735</v>
      </c>
      <c r="F2824" s="8" t="s">
        <v>129</v>
      </c>
      <c r="L2824" s="10" t="s">
        <v>130</v>
      </c>
      <c r="M2824" s="10" t="s">
        <v>24</v>
      </c>
      <c r="N2824" s="6" t="s">
        <v>25</v>
      </c>
      <c r="O2824" s="12" t="str">
        <f ca="1">IF(Table1[[#This Row],[HANDLER]]="","",VLOOKUP(Table1[[#This Row],[HANDLER]],[1]MemberList!C:W,21,FALSE))</f>
        <v>Y</v>
      </c>
      <c r="P2824" s="12" t="str">
        <f>IF(Table1[[#This Row],[HANDLER]]="","",VLOOKUP(Table1[[#This Row],[HANDLER]]&amp;Table1[[#This Row],[DOG CALL NAME]],[1]DOG_INFO!A:B,2,FALSE))</f>
        <v>N</v>
      </c>
      <c r="Q2824" s="12">
        <f>YEAR(Table1[[#This Row],[DATE]])</f>
        <v>2016</v>
      </c>
      <c r="R2824" s="10" t="str">
        <f ca="1">VLOOKUP(Table1[[#This Row],[HANDLER]]&amp;Table1[[#This Row],[DOG CALL NAME]],[1]DOG_INFO!A:J,10,FALSE)</f>
        <v>Veteran</v>
      </c>
    </row>
    <row r="2825" spans="1:19" ht="15" customHeight="1" x14ac:dyDescent="0.2">
      <c r="A2825" s="6" t="s">
        <v>1452</v>
      </c>
      <c r="B2825" s="6" t="s">
        <v>1583</v>
      </c>
      <c r="C2825" s="6" t="s">
        <v>21</v>
      </c>
      <c r="D2825" s="6" t="s">
        <v>22</v>
      </c>
      <c r="E2825" s="7">
        <v>44166</v>
      </c>
      <c r="F2825" s="8" t="s">
        <v>23</v>
      </c>
      <c r="L2825" s="10" t="s">
        <v>23</v>
      </c>
      <c r="M2825" s="10" t="s">
        <v>24</v>
      </c>
      <c r="N2825" s="6" t="s">
        <v>25</v>
      </c>
      <c r="O2825" s="12" t="str">
        <f ca="1">IF(Table1[[#This Row],[HANDLER]]="","",VLOOKUP(Table1[[#This Row],[HANDLER]],[1]MemberList!C:W,21,FALSE))</f>
        <v>Y</v>
      </c>
      <c r="P2825" s="12" t="str">
        <f>IF(Table1[[#This Row],[HANDLER]]="","",VLOOKUP(Table1[[#This Row],[HANDLER]]&amp;Table1[[#This Row],[DOG CALL NAME]],[1]DOG_INFO!A:B,2,FALSE))</f>
        <v>Y</v>
      </c>
      <c r="Q2825" s="12">
        <f>YEAR(Table1[[#This Row],[DATE]])</f>
        <v>2020</v>
      </c>
      <c r="R2825" s="10" t="str">
        <f ca="1">VLOOKUP(Table1[[#This Row],[HANDLER]]&amp;Table1[[#This Row],[DOG CALL NAME]],[1]DOG_INFO!A:J,10,FALSE)</f>
        <v>Adult</v>
      </c>
    </row>
    <row r="2826" spans="1:19" ht="15" customHeight="1" x14ac:dyDescent="0.2">
      <c r="A2826" s="6" t="s">
        <v>1452</v>
      </c>
      <c r="B2826" s="6" t="s">
        <v>1583</v>
      </c>
      <c r="C2826" s="6" t="s">
        <v>131</v>
      </c>
      <c r="D2826" s="6" t="s">
        <v>22</v>
      </c>
      <c r="E2826" s="7">
        <v>44166</v>
      </c>
      <c r="F2826" s="8" t="s">
        <v>136</v>
      </c>
      <c r="L2826" s="10" t="s">
        <v>137</v>
      </c>
      <c r="M2826" s="10" t="s">
        <v>24</v>
      </c>
      <c r="N2826" s="6" t="s">
        <v>25</v>
      </c>
      <c r="O2826" s="12" t="str">
        <f ca="1">IF(Table1[[#This Row],[HANDLER]]="","",VLOOKUP(Table1[[#This Row],[HANDLER]],[1]MemberList!C:W,21,FALSE))</f>
        <v>Y</v>
      </c>
      <c r="P2826" s="12" t="str">
        <f>IF(Table1[[#This Row],[HANDLER]]="","",VLOOKUP(Table1[[#This Row],[HANDLER]]&amp;Table1[[#This Row],[DOG CALL NAME]],[1]DOG_INFO!A:B,2,FALSE))</f>
        <v>Y</v>
      </c>
      <c r="Q2826" s="12">
        <f>YEAR(Table1[[#This Row],[DATE]])</f>
        <v>2020</v>
      </c>
      <c r="R2826" s="10" t="str">
        <f ca="1">VLOOKUP(Table1[[#This Row],[HANDLER]]&amp;Table1[[#This Row],[DOG CALL NAME]],[1]DOG_INFO!A:J,10,FALSE)</f>
        <v>Adult</v>
      </c>
    </row>
    <row r="2827" spans="1:19" ht="15" customHeight="1" x14ac:dyDescent="0.2">
      <c r="A2827" s="6" t="s">
        <v>1452</v>
      </c>
      <c r="B2827" s="6" t="s">
        <v>1583</v>
      </c>
      <c r="C2827" s="6" t="s">
        <v>104</v>
      </c>
      <c r="D2827" s="6" t="s">
        <v>22</v>
      </c>
      <c r="E2827" s="7">
        <v>44480</v>
      </c>
      <c r="F2827" s="8" t="s">
        <v>1454</v>
      </c>
      <c r="L2827" s="10" t="s">
        <v>957</v>
      </c>
      <c r="M2827" s="10" t="s">
        <v>24</v>
      </c>
      <c r="N2827" s="6" t="s">
        <v>25</v>
      </c>
      <c r="O2827" s="12" t="str">
        <f ca="1">IF(Table1[[#This Row],[HANDLER]]="","",VLOOKUP(Table1[[#This Row],[HANDLER]],[1]MemberList!C:W,21,FALSE))</f>
        <v>Y</v>
      </c>
      <c r="P2827" s="12" t="str">
        <f>IF(Table1[[#This Row],[HANDLER]]="","",VLOOKUP(Table1[[#This Row],[HANDLER]]&amp;Table1[[#This Row],[DOG CALL NAME]],[1]DOG_INFO!A:B,2,FALSE))</f>
        <v>Y</v>
      </c>
      <c r="Q2827" s="12">
        <f>YEAR(Table1[[#This Row],[DATE]])</f>
        <v>2021</v>
      </c>
      <c r="R2827" s="10" t="str">
        <f ca="1">VLOOKUP(Table1[[#This Row],[HANDLER]]&amp;Table1[[#This Row],[DOG CALL NAME]],[1]DOG_INFO!A:J,10,FALSE)</f>
        <v>Adult</v>
      </c>
    </row>
    <row r="2828" spans="1:19" ht="15" customHeight="1" x14ac:dyDescent="0.2">
      <c r="A2828" s="6" t="s">
        <v>1452</v>
      </c>
      <c r="B2828" s="6" t="s">
        <v>1583</v>
      </c>
      <c r="C2828" s="6" t="s">
        <v>386</v>
      </c>
      <c r="D2828" s="6" t="s">
        <v>22</v>
      </c>
      <c r="E2828" s="7">
        <v>44483</v>
      </c>
      <c r="F2828" s="8" t="s">
        <v>1145</v>
      </c>
      <c r="L2828" s="10" t="s">
        <v>1146</v>
      </c>
      <c r="M2828" s="10" t="s">
        <v>24</v>
      </c>
      <c r="N2828" s="6" t="s">
        <v>25</v>
      </c>
      <c r="O2828" s="12" t="str">
        <f ca="1">IF(Table1[[#This Row],[HANDLER]]="","",VLOOKUP(Table1[[#This Row],[HANDLER]],[1]MemberList!C:W,21,FALSE))</f>
        <v>Y</v>
      </c>
      <c r="P2828" s="12" t="str">
        <f>IF(Table1[[#This Row],[HANDLER]]="","",VLOOKUP(Table1[[#This Row],[HANDLER]]&amp;Table1[[#This Row],[DOG CALL NAME]],[1]DOG_INFO!A:B,2,FALSE))</f>
        <v>Y</v>
      </c>
      <c r="Q2828" s="12">
        <f>YEAR(Table1[[#This Row],[DATE]])</f>
        <v>2021</v>
      </c>
      <c r="R2828" s="10" t="str">
        <f ca="1">VLOOKUP(Table1[[#This Row],[HANDLER]]&amp;Table1[[#This Row],[DOG CALL NAME]],[1]DOG_INFO!A:J,10,FALSE)</f>
        <v>Adult</v>
      </c>
    </row>
    <row r="2829" spans="1:19" ht="15" customHeight="1" x14ac:dyDescent="0.2">
      <c r="A2829" s="6" t="s">
        <v>1452</v>
      </c>
      <c r="B2829" s="6" t="s">
        <v>1583</v>
      </c>
      <c r="C2829" s="6" t="s">
        <v>110</v>
      </c>
      <c r="D2829" s="6" t="s">
        <v>22</v>
      </c>
      <c r="E2829" s="7">
        <v>44514</v>
      </c>
      <c r="F2829" s="13" t="s">
        <v>111</v>
      </c>
      <c r="L2829" s="10" t="s">
        <v>110</v>
      </c>
      <c r="M2829" s="10" t="s">
        <v>24</v>
      </c>
      <c r="N2829" s="6" t="s">
        <v>25</v>
      </c>
      <c r="O2829" s="12" t="str">
        <f ca="1">IF(Table1[[#This Row],[HANDLER]]="","",VLOOKUP(Table1[[#This Row],[HANDLER]],[1]MemberList!C:W,21,FALSE))</f>
        <v>Y</v>
      </c>
      <c r="P2829" s="12" t="str">
        <f>IF(Table1[[#This Row],[HANDLER]]="","",VLOOKUP(Table1[[#This Row],[HANDLER]]&amp;Table1[[#This Row],[DOG CALL NAME]],[1]DOG_INFO!A:B,2,FALSE))</f>
        <v>Y</v>
      </c>
      <c r="Q2829" s="12">
        <f>YEAR(Table1[[#This Row],[DATE]])</f>
        <v>2021</v>
      </c>
      <c r="R2829" s="10" t="str">
        <f ca="1">VLOOKUP(Table1[[#This Row],[HANDLER]]&amp;Table1[[#This Row],[DOG CALL NAME]],[1]DOG_INFO!A:J,10,FALSE)</f>
        <v>Adult</v>
      </c>
    </row>
    <row r="2830" spans="1:19" ht="15" customHeight="1" x14ac:dyDescent="0.2">
      <c r="A2830" s="6" t="s">
        <v>1452</v>
      </c>
      <c r="B2830" s="6" t="s">
        <v>1583</v>
      </c>
      <c r="C2830" s="6" t="s">
        <v>104</v>
      </c>
      <c r="D2830" s="6" t="s">
        <v>22</v>
      </c>
      <c r="E2830" s="7">
        <v>44531</v>
      </c>
      <c r="F2830" s="8" t="s">
        <v>202</v>
      </c>
      <c r="L2830" s="10" t="s">
        <v>203</v>
      </c>
      <c r="M2830" s="10" t="s">
        <v>24</v>
      </c>
      <c r="N2830" s="6" t="s">
        <v>25</v>
      </c>
      <c r="O2830" s="12" t="str">
        <f ca="1">IF(Table1[[#This Row],[HANDLER]]="","",VLOOKUP(Table1[[#This Row],[HANDLER]],[1]MemberList!C:W,21,FALSE))</f>
        <v>Y</v>
      </c>
      <c r="P2830" s="12" t="str">
        <f>IF(Table1[[#This Row],[HANDLER]]="","",VLOOKUP(Table1[[#This Row],[HANDLER]]&amp;Table1[[#This Row],[DOG CALL NAME]],[1]DOG_INFO!A:B,2,FALSE))</f>
        <v>Y</v>
      </c>
      <c r="Q2830" s="12">
        <f>YEAR(Table1[[#This Row],[DATE]])</f>
        <v>2021</v>
      </c>
      <c r="R2830" s="10" t="str">
        <f ca="1">VLOOKUP(Table1[[#This Row],[HANDLER]]&amp;Table1[[#This Row],[DOG CALL NAME]],[1]DOG_INFO!A:J,10,FALSE)</f>
        <v>Adult</v>
      </c>
    </row>
    <row r="2831" spans="1:19" ht="15" customHeight="1" x14ac:dyDescent="0.2">
      <c r="A2831" s="6" t="s">
        <v>1452</v>
      </c>
      <c r="B2831" s="6" t="s">
        <v>1583</v>
      </c>
      <c r="C2831" s="6" t="s">
        <v>44</v>
      </c>
      <c r="D2831" s="6" t="s">
        <v>22</v>
      </c>
      <c r="E2831" s="7">
        <v>44984</v>
      </c>
      <c r="F2831" s="8" t="s">
        <v>129</v>
      </c>
      <c r="L2831" s="10" t="s">
        <v>130</v>
      </c>
      <c r="M2831" s="6" t="s">
        <v>24</v>
      </c>
      <c r="N2831" s="6" t="s">
        <v>195</v>
      </c>
      <c r="O2831" s="12" t="str">
        <f ca="1">IF(Table1[[#This Row],[HANDLER]]="","",VLOOKUP(Table1[[#This Row],[HANDLER]],[1]MemberList!C:W,21,FALSE))</f>
        <v>Y</v>
      </c>
      <c r="P2831" s="12" t="str">
        <f>IF(Table1[[#This Row],[HANDLER]]="","",VLOOKUP(Table1[[#This Row],[HANDLER]]&amp;Table1[[#This Row],[DOG CALL NAME]],[1]DOG_INFO!A:B,2,FALSE))</f>
        <v>Y</v>
      </c>
      <c r="Q2831" s="12">
        <f>YEAR(Table1[[#This Row],[DATE]])</f>
        <v>2023</v>
      </c>
      <c r="R2831" s="10" t="str">
        <f ca="1">VLOOKUP(Table1[[#This Row],[HANDLER]]&amp;Table1[[#This Row],[DOG CALL NAME]],[1]DOG_INFO!A:J,10,FALSE)</f>
        <v>Adult</v>
      </c>
    </row>
    <row r="2832" spans="1:19" ht="15" customHeight="1" x14ac:dyDescent="0.2">
      <c r="A2832" s="6" t="s">
        <v>1452</v>
      </c>
      <c r="B2832" s="6" t="s">
        <v>1583</v>
      </c>
      <c r="C2832" s="6" t="s">
        <v>78</v>
      </c>
      <c r="D2832" s="6" t="s">
        <v>22</v>
      </c>
      <c r="E2832" s="7">
        <v>45053</v>
      </c>
      <c r="F2832" s="8" t="s">
        <v>430</v>
      </c>
      <c r="L2832" s="10" t="s">
        <v>478</v>
      </c>
      <c r="M2832" s="10" t="s">
        <v>24</v>
      </c>
      <c r="N2832" s="6" t="s">
        <v>30</v>
      </c>
      <c r="O2832" s="12" t="str">
        <f ca="1">IF(Table1[[#This Row],[HANDLER]]="","",VLOOKUP(Table1[[#This Row],[HANDLER]],[1]MemberList!C:W,21,FALSE))</f>
        <v>Y</v>
      </c>
      <c r="P2832" s="12" t="str">
        <f>IF(Table1[[#This Row],[HANDLER]]="","",VLOOKUP(Table1[[#This Row],[HANDLER]]&amp;Table1[[#This Row],[DOG CALL NAME]],[1]DOG_INFO!A:B,2,FALSE))</f>
        <v>Y</v>
      </c>
      <c r="Q2832" s="12">
        <f>YEAR(Table1[[#This Row],[DATE]])</f>
        <v>2023</v>
      </c>
      <c r="R2832" s="10" t="str">
        <f ca="1">VLOOKUP(Table1[[#This Row],[HANDLER]]&amp;Table1[[#This Row],[DOG CALL NAME]],[1]DOG_INFO!A:J,10,FALSE)</f>
        <v>Adult</v>
      </c>
    </row>
    <row r="2833" spans="1:18" ht="15" customHeight="1" x14ac:dyDescent="0.2">
      <c r="A2833" s="6" t="s">
        <v>1452</v>
      </c>
      <c r="B2833" s="6" t="s">
        <v>1583</v>
      </c>
      <c r="C2833" s="6" t="s">
        <v>78</v>
      </c>
      <c r="D2833" s="6" t="s">
        <v>22</v>
      </c>
      <c r="E2833" s="7">
        <v>45065</v>
      </c>
      <c r="F2833" s="8" t="s">
        <v>184</v>
      </c>
      <c r="L2833" s="10" t="s">
        <v>185</v>
      </c>
      <c r="M2833" s="6" t="s">
        <v>24</v>
      </c>
      <c r="N2833" s="6" t="s">
        <v>30</v>
      </c>
      <c r="O2833" s="12" t="str">
        <f ca="1">IF(Table1[[#This Row],[HANDLER]]="","",VLOOKUP(Table1[[#This Row],[HANDLER]],[1]MemberList!C:W,21,FALSE))</f>
        <v>Y</v>
      </c>
      <c r="P2833" s="12" t="str">
        <f>IF(Table1[[#This Row],[HANDLER]]="","",VLOOKUP(Table1[[#This Row],[HANDLER]]&amp;Table1[[#This Row],[DOG CALL NAME]],[1]DOG_INFO!A:B,2,FALSE))</f>
        <v>Y</v>
      </c>
      <c r="Q2833" s="12">
        <f>YEAR(Table1[[#This Row],[DATE]])</f>
        <v>2023</v>
      </c>
      <c r="R2833" s="10" t="str">
        <f ca="1">VLOOKUP(Table1[[#This Row],[HANDLER]]&amp;Table1[[#This Row],[DOG CALL NAME]],[1]DOG_INFO!A:J,10,FALSE)</f>
        <v>Adult</v>
      </c>
    </row>
    <row r="2834" spans="1:18" ht="15" customHeight="1" x14ac:dyDescent="0.2">
      <c r="A2834" s="6" t="s">
        <v>614</v>
      </c>
      <c r="B2834" s="6" t="s">
        <v>1584</v>
      </c>
      <c r="C2834" s="6" t="s">
        <v>131</v>
      </c>
      <c r="D2834" s="6" t="s">
        <v>22</v>
      </c>
      <c r="E2834" s="7">
        <v>43496</v>
      </c>
      <c r="F2834" s="8" t="s">
        <v>136</v>
      </c>
      <c r="L2834" s="10" t="s">
        <v>137</v>
      </c>
      <c r="M2834" s="10" t="s">
        <v>24</v>
      </c>
      <c r="N2834" s="6" t="s">
        <v>25</v>
      </c>
      <c r="O2834" s="12" t="str">
        <f ca="1">IF(Table1[[#This Row],[HANDLER]]="","",VLOOKUP(Table1[[#This Row],[HANDLER]],[1]MemberList!C:W,21,FALSE))</f>
        <v>Y</v>
      </c>
      <c r="P2834" s="12" t="str">
        <f>IF(Table1[[#This Row],[HANDLER]]="","",VLOOKUP(Table1[[#This Row],[HANDLER]]&amp;Table1[[#This Row],[DOG CALL NAME]],[1]DOG_INFO!A:B,2,FALSE))</f>
        <v>Y</v>
      </c>
      <c r="Q2834" s="12">
        <f>YEAR(Table1[[#This Row],[DATE]])</f>
        <v>2019</v>
      </c>
      <c r="R2834" s="10" t="str">
        <f ca="1">VLOOKUP(Table1[[#This Row],[HANDLER]]&amp;Table1[[#This Row],[DOG CALL NAME]],[1]DOG_INFO!A:J,10,FALSE)</f>
        <v>Adult</v>
      </c>
    </row>
    <row r="2835" spans="1:18" ht="15" customHeight="1" x14ac:dyDescent="0.2">
      <c r="A2835" s="6" t="s">
        <v>614</v>
      </c>
      <c r="B2835" s="6" t="s">
        <v>1584</v>
      </c>
      <c r="C2835" s="6" t="s">
        <v>131</v>
      </c>
      <c r="D2835" s="6" t="s">
        <v>163</v>
      </c>
      <c r="E2835" s="7">
        <v>43565</v>
      </c>
      <c r="F2835" s="8" t="s">
        <v>164</v>
      </c>
      <c r="L2835" s="10" t="s">
        <v>165</v>
      </c>
      <c r="M2835" s="6" t="s">
        <v>41</v>
      </c>
      <c r="N2835" s="6" t="s">
        <v>25</v>
      </c>
      <c r="O2835" s="12" t="str">
        <f ca="1">IF(Table1[[#This Row],[HANDLER]]="","",VLOOKUP(Table1[[#This Row],[HANDLER]],[1]MemberList!C:W,21,FALSE))</f>
        <v>Y</v>
      </c>
      <c r="P2835" s="12" t="str">
        <f>IF(Table1[[#This Row],[HANDLER]]="","",VLOOKUP(Table1[[#This Row],[HANDLER]]&amp;Table1[[#This Row],[DOG CALL NAME]],[1]DOG_INFO!A:B,2,FALSE))</f>
        <v>Y</v>
      </c>
      <c r="Q2835" s="12">
        <f>YEAR(Table1[[#This Row],[DATE]])</f>
        <v>2019</v>
      </c>
      <c r="R2835" s="10" t="str">
        <f ca="1">VLOOKUP(Table1[[#This Row],[HANDLER]]&amp;Table1[[#This Row],[DOG CALL NAME]],[1]DOG_INFO!A:J,10,FALSE)</f>
        <v>Adult</v>
      </c>
    </row>
    <row r="2836" spans="1:18" ht="15" customHeight="1" x14ac:dyDescent="0.2">
      <c r="A2836" s="6" t="s">
        <v>614</v>
      </c>
      <c r="B2836" s="6" t="s">
        <v>1584</v>
      </c>
      <c r="C2836" s="6" t="s">
        <v>72</v>
      </c>
      <c r="D2836" s="6" t="s">
        <v>73</v>
      </c>
      <c r="E2836" s="7">
        <v>43604</v>
      </c>
      <c r="F2836" s="8" t="s">
        <v>616</v>
      </c>
      <c r="L2836" s="10" t="s">
        <v>617</v>
      </c>
      <c r="M2836" s="10" t="s">
        <v>41</v>
      </c>
      <c r="N2836" s="6" t="s">
        <v>25</v>
      </c>
      <c r="O2836" s="12" t="str">
        <f ca="1">IF(Table1[[#This Row],[HANDLER]]="","",VLOOKUP(Table1[[#This Row],[HANDLER]],[1]MemberList!C:W,21,FALSE))</f>
        <v>Y</v>
      </c>
      <c r="P2836" s="12" t="str">
        <f>IF(Table1[[#This Row],[HANDLER]]="","",VLOOKUP(Table1[[#This Row],[HANDLER]]&amp;Table1[[#This Row],[DOG CALL NAME]],[1]DOG_INFO!A:B,2,FALSE))</f>
        <v>Y</v>
      </c>
      <c r="Q2836" s="12">
        <f>YEAR(Table1[[#This Row],[DATE]])</f>
        <v>2019</v>
      </c>
      <c r="R2836" s="10" t="str">
        <f ca="1">VLOOKUP(Table1[[#This Row],[HANDLER]]&amp;Table1[[#This Row],[DOG CALL NAME]],[1]DOG_INFO!A:J,10,FALSE)</f>
        <v>Adult</v>
      </c>
    </row>
    <row r="2837" spans="1:18" ht="15" customHeight="1" x14ac:dyDescent="0.2">
      <c r="A2837" s="6" t="s">
        <v>614</v>
      </c>
      <c r="B2837" s="6" t="s">
        <v>1584</v>
      </c>
      <c r="C2837" s="6" t="s">
        <v>104</v>
      </c>
      <c r="D2837" s="6" t="s">
        <v>22</v>
      </c>
      <c r="E2837" s="7">
        <v>43639</v>
      </c>
      <c r="F2837" s="8" t="s">
        <v>105</v>
      </c>
      <c r="L2837" s="10" t="s">
        <v>104</v>
      </c>
      <c r="M2837" s="10" t="s">
        <v>24</v>
      </c>
      <c r="N2837" s="6" t="s">
        <v>25</v>
      </c>
      <c r="O2837" s="12" t="str">
        <f ca="1">IF(Table1[[#This Row],[HANDLER]]="","",VLOOKUP(Table1[[#This Row],[HANDLER]],[1]MemberList!C:W,21,FALSE))</f>
        <v>Y</v>
      </c>
      <c r="P2837" s="12" t="str">
        <f>IF(Table1[[#This Row],[HANDLER]]="","",VLOOKUP(Table1[[#This Row],[HANDLER]]&amp;Table1[[#This Row],[DOG CALL NAME]],[1]DOG_INFO!A:B,2,FALSE))</f>
        <v>Y</v>
      </c>
      <c r="Q2837" s="12">
        <f>YEAR(Table1[[#This Row],[DATE]])</f>
        <v>2019</v>
      </c>
      <c r="R2837" s="10" t="str">
        <f ca="1">VLOOKUP(Table1[[#This Row],[HANDLER]]&amp;Table1[[#This Row],[DOG CALL NAME]],[1]DOG_INFO!A:J,10,FALSE)</f>
        <v>Adult</v>
      </c>
    </row>
    <row r="2838" spans="1:18" ht="15" customHeight="1" x14ac:dyDescent="0.2">
      <c r="A2838" s="6" t="s">
        <v>614</v>
      </c>
      <c r="B2838" s="6" t="s">
        <v>1584</v>
      </c>
      <c r="C2838" s="6" t="s">
        <v>104</v>
      </c>
      <c r="D2838" s="6" t="s">
        <v>22</v>
      </c>
      <c r="E2838" s="7">
        <v>43684</v>
      </c>
      <c r="F2838" s="8" t="s">
        <v>106</v>
      </c>
      <c r="L2838" s="10" t="s">
        <v>107</v>
      </c>
      <c r="M2838" s="10" t="s">
        <v>24</v>
      </c>
      <c r="N2838" s="6" t="s">
        <v>25</v>
      </c>
      <c r="O2838" s="12" t="str">
        <f ca="1">IF(Table1[[#This Row],[HANDLER]]="","",VLOOKUP(Table1[[#This Row],[HANDLER]],[1]MemberList!C:W,21,FALSE))</f>
        <v>Y</v>
      </c>
      <c r="P2838" s="12" t="str">
        <f>IF(Table1[[#This Row],[HANDLER]]="","",VLOOKUP(Table1[[#This Row],[HANDLER]]&amp;Table1[[#This Row],[DOG CALL NAME]],[1]DOG_INFO!A:B,2,FALSE))</f>
        <v>Y</v>
      </c>
      <c r="Q2838" s="12">
        <f>YEAR(Table1[[#This Row],[DATE]])</f>
        <v>2019</v>
      </c>
      <c r="R2838" s="10" t="str">
        <f ca="1">VLOOKUP(Table1[[#This Row],[HANDLER]]&amp;Table1[[#This Row],[DOG CALL NAME]],[1]DOG_INFO!A:J,10,FALSE)</f>
        <v>Adult</v>
      </c>
    </row>
    <row r="2839" spans="1:18" ht="15" customHeight="1" x14ac:dyDescent="0.2">
      <c r="A2839" s="6" t="s">
        <v>614</v>
      </c>
      <c r="B2839" s="6" t="s">
        <v>1584</v>
      </c>
      <c r="C2839" s="6" t="s">
        <v>104</v>
      </c>
      <c r="D2839" s="6" t="s">
        <v>22</v>
      </c>
      <c r="E2839" s="7">
        <v>43684</v>
      </c>
      <c r="F2839" s="8" t="s">
        <v>222</v>
      </c>
      <c r="L2839" s="10" t="s">
        <v>223</v>
      </c>
      <c r="M2839" s="10" t="s">
        <v>24</v>
      </c>
      <c r="N2839" s="6" t="s">
        <v>25</v>
      </c>
      <c r="O2839" s="12" t="str">
        <f ca="1">IF(Table1[[#This Row],[HANDLER]]="","",VLOOKUP(Table1[[#This Row],[HANDLER]],[1]MemberList!C:W,21,FALSE))</f>
        <v>Y</v>
      </c>
      <c r="P2839" s="12" t="str">
        <f>IF(Table1[[#This Row],[HANDLER]]="","",VLOOKUP(Table1[[#This Row],[HANDLER]]&amp;Table1[[#This Row],[DOG CALL NAME]],[1]DOG_INFO!A:B,2,FALSE))</f>
        <v>Y</v>
      </c>
      <c r="Q2839" s="12">
        <f>YEAR(Table1[[#This Row],[DATE]])</f>
        <v>2019</v>
      </c>
      <c r="R2839" s="10" t="str">
        <f ca="1">VLOOKUP(Table1[[#This Row],[HANDLER]]&amp;Table1[[#This Row],[DOG CALL NAME]],[1]DOG_INFO!A:J,10,FALSE)</f>
        <v>Adult</v>
      </c>
    </row>
    <row r="2840" spans="1:18" ht="15" customHeight="1" x14ac:dyDescent="0.2">
      <c r="A2840" s="6" t="s">
        <v>614</v>
      </c>
      <c r="B2840" s="6" t="s">
        <v>1584</v>
      </c>
      <c r="C2840" s="6" t="s">
        <v>131</v>
      </c>
      <c r="D2840" s="6" t="s">
        <v>22</v>
      </c>
      <c r="E2840" s="7">
        <v>43689</v>
      </c>
      <c r="F2840" s="8" t="s">
        <v>134</v>
      </c>
      <c r="L2840" s="10" t="s">
        <v>135</v>
      </c>
      <c r="M2840" s="10" t="s">
        <v>24</v>
      </c>
      <c r="N2840" s="6" t="s">
        <v>25</v>
      </c>
      <c r="O2840" s="12" t="str">
        <f ca="1">IF(Table1[[#This Row],[HANDLER]]="","",VLOOKUP(Table1[[#This Row],[HANDLER]],[1]MemberList!C:W,21,FALSE))</f>
        <v>Y</v>
      </c>
      <c r="P2840" s="12" t="str">
        <f>IF(Table1[[#This Row],[HANDLER]]="","",VLOOKUP(Table1[[#This Row],[HANDLER]]&amp;Table1[[#This Row],[DOG CALL NAME]],[1]DOG_INFO!A:B,2,FALSE))</f>
        <v>Y</v>
      </c>
      <c r="Q2840" s="12">
        <f>YEAR(Table1[[#This Row],[DATE]])</f>
        <v>2019</v>
      </c>
      <c r="R2840" s="10" t="str">
        <f ca="1">VLOOKUP(Table1[[#This Row],[HANDLER]]&amp;Table1[[#This Row],[DOG CALL NAME]],[1]DOG_INFO!A:J,10,FALSE)</f>
        <v>Adult</v>
      </c>
    </row>
    <row r="2841" spans="1:18" ht="15" customHeight="1" x14ac:dyDescent="0.2">
      <c r="A2841" s="6" t="s">
        <v>614</v>
      </c>
      <c r="B2841" s="6" t="s">
        <v>1584</v>
      </c>
      <c r="C2841" s="6" t="s">
        <v>110</v>
      </c>
      <c r="D2841" s="6" t="s">
        <v>22</v>
      </c>
      <c r="E2841" s="7">
        <v>43730</v>
      </c>
      <c r="F2841" s="13" t="s">
        <v>111</v>
      </c>
      <c r="L2841" s="10" t="s">
        <v>110</v>
      </c>
      <c r="M2841" s="10" t="s">
        <v>24</v>
      </c>
      <c r="N2841" s="6" t="s">
        <v>25</v>
      </c>
      <c r="O2841" s="12" t="str">
        <f ca="1">IF(Table1[[#This Row],[HANDLER]]="","",VLOOKUP(Table1[[#This Row],[HANDLER]],[1]MemberList!C:W,21,FALSE))</f>
        <v>Y</v>
      </c>
      <c r="P2841" s="12" t="str">
        <f>IF(Table1[[#This Row],[HANDLER]]="","",VLOOKUP(Table1[[#This Row],[HANDLER]]&amp;Table1[[#This Row],[DOG CALL NAME]],[1]DOG_INFO!A:B,2,FALSE))</f>
        <v>Y</v>
      </c>
      <c r="Q2841" s="12">
        <f>YEAR(Table1[[#This Row],[DATE]])</f>
        <v>2019</v>
      </c>
      <c r="R2841" s="10" t="str">
        <f ca="1">VLOOKUP(Table1[[#This Row],[HANDLER]]&amp;Table1[[#This Row],[DOG CALL NAME]],[1]DOG_INFO!A:J,10,FALSE)</f>
        <v>Adult</v>
      </c>
    </row>
    <row r="2842" spans="1:18" ht="15" customHeight="1" x14ac:dyDescent="0.2">
      <c r="A2842" s="6" t="s">
        <v>614</v>
      </c>
      <c r="B2842" s="6" t="s">
        <v>1584</v>
      </c>
      <c r="C2842" s="6" t="s">
        <v>72</v>
      </c>
      <c r="D2842" s="6" t="s">
        <v>73</v>
      </c>
      <c r="E2842" s="7">
        <v>43772</v>
      </c>
      <c r="F2842" s="8" t="s">
        <v>671</v>
      </c>
      <c r="L2842" s="10" t="s">
        <v>672</v>
      </c>
      <c r="M2842" s="10" t="s">
        <v>41</v>
      </c>
      <c r="N2842" s="6" t="s">
        <v>25</v>
      </c>
      <c r="O2842" s="12" t="str">
        <f ca="1">IF(Table1[[#This Row],[HANDLER]]="","",VLOOKUP(Table1[[#This Row],[HANDLER]],[1]MemberList!C:W,21,FALSE))</f>
        <v>Y</v>
      </c>
      <c r="P2842" s="12" t="str">
        <f>IF(Table1[[#This Row],[HANDLER]]="","",VLOOKUP(Table1[[#This Row],[HANDLER]]&amp;Table1[[#This Row],[DOG CALL NAME]],[1]DOG_INFO!A:B,2,FALSE))</f>
        <v>Y</v>
      </c>
      <c r="Q2842" s="12">
        <f>YEAR(Table1[[#This Row],[DATE]])</f>
        <v>2019</v>
      </c>
      <c r="R2842" s="10" t="str">
        <f ca="1">VLOOKUP(Table1[[#This Row],[HANDLER]]&amp;Table1[[#This Row],[DOG CALL NAME]],[1]DOG_INFO!A:J,10,FALSE)</f>
        <v>Adult</v>
      </c>
    </row>
    <row r="2843" spans="1:18" ht="15" customHeight="1" x14ac:dyDescent="0.2">
      <c r="A2843" s="6" t="s">
        <v>614</v>
      </c>
      <c r="B2843" s="6" t="s">
        <v>1584</v>
      </c>
      <c r="C2843" s="6" t="s">
        <v>72</v>
      </c>
      <c r="D2843" s="6" t="s">
        <v>73</v>
      </c>
      <c r="E2843" s="7">
        <v>43772</v>
      </c>
      <c r="F2843" s="8" t="s">
        <v>1585</v>
      </c>
      <c r="L2843" s="10" t="s">
        <v>1586</v>
      </c>
      <c r="M2843" s="10" t="s">
        <v>41</v>
      </c>
      <c r="N2843" s="6" t="s">
        <v>25</v>
      </c>
      <c r="O2843" s="12" t="str">
        <f ca="1">IF(Table1[[#This Row],[HANDLER]]="","",VLOOKUP(Table1[[#This Row],[HANDLER]],[1]MemberList!C:W,21,FALSE))</f>
        <v>Y</v>
      </c>
      <c r="P2843" s="12" t="str">
        <f>IF(Table1[[#This Row],[HANDLER]]="","",VLOOKUP(Table1[[#This Row],[HANDLER]]&amp;Table1[[#This Row],[DOG CALL NAME]],[1]DOG_INFO!A:B,2,FALSE))</f>
        <v>Y</v>
      </c>
      <c r="Q2843" s="12">
        <f>YEAR(Table1[[#This Row],[DATE]])</f>
        <v>2019</v>
      </c>
      <c r="R2843" s="10" t="str">
        <f ca="1">VLOOKUP(Table1[[#This Row],[HANDLER]]&amp;Table1[[#This Row],[DOG CALL NAME]],[1]DOG_INFO!A:J,10,FALSE)</f>
        <v>Adult</v>
      </c>
    </row>
    <row r="2844" spans="1:18" ht="15" customHeight="1" x14ac:dyDescent="0.2">
      <c r="A2844" s="6" t="s">
        <v>614</v>
      </c>
      <c r="B2844" s="6" t="s">
        <v>1584</v>
      </c>
      <c r="C2844" s="6" t="s">
        <v>72</v>
      </c>
      <c r="D2844" s="6" t="s">
        <v>73</v>
      </c>
      <c r="E2844" s="7">
        <v>43772</v>
      </c>
      <c r="F2844" s="8" t="s">
        <v>74</v>
      </c>
      <c r="L2844" s="10" t="s">
        <v>75</v>
      </c>
      <c r="M2844" s="10" t="s">
        <v>41</v>
      </c>
      <c r="N2844" s="6" t="s">
        <v>25</v>
      </c>
      <c r="O2844" s="12" t="str">
        <f ca="1">IF(Table1[[#This Row],[HANDLER]]="","",VLOOKUP(Table1[[#This Row],[HANDLER]],[1]MemberList!C:W,21,FALSE))</f>
        <v>Y</v>
      </c>
      <c r="P2844" s="12" t="str">
        <f>IF(Table1[[#This Row],[HANDLER]]="","",VLOOKUP(Table1[[#This Row],[HANDLER]]&amp;Table1[[#This Row],[DOG CALL NAME]],[1]DOG_INFO!A:B,2,FALSE))</f>
        <v>Y</v>
      </c>
      <c r="Q2844" s="12">
        <f>YEAR(Table1[[#This Row],[DATE]])</f>
        <v>2019</v>
      </c>
      <c r="R2844" s="10" t="str">
        <f ca="1">VLOOKUP(Table1[[#This Row],[HANDLER]]&amp;Table1[[#This Row],[DOG CALL NAME]],[1]DOG_INFO!A:J,10,FALSE)</f>
        <v>Adult</v>
      </c>
    </row>
    <row r="2845" spans="1:18" ht="15" customHeight="1" x14ac:dyDescent="0.2">
      <c r="A2845" s="6" t="s">
        <v>614</v>
      </c>
      <c r="B2845" s="6" t="s">
        <v>1584</v>
      </c>
      <c r="C2845" s="6" t="s">
        <v>72</v>
      </c>
      <c r="D2845" s="6" t="s">
        <v>450</v>
      </c>
      <c r="E2845" s="7">
        <v>43837</v>
      </c>
      <c r="F2845" s="8" t="s">
        <v>675</v>
      </c>
      <c r="L2845" s="10" t="s">
        <v>676</v>
      </c>
      <c r="M2845" s="6" t="s">
        <v>41</v>
      </c>
      <c r="N2845" s="6" t="s">
        <v>25</v>
      </c>
      <c r="O2845" s="12" t="str">
        <f ca="1">IF(Table1[[#This Row],[HANDLER]]="","",VLOOKUP(Table1[[#This Row],[HANDLER]],[1]MemberList!C:W,21,FALSE))</f>
        <v>Y</v>
      </c>
      <c r="P2845" s="12" t="str">
        <f>IF(Table1[[#This Row],[HANDLER]]="","",VLOOKUP(Table1[[#This Row],[HANDLER]]&amp;Table1[[#This Row],[DOG CALL NAME]],[1]DOG_INFO!A:B,2,FALSE))</f>
        <v>Y</v>
      </c>
      <c r="Q2845" s="12">
        <f>YEAR(Table1[[#This Row],[DATE]])</f>
        <v>2020</v>
      </c>
      <c r="R2845" s="10" t="str">
        <f ca="1">VLOOKUP(Table1[[#This Row],[HANDLER]]&amp;Table1[[#This Row],[DOG CALL NAME]],[1]DOG_INFO!A:J,10,FALSE)</f>
        <v>Adult</v>
      </c>
    </row>
    <row r="2846" spans="1:18" ht="15" customHeight="1" x14ac:dyDescent="0.2">
      <c r="A2846" s="6" t="s">
        <v>614</v>
      </c>
      <c r="B2846" s="6" t="s">
        <v>1584</v>
      </c>
      <c r="C2846" s="6" t="s">
        <v>72</v>
      </c>
      <c r="D2846" s="6" t="s">
        <v>450</v>
      </c>
      <c r="E2846" s="7">
        <v>43838</v>
      </c>
      <c r="F2846" s="17" t="s">
        <v>678</v>
      </c>
      <c r="L2846" s="10" t="s">
        <v>679</v>
      </c>
      <c r="M2846" s="6" t="s">
        <v>41</v>
      </c>
      <c r="N2846" s="6" t="s">
        <v>25</v>
      </c>
      <c r="O2846" s="12" t="str">
        <f ca="1">IF(Table1[[#This Row],[HANDLER]]="","",VLOOKUP(Table1[[#This Row],[HANDLER]],[1]MemberList!C:W,21,FALSE))</f>
        <v>Y</v>
      </c>
      <c r="P2846" s="12" t="str">
        <f>IF(Table1[[#This Row],[HANDLER]]="","",VLOOKUP(Table1[[#This Row],[HANDLER]]&amp;Table1[[#This Row],[DOG CALL NAME]],[1]DOG_INFO!A:B,2,FALSE))</f>
        <v>Y</v>
      </c>
      <c r="Q2846" s="12">
        <f>YEAR(Table1[[#This Row],[DATE]])</f>
        <v>2020</v>
      </c>
      <c r="R2846" s="10" t="str">
        <f ca="1">VLOOKUP(Table1[[#This Row],[HANDLER]]&amp;Table1[[#This Row],[DOG CALL NAME]],[1]DOG_INFO!A:J,10,FALSE)</f>
        <v>Adult</v>
      </c>
    </row>
    <row r="2847" spans="1:18" ht="15" customHeight="1" x14ac:dyDescent="0.2">
      <c r="A2847" s="6" t="s">
        <v>614</v>
      </c>
      <c r="B2847" s="6" t="s">
        <v>1584</v>
      </c>
      <c r="C2847" s="6" t="s">
        <v>72</v>
      </c>
      <c r="D2847" s="6" t="s">
        <v>22</v>
      </c>
      <c r="E2847" s="7">
        <v>43870</v>
      </c>
      <c r="F2847" s="8" t="s">
        <v>124</v>
      </c>
      <c r="L2847" s="10" t="s">
        <v>125</v>
      </c>
      <c r="M2847" s="10" t="s">
        <v>24</v>
      </c>
      <c r="N2847" s="6" t="s">
        <v>25</v>
      </c>
      <c r="O2847" s="12" t="str">
        <f ca="1">IF(Table1[[#This Row],[HANDLER]]="","",VLOOKUP(Table1[[#This Row],[HANDLER]],[1]MemberList!C:W,21,FALSE))</f>
        <v>Y</v>
      </c>
      <c r="P2847" s="12" t="str">
        <f>IF(Table1[[#This Row],[HANDLER]]="","",VLOOKUP(Table1[[#This Row],[HANDLER]]&amp;Table1[[#This Row],[DOG CALL NAME]],[1]DOG_INFO!A:B,2,FALSE))</f>
        <v>Y</v>
      </c>
      <c r="Q2847" s="12">
        <f>YEAR(Table1[[#This Row],[DATE]])</f>
        <v>2020</v>
      </c>
      <c r="R2847" s="10" t="str">
        <f ca="1">VLOOKUP(Table1[[#This Row],[HANDLER]]&amp;Table1[[#This Row],[DOG CALL NAME]],[1]DOG_INFO!A:J,10,FALSE)</f>
        <v>Adult</v>
      </c>
    </row>
    <row r="2848" spans="1:18" ht="15" customHeight="1" x14ac:dyDescent="0.2">
      <c r="A2848" s="6" t="s">
        <v>614</v>
      </c>
      <c r="B2848" s="6" t="s">
        <v>1584</v>
      </c>
      <c r="C2848" s="6" t="s">
        <v>72</v>
      </c>
      <c r="D2848" s="6" t="s">
        <v>73</v>
      </c>
      <c r="E2848" s="7">
        <v>44136</v>
      </c>
      <c r="F2848" s="8" t="s">
        <v>1587</v>
      </c>
      <c r="L2848" s="10" t="s">
        <v>670</v>
      </c>
      <c r="M2848" s="10" t="s">
        <v>41</v>
      </c>
      <c r="N2848" s="6" t="s">
        <v>25</v>
      </c>
      <c r="O2848" s="12" t="str">
        <f ca="1">IF(Table1[[#This Row],[HANDLER]]="","",VLOOKUP(Table1[[#This Row],[HANDLER]],[1]MemberList!C:W,21,FALSE))</f>
        <v>Y</v>
      </c>
      <c r="P2848" s="12" t="str">
        <f>IF(Table1[[#This Row],[HANDLER]]="","",VLOOKUP(Table1[[#This Row],[HANDLER]]&amp;Table1[[#This Row],[DOG CALL NAME]],[1]DOG_INFO!A:B,2,FALSE))</f>
        <v>Y</v>
      </c>
      <c r="Q2848" s="12">
        <f>YEAR(Table1[[#This Row],[DATE]])</f>
        <v>2020</v>
      </c>
      <c r="R2848" s="10" t="str">
        <f ca="1">VLOOKUP(Table1[[#This Row],[HANDLER]]&amp;Table1[[#This Row],[DOG CALL NAME]],[1]DOG_INFO!A:J,10,FALSE)</f>
        <v>Adult</v>
      </c>
    </row>
    <row r="2849" spans="1:19" ht="15" customHeight="1" x14ac:dyDescent="0.2">
      <c r="A2849" s="6" t="s">
        <v>614</v>
      </c>
      <c r="B2849" s="6" t="s">
        <v>1584</v>
      </c>
      <c r="C2849" s="6" t="s">
        <v>72</v>
      </c>
      <c r="D2849" s="6" t="s">
        <v>73</v>
      </c>
      <c r="E2849" s="7">
        <v>44155</v>
      </c>
      <c r="F2849" s="8" t="s">
        <v>1588</v>
      </c>
      <c r="L2849" s="10" t="s">
        <v>1589</v>
      </c>
      <c r="M2849" s="10" t="s">
        <v>41</v>
      </c>
      <c r="N2849" s="6" t="s">
        <v>25</v>
      </c>
      <c r="O2849" s="12" t="str">
        <f ca="1">IF(Table1[[#This Row],[HANDLER]]="","",VLOOKUP(Table1[[#This Row],[HANDLER]],[1]MemberList!C:W,21,FALSE))</f>
        <v>Y</v>
      </c>
      <c r="P2849" s="12" t="str">
        <f>IF(Table1[[#This Row],[HANDLER]]="","",VLOOKUP(Table1[[#This Row],[HANDLER]]&amp;Table1[[#This Row],[DOG CALL NAME]],[1]DOG_INFO!A:B,2,FALSE))</f>
        <v>Y</v>
      </c>
      <c r="Q2849" s="12">
        <f>YEAR(Table1[[#This Row],[DATE]])</f>
        <v>2020</v>
      </c>
      <c r="R2849" s="10" t="str">
        <f ca="1">VLOOKUP(Table1[[#This Row],[HANDLER]]&amp;Table1[[#This Row],[DOG CALL NAME]],[1]DOG_INFO!A:J,10,FALSE)</f>
        <v>Adult</v>
      </c>
    </row>
    <row r="2850" spans="1:19" ht="15" customHeight="1" x14ac:dyDescent="0.2">
      <c r="A2850" s="6" t="s">
        <v>614</v>
      </c>
      <c r="B2850" s="6" t="s">
        <v>1584</v>
      </c>
      <c r="C2850" s="6" t="s">
        <v>190</v>
      </c>
      <c r="D2850" s="6" t="s">
        <v>163</v>
      </c>
      <c r="E2850" s="7">
        <v>44331</v>
      </c>
      <c r="F2850" s="8" t="s">
        <v>268</v>
      </c>
      <c r="L2850" s="10" t="s">
        <v>269</v>
      </c>
      <c r="M2850" s="6" t="s">
        <v>41</v>
      </c>
      <c r="N2850" s="6" t="s">
        <v>25</v>
      </c>
      <c r="O2850" s="12" t="str">
        <f ca="1">IF(Table1[[#This Row],[HANDLER]]="","",VLOOKUP(Table1[[#This Row],[HANDLER]],[1]MemberList!C:W,21,FALSE))</f>
        <v>Y</v>
      </c>
      <c r="P2850" s="12" t="str">
        <f>IF(Table1[[#This Row],[HANDLER]]="","",VLOOKUP(Table1[[#This Row],[HANDLER]]&amp;Table1[[#This Row],[DOG CALL NAME]],[1]DOG_INFO!A:B,2,FALSE))</f>
        <v>Y</v>
      </c>
      <c r="Q2850" s="12">
        <f>YEAR(Table1[[#This Row],[DATE]])</f>
        <v>2021</v>
      </c>
      <c r="R2850" s="10" t="str">
        <f ca="1">VLOOKUP(Table1[[#This Row],[HANDLER]]&amp;Table1[[#This Row],[DOG CALL NAME]],[1]DOG_INFO!A:J,10,FALSE)</f>
        <v>Adult</v>
      </c>
    </row>
    <row r="2851" spans="1:19" ht="15" customHeight="1" x14ac:dyDescent="0.2">
      <c r="A2851" s="6" t="s">
        <v>614</v>
      </c>
      <c r="B2851" s="6" t="s">
        <v>1584</v>
      </c>
      <c r="C2851" s="6" t="s">
        <v>72</v>
      </c>
      <c r="D2851" s="6" t="s">
        <v>73</v>
      </c>
      <c r="E2851" s="7">
        <v>44360</v>
      </c>
      <c r="F2851" s="8" t="s">
        <v>1590</v>
      </c>
      <c r="L2851" s="10" t="s">
        <v>1591</v>
      </c>
      <c r="M2851" s="10" t="s">
        <v>41</v>
      </c>
      <c r="N2851" s="6" t="s">
        <v>25</v>
      </c>
      <c r="O2851" s="12" t="str">
        <f ca="1">IF(Table1[[#This Row],[HANDLER]]="","",VLOOKUP(Table1[[#This Row],[HANDLER]],[1]MemberList!C:W,21,FALSE))</f>
        <v>Y</v>
      </c>
      <c r="P2851" s="12" t="str">
        <f>IF(Table1[[#This Row],[HANDLER]]="","",VLOOKUP(Table1[[#This Row],[HANDLER]]&amp;Table1[[#This Row],[DOG CALL NAME]],[1]DOG_INFO!A:B,2,FALSE))</f>
        <v>Y</v>
      </c>
      <c r="Q2851" s="12">
        <f>YEAR(Table1[[#This Row],[DATE]])</f>
        <v>2021</v>
      </c>
      <c r="R2851" s="10" t="str">
        <f ca="1">VLOOKUP(Table1[[#This Row],[HANDLER]]&amp;Table1[[#This Row],[DOG CALL NAME]],[1]DOG_INFO!A:J,10,FALSE)</f>
        <v>Adult</v>
      </c>
    </row>
    <row r="2852" spans="1:19" ht="15" customHeight="1" x14ac:dyDescent="0.2">
      <c r="A2852" s="6" t="s">
        <v>614</v>
      </c>
      <c r="B2852" s="6" t="s">
        <v>1584</v>
      </c>
      <c r="C2852" s="6" t="s">
        <v>72</v>
      </c>
      <c r="D2852" s="6" t="s">
        <v>73</v>
      </c>
      <c r="E2852" s="7">
        <v>44360</v>
      </c>
      <c r="F2852" s="8" t="s">
        <v>1592</v>
      </c>
      <c r="L2852" s="10" t="s">
        <v>1593</v>
      </c>
      <c r="M2852" s="10" t="s">
        <v>41</v>
      </c>
      <c r="N2852" s="6" t="s">
        <v>25</v>
      </c>
      <c r="O2852" s="12" t="str">
        <f ca="1">IF(Table1[[#This Row],[HANDLER]]="","",VLOOKUP(Table1[[#This Row],[HANDLER]],[1]MemberList!C:W,21,FALSE))</f>
        <v>Y</v>
      </c>
      <c r="P2852" s="12" t="str">
        <f>IF(Table1[[#This Row],[HANDLER]]="","",VLOOKUP(Table1[[#This Row],[HANDLER]]&amp;Table1[[#This Row],[DOG CALL NAME]],[1]DOG_INFO!A:B,2,FALSE))</f>
        <v>Y</v>
      </c>
      <c r="Q2852" s="12">
        <f>YEAR(Table1[[#This Row],[DATE]])</f>
        <v>2021</v>
      </c>
      <c r="R2852" s="10" t="str">
        <f ca="1">VLOOKUP(Table1[[#This Row],[HANDLER]]&amp;Table1[[#This Row],[DOG CALL NAME]],[1]DOG_INFO!A:J,10,FALSE)</f>
        <v>Adult</v>
      </c>
    </row>
    <row r="2853" spans="1:19" ht="15" customHeight="1" x14ac:dyDescent="0.2">
      <c r="A2853" s="6" t="s">
        <v>614</v>
      </c>
      <c r="B2853" s="6" t="s">
        <v>1584</v>
      </c>
      <c r="C2853" s="6" t="s">
        <v>190</v>
      </c>
      <c r="D2853" s="6" t="s">
        <v>163</v>
      </c>
      <c r="E2853" s="7">
        <v>44360</v>
      </c>
      <c r="F2853" s="8" t="s">
        <v>262</v>
      </c>
      <c r="L2853" s="10" t="s">
        <v>263</v>
      </c>
      <c r="M2853" s="6" t="s">
        <v>41</v>
      </c>
      <c r="N2853" s="6" t="s">
        <v>25</v>
      </c>
      <c r="O2853" s="12" t="str">
        <f ca="1">IF(Table1[[#This Row],[HANDLER]]="","",VLOOKUP(Table1[[#This Row],[HANDLER]],[1]MemberList!C:W,21,FALSE))</f>
        <v>Y</v>
      </c>
      <c r="P2853" s="12" t="str">
        <f>IF(Table1[[#This Row],[HANDLER]]="","",VLOOKUP(Table1[[#This Row],[HANDLER]]&amp;Table1[[#This Row],[DOG CALL NAME]],[1]DOG_INFO!A:B,2,FALSE))</f>
        <v>Y</v>
      </c>
      <c r="Q2853" s="12">
        <f>YEAR(Table1[[#This Row],[DATE]])</f>
        <v>2021</v>
      </c>
      <c r="R2853" s="10" t="str">
        <f ca="1">VLOOKUP(Table1[[#This Row],[HANDLER]]&amp;Table1[[#This Row],[DOG CALL NAME]],[1]DOG_INFO!A:J,10,FALSE)</f>
        <v>Adult</v>
      </c>
    </row>
    <row r="2854" spans="1:19" ht="15" customHeight="1" x14ac:dyDescent="0.2">
      <c r="A2854" s="6" t="s">
        <v>614</v>
      </c>
      <c r="B2854" s="6" t="s">
        <v>1584</v>
      </c>
      <c r="C2854" s="6" t="s">
        <v>72</v>
      </c>
      <c r="D2854" s="6" t="s">
        <v>22</v>
      </c>
      <c r="E2854" s="7">
        <v>44646</v>
      </c>
      <c r="F2854" s="17" t="s">
        <v>674</v>
      </c>
      <c r="G2854" s="21">
        <v>3</v>
      </c>
      <c r="H2854" s="6"/>
      <c r="I2854" s="23"/>
      <c r="J2854" s="6"/>
      <c r="K2854" s="6"/>
      <c r="L2854" s="6" t="s">
        <v>1403</v>
      </c>
      <c r="M2854" s="10" t="s">
        <v>24</v>
      </c>
      <c r="N2854" s="6" t="s">
        <v>30</v>
      </c>
      <c r="O2854" s="12" t="str">
        <f ca="1">IF(Table1[[#This Row],[HANDLER]]="","",VLOOKUP(Table1[[#This Row],[HANDLER]],[1]MemberList!C:W,21,FALSE))</f>
        <v>Y</v>
      </c>
      <c r="P2854" s="12" t="str">
        <f>IF(Table1[[#This Row],[HANDLER]]="","",VLOOKUP(Table1[[#This Row],[HANDLER]]&amp;Table1[[#This Row],[DOG CALL NAME]],[1]DOG_INFO!A:B,2,FALSE))</f>
        <v>Y</v>
      </c>
      <c r="Q2854" s="12">
        <f>YEAR(Table1[[#This Row],[DATE]])</f>
        <v>2022</v>
      </c>
      <c r="R2854" s="10" t="str">
        <f ca="1">VLOOKUP(Table1[[#This Row],[HANDLER]]&amp;Table1[[#This Row],[DOG CALL NAME]],[1]DOG_INFO!A:J,10,FALSE)</f>
        <v>Adult</v>
      </c>
      <c r="S2854" s="26"/>
    </row>
    <row r="2855" spans="1:19" ht="15" hidden="1" customHeight="1" x14ac:dyDescent="0.2">
      <c r="A2855" s="6" t="s">
        <v>614</v>
      </c>
      <c r="B2855" s="6" t="s">
        <v>1584</v>
      </c>
      <c r="C2855" s="6" t="s">
        <v>72</v>
      </c>
      <c r="D2855" s="6" t="s">
        <v>22</v>
      </c>
      <c r="E2855" s="7">
        <v>44682</v>
      </c>
      <c r="F2855" s="17" t="s">
        <v>284</v>
      </c>
      <c r="G2855" s="21"/>
      <c r="H2855" s="6"/>
      <c r="I2855" s="23"/>
      <c r="J2855" s="6"/>
      <c r="K2855" s="6"/>
      <c r="L2855" s="6"/>
      <c r="M2855" s="10"/>
      <c r="N2855" s="6" t="s">
        <v>30</v>
      </c>
      <c r="O2855" s="12" t="str">
        <f ca="1">IF(Table1[[#This Row],[HANDLER]]="","",VLOOKUP(Table1[[#This Row],[HANDLER]],[1]MemberList!C:W,21,FALSE))</f>
        <v>Y</v>
      </c>
      <c r="P2855" s="12" t="str">
        <f>IF(Table1[[#This Row],[HANDLER]]="","",VLOOKUP(Table1[[#This Row],[HANDLER]]&amp;Table1[[#This Row],[DOG CALL NAME]],[1]DOG_INFO!A:B,2,FALSE))</f>
        <v>Y</v>
      </c>
      <c r="Q2855" s="12">
        <f>YEAR(Table1[[#This Row],[DATE]])</f>
        <v>2022</v>
      </c>
      <c r="R2855" s="10" t="str">
        <f ca="1">VLOOKUP(Table1[[#This Row],[HANDLER]]&amp;Table1[[#This Row],[DOG CALL NAME]],[1]DOG_INFO!A:J,10,FALSE)</f>
        <v>Adult</v>
      </c>
      <c r="S2855" s="17" t="s">
        <v>1594</v>
      </c>
    </row>
    <row r="2856" spans="1:19" ht="15" hidden="1" customHeight="1" x14ac:dyDescent="0.2">
      <c r="A2856" s="6" t="s">
        <v>614</v>
      </c>
      <c r="B2856" s="6" t="s">
        <v>1584</v>
      </c>
      <c r="C2856" s="6" t="s">
        <v>72</v>
      </c>
      <c r="D2856" s="6" t="s">
        <v>22</v>
      </c>
      <c r="E2856" s="7">
        <v>44866</v>
      </c>
      <c r="F2856" s="17" t="s">
        <v>284</v>
      </c>
      <c r="G2856" s="21"/>
      <c r="H2856" s="6"/>
      <c r="I2856" s="23"/>
      <c r="J2856" s="6"/>
      <c r="K2856" s="6"/>
      <c r="L2856" s="6"/>
      <c r="M2856" s="10"/>
      <c r="N2856" s="6" t="s">
        <v>30</v>
      </c>
      <c r="O2856" s="12" t="str">
        <f ca="1">IF(Table1[[#This Row],[HANDLER]]="","",VLOOKUP(Table1[[#This Row],[HANDLER]],[1]MemberList!C:W,21,FALSE))</f>
        <v>Y</v>
      </c>
      <c r="P2856" s="12" t="str">
        <f>IF(Table1[[#This Row],[HANDLER]]="","",VLOOKUP(Table1[[#This Row],[HANDLER]]&amp;Table1[[#This Row],[DOG CALL NAME]],[1]DOG_INFO!A:B,2,FALSE))</f>
        <v>Y</v>
      </c>
      <c r="Q2856" s="12">
        <f>YEAR(Table1[[#This Row],[DATE]])</f>
        <v>2022</v>
      </c>
      <c r="R2856" s="10" t="str">
        <f ca="1">VLOOKUP(Table1[[#This Row],[HANDLER]]&amp;Table1[[#This Row],[DOG CALL NAME]],[1]DOG_INFO!A:J,10,FALSE)</f>
        <v>Adult</v>
      </c>
      <c r="S2856" s="17" t="s">
        <v>1595</v>
      </c>
    </row>
    <row r="2857" spans="1:19" ht="15" customHeight="1" x14ac:dyDescent="0.2">
      <c r="A2857" s="6" t="s">
        <v>1529</v>
      </c>
      <c r="B2857" s="6" t="s">
        <v>1596</v>
      </c>
      <c r="C2857" s="6" t="s">
        <v>89</v>
      </c>
      <c r="D2857" s="6" t="s">
        <v>90</v>
      </c>
      <c r="E2857" s="7">
        <v>44080</v>
      </c>
      <c r="F2857" s="8" t="s">
        <v>91</v>
      </c>
      <c r="L2857" s="10" t="s">
        <v>92</v>
      </c>
      <c r="M2857" s="6" t="s">
        <v>41</v>
      </c>
      <c r="N2857" s="6" t="s">
        <v>25</v>
      </c>
      <c r="O2857" s="12" t="str">
        <f ca="1">IF(Table1[[#This Row],[HANDLER]]="","",VLOOKUP(Table1[[#This Row],[HANDLER]],[1]MemberList!C:W,21,FALSE))</f>
        <v>Y</v>
      </c>
      <c r="P2857" s="12" t="str">
        <f>IF(Table1[[#This Row],[HANDLER]]="","",VLOOKUP(Table1[[#This Row],[HANDLER]]&amp;Table1[[#This Row],[DOG CALL NAME]],[1]DOG_INFO!A:B,2,FALSE))</f>
        <v>Y</v>
      </c>
      <c r="Q2857" s="12">
        <f>YEAR(Table1[[#This Row],[DATE]])</f>
        <v>2020</v>
      </c>
      <c r="R2857" s="10" t="str">
        <f ca="1">VLOOKUP(Table1[[#This Row],[HANDLER]]&amp;Table1[[#This Row],[DOG CALL NAME]],[1]DOG_INFO!A:J,10,FALSE)</f>
        <v>Adult</v>
      </c>
    </row>
    <row r="2858" spans="1:19" ht="15" customHeight="1" x14ac:dyDescent="0.2">
      <c r="A2858" s="6" t="s">
        <v>1529</v>
      </c>
      <c r="B2858" s="6" t="s">
        <v>1596</v>
      </c>
      <c r="C2858" s="6" t="s">
        <v>89</v>
      </c>
      <c r="D2858" s="6" t="s">
        <v>90</v>
      </c>
      <c r="E2858" s="7">
        <v>44080</v>
      </c>
      <c r="F2858" s="8" t="s">
        <v>143</v>
      </c>
      <c r="L2858" s="10" t="s">
        <v>144</v>
      </c>
      <c r="M2858" s="6" t="s">
        <v>41</v>
      </c>
      <c r="N2858" s="6" t="s">
        <v>30</v>
      </c>
      <c r="O2858" s="12" t="str">
        <f ca="1">IF(Table1[[#This Row],[HANDLER]]="","",VLOOKUP(Table1[[#This Row],[HANDLER]],[1]MemberList!C:W,21,FALSE))</f>
        <v>Y</v>
      </c>
      <c r="P2858" s="12" t="str">
        <f>IF(Table1[[#This Row],[HANDLER]]="","",VLOOKUP(Table1[[#This Row],[HANDLER]]&amp;Table1[[#This Row],[DOG CALL NAME]],[1]DOG_INFO!A:B,2,FALSE))</f>
        <v>Y</v>
      </c>
      <c r="Q2858" s="12">
        <f>YEAR(Table1[[#This Row],[DATE]])</f>
        <v>2020</v>
      </c>
      <c r="R2858" s="10" t="str">
        <f ca="1">VLOOKUP(Table1[[#This Row],[HANDLER]]&amp;Table1[[#This Row],[DOG CALL NAME]],[1]DOG_INFO!A:J,10,FALSE)</f>
        <v>Adult</v>
      </c>
    </row>
    <row r="2859" spans="1:19" ht="15" customHeight="1" x14ac:dyDescent="0.2">
      <c r="A2859" s="6" t="s">
        <v>1529</v>
      </c>
      <c r="B2859" s="6" t="s">
        <v>1596</v>
      </c>
      <c r="C2859" s="6" t="s">
        <v>44</v>
      </c>
      <c r="D2859" s="6" t="s">
        <v>22</v>
      </c>
      <c r="E2859" s="7">
        <v>44197</v>
      </c>
      <c r="F2859" s="8" t="s">
        <v>129</v>
      </c>
      <c r="L2859" s="10" t="s">
        <v>130</v>
      </c>
      <c r="M2859" s="10" t="s">
        <v>24</v>
      </c>
      <c r="N2859" s="6" t="s">
        <v>25</v>
      </c>
      <c r="O2859" s="12" t="str">
        <f ca="1">IF(Table1[[#This Row],[HANDLER]]="","",VLOOKUP(Table1[[#This Row],[HANDLER]],[1]MemberList!C:W,21,FALSE))</f>
        <v>Y</v>
      </c>
      <c r="P2859" s="12" t="str">
        <f>IF(Table1[[#This Row],[HANDLER]]="","",VLOOKUP(Table1[[#This Row],[HANDLER]]&amp;Table1[[#This Row],[DOG CALL NAME]],[1]DOG_INFO!A:B,2,FALSE))</f>
        <v>Y</v>
      </c>
      <c r="Q2859" s="12">
        <f>YEAR(Table1[[#This Row],[DATE]])</f>
        <v>2021</v>
      </c>
      <c r="R2859" s="10" t="str">
        <f ca="1">VLOOKUP(Table1[[#This Row],[HANDLER]]&amp;Table1[[#This Row],[DOG CALL NAME]],[1]DOG_INFO!A:J,10,FALSE)</f>
        <v>Adult</v>
      </c>
    </row>
    <row r="2860" spans="1:19" ht="15" customHeight="1" x14ac:dyDescent="0.2">
      <c r="A2860" s="6" t="s">
        <v>1529</v>
      </c>
      <c r="B2860" s="6" t="s">
        <v>1596</v>
      </c>
      <c r="C2860" s="6" t="s">
        <v>37</v>
      </c>
      <c r="D2860" s="6" t="s">
        <v>32</v>
      </c>
      <c r="E2860" s="7">
        <v>44256</v>
      </c>
      <c r="F2860" s="8" t="s">
        <v>68</v>
      </c>
      <c r="L2860" s="10" t="s">
        <v>69</v>
      </c>
      <c r="M2860" s="6" t="s">
        <v>41</v>
      </c>
      <c r="N2860" s="6" t="s">
        <v>25</v>
      </c>
      <c r="O2860" s="12" t="str">
        <f ca="1">IF(Table1[[#This Row],[HANDLER]]="","",VLOOKUP(Table1[[#This Row],[HANDLER]],[1]MemberList!C:W,21,FALSE))</f>
        <v>Y</v>
      </c>
      <c r="P2860" s="12" t="str">
        <f>IF(Table1[[#This Row],[HANDLER]]="","",VLOOKUP(Table1[[#This Row],[HANDLER]]&amp;Table1[[#This Row],[DOG CALL NAME]],[1]DOG_INFO!A:B,2,FALSE))</f>
        <v>Y</v>
      </c>
      <c r="Q2860" s="12">
        <f>YEAR(Table1[[#This Row],[DATE]])</f>
        <v>2021</v>
      </c>
      <c r="R2860" s="10" t="str">
        <f ca="1">VLOOKUP(Table1[[#This Row],[HANDLER]]&amp;Table1[[#This Row],[DOG CALL NAME]],[1]DOG_INFO!A:J,10,FALSE)</f>
        <v>Adult</v>
      </c>
    </row>
    <row r="2861" spans="1:19" ht="15" customHeight="1" x14ac:dyDescent="0.2">
      <c r="A2861" s="6" t="s">
        <v>1529</v>
      </c>
      <c r="B2861" s="6" t="s">
        <v>1596</v>
      </c>
      <c r="C2861" s="6" t="s">
        <v>37</v>
      </c>
      <c r="D2861" s="6" t="s">
        <v>22</v>
      </c>
      <c r="E2861" s="7">
        <v>44317</v>
      </c>
      <c r="F2861" s="8" t="s">
        <v>366</v>
      </c>
      <c r="L2861" s="10" t="s">
        <v>367</v>
      </c>
      <c r="M2861" s="10" t="s">
        <v>24</v>
      </c>
      <c r="N2861" s="6" t="s">
        <v>25</v>
      </c>
      <c r="O2861" s="12" t="str">
        <f ca="1">IF(Table1[[#This Row],[HANDLER]]="","",VLOOKUP(Table1[[#This Row],[HANDLER]],[1]MemberList!C:W,21,FALSE))</f>
        <v>Y</v>
      </c>
      <c r="P2861" s="12" t="str">
        <f>IF(Table1[[#This Row],[HANDLER]]="","",VLOOKUP(Table1[[#This Row],[HANDLER]]&amp;Table1[[#This Row],[DOG CALL NAME]],[1]DOG_INFO!A:B,2,FALSE))</f>
        <v>Y</v>
      </c>
      <c r="Q2861" s="12">
        <f>YEAR(Table1[[#This Row],[DATE]])</f>
        <v>2021</v>
      </c>
      <c r="R2861" s="10" t="str">
        <f ca="1">VLOOKUP(Table1[[#This Row],[HANDLER]]&amp;Table1[[#This Row],[DOG CALL NAME]],[1]DOG_INFO!A:J,10,FALSE)</f>
        <v>Adult</v>
      </c>
    </row>
    <row r="2862" spans="1:19" ht="15" customHeight="1" x14ac:dyDescent="0.2">
      <c r="A2862" s="6" t="s">
        <v>1529</v>
      </c>
      <c r="B2862" s="6" t="s">
        <v>1596</v>
      </c>
      <c r="C2862" s="6" t="s">
        <v>44</v>
      </c>
      <c r="D2862" s="6" t="s">
        <v>22</v>
      </c>
      <c r="E2862" s="7">
        <v>44317</v>
      </c>
      <c r="F2862" s="8" t="s">
        <v>224</v>
      </c>
      <c r="L2862" s="10" t="s">
        <v>225</v>
      </c>
      <c r="M2862" s="10" t="s">
        <v>24</v>
      </c>
      <c r="N2862" s="6" t="s">
        <v>25</v>
      </c>
      <c r="O2862" s="12" t="str">
        <f ca="1">IF(Table1[[#This Row],[HANDLER]]="","",VLOOKUP(Table1[[#This Row],[HANDLER]],[1]MemberList!C:W,21,FALSE))</f>
        <v>Y</v>
      </c>
      <c r="P2862" s="12" t="str">
        <f>IF(Table1[[#This Row],[HANDLER]]="","",VLOOKUP(Table1[[#This Row],[HANDLER]]&amp;Table1[[#This Row],[DOG CALL NAME]],[1]DOG_INFO!A:B,2,FALSE))</f>
        <v>Y</v>
      </c>
      <c r="Q2862" s="12">
        <f>YEAR(Table1[[#This Row],[DATE]])</f>
        <v>2021</v>
      </c>
      <c r="R2862" s="10" t="str">
        <f ca="1">VLOOKUP(Table1[[#This Row],[HANDLER]]&amp;Table1[[#This Row],[DOG CALL NAME]],[1]DOG_INFO!A:J,10,FALSE)</f>
        <v>Adult</v>
      </c>
    </row>
    <row r="2863" spans="1:19" ht="15" customHeight="1" x14ac:dyDescent="0.2">
      <c r="A2863" s="6" t="s">
        <v>1529</v>
      </c>
      <c r="B2863" s="6" t="s">
        <v>1596</v>
      </c>
      <c r="C2863" s="6" t="s">
        <v>110</v>
      </c>
      <c r="D2863" s="6" t="s">
        <v>22</v>
      </c>
      <c r="E2863" s="7">
        <v>44339</v>
      </c>
      <c r="F2863" s="13" t="s">
        <v>111</v>
      </c>
      <c r="G2863" s="21"/>
      <c r="H2863" s="6"/>
      <c r="I2863" s="23"/>
      <c r="J2863" s="6"/>
      <c r="K2863" s="6"/>
      <c r="L2863" s="6" t="s">
        <v>110</v>
      </c>
      <c r="M2863" s="10" t="s">
        <v>24</v>
      </c>
      <c r="N2863" s="6" t="s">
        <v>30</v>
      </c>
      <c r="O2863" s="12" t="str">
        <f ca="1">IF(Table1[[#This Row],[HANDLER]]="","",VLOOKUP(Table1[[#This Row],[HANDLER]],[1]MemberList!C:W,21,FALSE))</f>
        <v>Y</v>
      </c>
      <c r="P2863" s="12" t="str">
        <f>IF(Table1[[#This Row],[HANDLER]]="","",VLOOKUP(Table1[[#This Row],[HANDLER]]&amp;Table1[[#This Row],[DOG CALL NAME]],[1]DOG_INFO!A:B,2,FALSE))</f>
        <v>Y</v>
      </c>
      <c r="Q2863" s="12">
        <f>YEAR(Table1[[#This Row],[DATE]])</f>
        <v>2021</v>
      </c>
      <c r="R2863" s="10" t="str">
        <f ca="1">VLOOKUP(Table1[[#This Row],[HANDLER]]&amp;Table1[[#This Row],[DOG CALL NAME]],[1]DOG_INFO!A:J,10,FALSE)</f>
        <v>Adult</v>
      </c>
      <c r="S2863" s="26"/>
    </row>
    <row r="2864" spans="1:19" ht="15" customHeight="1" x14ac:dyDescent="0.2">
      <c r="A2864" s="6" t="s">
        <v>1529</v>
      </c>
      <c r="B2864" s="6" t="s">
        <v>1596</v>
      </c>
      <c r="C2864" s="6" t="s">
        <v>110</v>
      </c>
      <c r="D2864" s="6" t="s">
        <v>22</v>
      </c>
      <c r="E2864" s="7">
        <v>44339</v>
      </c>
      <c r="F2864" s="13" t="s">
        <v>111</v>
      </c>
      <c r="L2864" s="10" t="s">
        <v>110</v>
      </c>
      <c r="M2864" s="10" t="s">
        <v>24</v>
      </c>
      <c r="N2864" s="6" t="s">
        <v>25</v>
      </c>
      <c r="O2864" s="12" t="str">
        <f ca="1">IF(Table1[[#This Row],[HANDLER]]="","",VLOOKUP(Table1[[#This Row],[HANDLER]],[1]MemberList!C:W,21,FALSE))</f>
        <v>Y</v>
      </c>
      <c r="P2864" s="12" t="str">
        <f>IF(Table1[[#This Row],[HANDLER]]="","",VLOOKUP(Table1[[#This Row],[HANDLER]]&amp;Table1[[#This Row],[DOG CALL NAME]],[1]DOG_INFO!A:B,2,FALSE))</f>
        <v>Y</v>
      </c>
      <c r="Q2864" s="12">
        <f>YEAR(Table1[[#This Row],[DATE]])</f>
        <v>2021</v>
      </c>
      <c r="R2864" s="10" t="str">
        <f ca="1">VLOOKUP(Table1[[#This Row],[HANDLER]]&amp;Table1[[#This Row],[DOG CALL NAME]],[1]DOG_INFO!A:J,10,FALSE)</f>
        <v>Adult</v>
      </c>
    </row>
    <row r="2865" spans="1:19" ht="15" customHeight="1" x14ac:dyDescent="0.2">
      <c r="A2865" s="6" t="s">
        <v>1529</v>
      </c>
      <c r="B2865" s="6" t="s">
        <v>1596</v>
      </c>
      <c r="C2865" s="6" t="s">
        <v>37</v>
      </c>
      <c r="D2865" s="6" t="s">
        <v>22</v>
      </c>
      <c r="E2865" s="7">
        <v>44351</v>
      </c>
      <c r="F2865" s="8" t="s">
        <v>364</v>
      </c>
      <c r="L2865" s="10" t="s">
        <v>365</v>
      </c>
      <c r="M2865" s="10" t="s">
        <v>24</v>
      </c>
      <c r="N2865" s="6" t="s">
        <v>25</v>
      </c>
      <c r="O2865" s="12" t="str">
        <f ca="1">IF(Table1[[#This Row],[HANDLER]]="","",VLOOKUP(Table1[[#This Row],[HANDLER]],[1]MemberList!C:W,21,FALSE))</f>
        <v>Y</v>
      </c>
      <c r="P2865" s="12" t="str">
        <f>IF(Table1[[#This Row],[HANDLER]]="","",VLOOKUP(Table1[[#This Row],[HANDLER]]&amp;Table1[[#This Row],[DOG CALL NAME]],[1]DOG_INFO!A:B,2,FALSE))</f>
        <v>Y</v>
      </c>
      <c r="Q2865" s="12">
        <f>YEAR(Table1[[#This Row],[DATE]])</f>
        <v>2021</v>
      </c>
      <c r="R2865" s="10" t="str">
        <f ca="1">VLOOKUP(Table1[[#This Row],[HANDLER]]&amp;Table1[[#This Row],[DOG CALL NAME]],[1]DOG_INFO!A:J,10,FALSE)</f>
        <v>Adult</v>
      </c>
    </row>
    <row r="2866" spans="1:19" ht="15" customHeight="1" x14ac:dyDescent="0.2">
      <c r="A2866" s="6" t="s">
        <v>1529</v>
      </c>
      <c r="B2866" s="6" t="s">
        <v>1596</v>
      </c>
      <c r="C2866" s="6" t="s">
        <v>37</v>
      </c>
      <c r="D2866" s="6" t="s">
        <v>22</v>
      </c>
      <c r="E2866" s="7">
        <v>44351</v>
      </c>
      <c r="F2866" s="8" t="s">
        <v>362</v>
      </c>
      <c r="L2866" s="10" t="s">
        <v>363</v>
      </c>
      <c r="M2866" s="10" t="s">
        <v>24</v>
      </c>
      <c r="N2866" s="6" t="s">
        <v>25</v>
      </c>
      <c r="O2866" s="12" t="str">
        <f ca="1">IF(Table1[[#This Row],[HANDLER]]="","",VLOOKUP(Table1[[#This Row],[HANDLER]],[1]MemberList!C:W,21,FALSE))</f>
        <v>Y</v>
      </c>
      <c r="P2866" s="12" t="str">
        <f>IF(Table1[[#This Row],[HANDLER]]="","",VLOOKUP(Table1[[#This Row],[HANDLER]]&amp;Table1[[#This Row],[DOG CALL NAME]],[1]DOG_INFO!A:B,2,FALSE))</f>
        <v>Y</v>
      </c>
      <c r="Q2866" s="12">
        <f>YEAR(Table1[[#This Row],[DATE]])</f>
        <v>2021</v>
      </c>
      <c r="R2866" s="10" t="str">
        <f ca="1">VLOOKUP(Table1[[#This Row],[HANDLER]]&amp;Table1[[#This Row],[DOG CALL NAME]],[1]DOG_INFO!A:J,10,FALSE)</f>
        <v>Adult</v>
      </c>
    </row>
    <row r="2867" spans="1:19" ht="15" customHeight="1" x14ac:dyDescent="0.2">
      <c r="A2867" s="6" t="s">
        <v>1529</v>
      </c>
      <c r="B2867" s="6" t="s">
        <v>1596</v>
      </c>
      <c r="C2867" s="6" t="s">
        <v>37</v>
      </c>
      <c r="D2867" s="6" t="s">
        <v>32</v>
      </c>
      <c r="E2867" s="7">
        <v>44380</v>
      </c>
      <c r="F2867" s="8" t="s">
        <v>56</v>
      </c>
      <c r="L2867" s="10" t="s">
        <v>57</v>
      </c>
      <c r="M2867" s="6" t="s">
        <v>41</v>
      </c>
      <c r="N2867" s="6" t="s">
        <v>25</v>
      </c>
      <c r="O2867" s="12" t="str">
        <f ca="1">IF(Table1[[#This Row],[HANDLER]]="","",VLOOKUP(Table1[[#This Row],[HANDLER]],[1]MemberList!C:W,21,FALSE))</f>
        <v>Y</v>
      </c>
      <c r="P2867" s="12" t="str">
        <f>IF(Table1[[#This Row],[HANDLER]]="","",VLOOKUP(Table1[[#This Row],[HANDLER]]&amp;Table1[[#This Row],[DOG CALL NAME]],[1]DOG_INFO!A:B,2,FALSE))</f>
        <v>Y</v>
      </c>
      <c r="Q2867" s="12">
        <f>YEAR(Table1[[#This Row],[DATE]])</f>
        <v>2021</v>
      </c>
      <c r="R2867" s="10" t="str">
        <f ca="1">VLOOKUP(Table1[[#This Row],[HANDLER]]&amp;Table1[[#This Row],[DOG CALL NAME]],[1]DOG_INFO!A:J,10,FALSE)</f>
        <v>Adult</v>
      </c>
    </row>
    <row r="2868" spans="1:19" ht="15" customHeight="1" x14ac:dyDescent="0.2">
      <c r="A2868" s="6" t="s">
        <v>1529</v>
      </c>
      <c r="B2868" s="6" t="s">
        <v>1596</v>
      </c>
      <c r="C2868" s="6" t="s">
        <v>264</v>
      </c>
      <c r="D2868" s="6" t="s">
        <v>22</v>
      </c>
      <c r="E2868" s="7">
        <v>44410</v>
      </c>
      <c r="F2868" s="8" t="s">
        <v>265</v>
      </c>
      <c r="L2868" s="10" t="s">
        <v>264</v>
      </c>
      <c r="M2868" s="10" t="s">
        <v>24</v>
      </c>
      <c r="N2868" s="6" t="s">
        <v>25</v>
      </c>
      <c r="O2868" s="12" t="str">
        <f ca="1">IF(Table1[[#This Row],[HANDLER]]="","",VLOOKUP(Table1[[#This Row],[HANDLER]],[1]MemberList!C:W,21,FALSE))</f>
        <v>Y</v>
      </c>
      <c r="P2868" s="12" t="str">
        <f>IF(Table1[[#This Row],[HANDLER]]="","",VLOOKUP(Table1[[#This Row],[HANDLER]]&amp;Table1[[#This Row],[DOG CALL NAME]],[1]DOG_INFO!A:B,2,FALSE))</f>
        <v>Y</v>
      </c>
      <c r="Q2868" s="12">
        <f>YEAR(Table1[[#This Row],[DATE]])</f>
        <v>2021</v>
      </c>
      <c r="R2868" s="10" t="str">
        <f ca="1">VLOOKUP(Table1[[#This Row],[HANDLER]]&amp;Table1[[#This Row],[DOG CALL NAME]],[1]DOG_INFO!A:J,10,FALSE)</f>
        <v>Adult</v>
      </c>
    </row>
    <row r="2869" spans="1:19" ht="15" customHeight="1" x14ac:dyDescent="0.2">
      <c r="A2869" s="6" t="s">
        <v>1529</v>
      </c>
      <c r="B2869" s="6" t="s">
        <v>1596</v>
      </c>
      <c r="C2869" s="6" t="s">
        <v>37</v>
      </c>
      <c r="D2869" s="6" t="s">
        <v>32</v>
      </c>
      <c r="E2869" s="7">
        <v>44416</v>
      </c>
      <c r="F2869" s="8" t="s">
        <v>70</v>
      </c>
      <c r="L2869" s="10" t="s">
        <v>71</v>
      </c>
      <c r="M2869" s="6" t="s">
        <v>41</v>
      </c>
      <c r="N2869" s="6" t="s">
        <v>25</v>
      </c>
      <c r="O2869" s="12" t="str">
        <f ca="1">IF(Table1[[#This Row],[HANDLER]]="","",VLOOKUP(Table1[[#This Row],[HANDLER]],[1]MemberList!C:W,21,FALSE))</f>
        <v>Y</v>
      </c>
      <c r="P2869" s="12" t="str">
        <f>IF(Table1[[#This Row],[HANDLER]]="","",VLOOKUP(Table1[[#This Row],[HANDLER]]&amp;Table1[[#This Row],[DOG CALL NAME]],[1]DOG_INFO!A:B,2,FALSE))</f>
        <v>Y</v>
      </c>
      <c r="Q2869" s="12">
        <f>YEAR(Table1[[#This Row],[DATE]])</f>
        <v>2021</v>
      </c>
      <c r="R2869" s="10" t="str">
        <f ca="1">VLOOKUP(Table1[[#This Row],[HANDLER]]&amp;Table1[[#This Row],[DOG CALL NAME]],[1]DOG_INFO!A:J,10,FALSE)</f>
        <v>Adult</v>
      </c>
    </row>
    <row r="2870" spans="1:19" ht="15" customHeight="1" x14ac:dyDescent="0.2">
      <c r="A2870" s="6" t="s">
        <v>1529</v>
      </c>
      <c r="B2870" s="6" t="s">
        <v>1596</v>
      </c>
      <c r="C2870" s="6" t="s">
        <v>101</v>
      </c>
      <c r="D2870" s="6" t="s">
        <v>22</v>
      </c>
      <c r="E2870" s="7">
        <v>44484</v>
      </c>
      <c r="F2870" s="8" t="s">
        <v>102</v>
      </c>
      <c r="L2870" s="10" t="s">
        <v>103</v>
      </c>
      <c r="M2870" s="10" t="s">
        <v>24</v>
      </c>
      <c r="N2870" s="6" t="s">
        <v>25</v>
      </c>
      <c r="O2870" s="12" t="str">
        <f ca="1">IF(Table1[[#This Row],[HANDLER]]="","",VLOOKUP(Table1[[#This Row],[HANDLER]],[1]MemberList!C:W,21,FALSE))</f>
        <v>Y</v>
      </c>
      <c r="P2870" s="12" t="str">
        <f>IF(Table1[[#This Row],[HANDLER]]="","",VLOOKUP(Table1[[#This Row],[HANDLER]]&amp;Table1[[#This Row],[DOG CALL NAME]],[1]DOG_INFO!A:B,2,FALSE))</f>
        <v>Y</v>
      </c>
      <c r="Q2870" s="12">
        <f>YEAR(Table1[[#This Row],[DATE]])</f>
        <v>2021</v>
      </c>
      <c r="R2870" s="10" t="str">
        <f ca="1">VLOOKUP(Table1[[#This Row],[HANDLER]]&amp;Table1[[#This Row],[DOG CALL NAME]],[1]DOG_INFO!A:J,10,FALSE)</f>
        <v>Adult</v>
      </c>
    </row>
    <row r="2871" spans="1:19" ht="15" customHeight="1" x14ac:dyDescent="0.2">
      <c r="A2871" s="6" t="s">
        <v>1529</v>
      </c>
      <c r="B2871" s="6" t="s">
        <v>1596</v>
      </c>
      <c r="C2871" s="6" t="s">
        <v>101</v>
      </c>
      <c r="D2871" s="6" t="s">
        <v>22</v>
      </c>
      <c r="E2871" s="7">
        <v>44485</v>
      </c>
      <c r="F2871" s="8" t="s">
        <v>108</v>
      </c>
      <c r="L2871" s="10" t="s">
        <v>109</v>
      </c>
      <c r="M2871" s="10" t="s">
        <v>24</v>
      </c>
      <c r="N2871" s="6" t="s">
        <v>25</v>
      </c>
      <c r="O2871" s="12" t="str">
        <f ca="1">IF(Table1[[#This Row],[HANDLER]]="","",VLOOKUP(Table1[[#This Row],[HANDLER]],[1]MemberList!C:W,21,FALSE))</f>
        <v>Y</v>
      </c>
      <c r="P2871" s="12" t="str">
        <f>IF(Table1[[#This Row],[HANDLER]]="","",VLOOKUP(Table1[[#This Row],[HANDLER]]&amp;Table1[[#This Row],[DOG CALL NAME]],[1]DOG_INFO!A:B,2,FALSE))</f>
        <v>Y</v>
      </c>
      <c r="Q2871" s="12">
        <f>YEAR(Table1[[#This Row],[DATE]])</f>
        <v>2021</v>
      </c>
      <c r="R2871" s="10" t="str">
        <f ca="1">VLOOKUP(Table1[[#This Row],[HANDLER]]&amp;Table1[[#This Row],[DOG CALL NAME]],[1]DOG_INFO!A:J,10,FALSE)</f>
        <v>Adult</v>
      </c>
    </row>
    <row r="2872" spans="1:19" ht="15" customHeight="1" x14ac:dyDescent="0.2">
      <c r="A2872" s="6" t="s">
        <v>1529</v>
      </c>
      <c r="B2872" s="6" t="s">
        <v>1596</v>
      </c>
      <c r="C2872" s="6" t="s">
        <v>44</v>
      </c>
      <c r="D2872" s="6" t="s">
        <v>22</v>
      </c>
      <c r="E2872" s="7">
        <v>44486</v>
      </c>
      <c r="F2872" s="8" t="s">
        <v>126</v>
      </c>
      <c r="L2872" s="10" t="s">
        <v>44</v>
      </c>
      <c r="M2872" s="10" t="s">
        <v>24</v>
      </c>
      <c r="N2872" s="6" t="s">
        <v>25</v>
      </c>
      <c r="O2872" s="12" t="str">
        <f ca="1">IF(Table1[[#This Row],[HANDLER]]="","",VLOOKUP(Table1[[#This Row],[HANDLER]],[1]MemberList!C:W,21,FALSE))</f>
        <v>Y</v>
      </c>
      <c r="P2872" s="12" t="str">
        <f>IF(Table1[[#This Row],[HANDLER]]="","",VLOOKUP(Table1[[#This Row],[HANDLER]]&amp;Table1[[#This Row],[DOG CALL NAME]],[1]DOG_INFO!A:B,2,FALSE))</f>
        <v>Y</v>
      </c>
      <c r="Q2872" s="12">
        <f>YEAR(Table1[[#This Row],[DATE]])</f>
        <v>2021</v>
      </c>
      <c r="R2872" s="10" t="str">
        <f ca="1">VLOOKUP(Table1[[#This Row],[HANDLER]]&amp;Table1[[#This Row],[DOG CALL NAME]],[1]DOG_INFO!A:J,10,FALSE)</f>
        <v>Adult</v>
      </c>
    </row>
    <row r="2873" spans="1:19" ht="15" customHeight="1" x14ac:dyDescent="0.2">
      <c r="A2873" s="6" t="s">
        <v>1529</v>
      </c>
      <c r="B2873" s="6" t="s">
        <v>1596</v>
      </c>
      <c r="C2873" s="6" t="s">
        <v>37</v>
      </c>
      <c r="D2873" s="6" t="s">
        <v>22</v>
      </c>
      <c r="E2873" s="7">
        <v>44519</v>
      </c>
      <c r="F2873" s="8" t="s">
        <v>407</v>
      </c>
      <c r="L2873" s="10" t="s">
        <v>408</v>
      </c>
      <c r="M2873" s="10" t="s">
        <v>24</v>
      </c>
      <c r="N2873" s="6" t="s">
        <v>25</v>
      </c>
      <c r="O2873" s="12" t="str">
        <f ca="1">IF(Table1[[#This Row],[HANDLER]]="","",VLOOKUP(Table1[[#This Row],[HANDLER]],[1]MemberList!C:W,21,FALSE))</f>
        <v>Y</v>
      </c>
      <c r="P2873" s="12" t="str">
        <f>IF(Table1[[#This Row],[HANDLER]]="","",VLOOKUP(Table1[[#This Row],[HANDLER]]&amp;Table1[[#This Row],[DOG CALL NAME]],[1]DOG_INFO!A:B,2,FALSE))</f>
        <v>Y</v>
      </c>
      <c r="Q2873" s="12">
        <f>YEAR(Table1[[#This Row],[DATE]])</f>
        <v>2021</v>
      </c>
      <c r="R2873" s="10" t="str">
        <f ca="1">VLOOKUP(Table1[[#This Row],[HANDLER]]&amp;Table1[[#This Row],[DOG CALL NAME]],[1]DOG_INFO!A:J,10,FALSE)</f>
        <v>Adult</v>
      </c>
    </row>
    <row r="2874" spans="1:19" ht="15" customHeight="1" x14ac:dyDescent="0.2">
      <c r="A2874" s="6" t="s">
        <v>1529</v>
      </c>
      <c r="B2874" s="6" t="s">
        <v>1596</v>
      </c>
      <c r="C2874" s="6" t="s">
        <v>37</v>
      </c>
      <c r="D2874" s="6" t="s">
        <v>22</v>
      </c>
      <c r="E2874" s="7">
        <v>44561</v>
      </c>
      <c r="F2874" s="8" t="s">
        <v>398</v>
      </c>
      <c r="L2874" s="10" t="s">
        <v>399</v>
      </c>
      <c r="M2874" s="10" t="s">
        <v>24</v>
      </c>
      <c r="N2874" s="6" t="s">
        <v>25</v>
      </c>
      <c r="O2874" s="12" t="str">
        <f ca="1">IF(Table1[[#This Row],[HANDLER]]="","",VLOOKUP(Table1[[#This Row],[HANDLER]],[1]MemberList!C:W,21,FALSE))</f>
        <v>Y</v>
      </c>
      <c r="P2874" s="12" t="str">
        <f>IF(Table1[[#This Row],[HANDLER]]="","",VLOOKUP(Table1[[#This Row],[HANDLER]]&amp;Table1[[#This Row],[DOG CALL NAME]],[1]DOG_INFO!A:B,2,FALSE))</f>
        <v>Y</v>
      </c>
      <c r="Q2874" s="12">
        <f>YEAR(Table1[[#This Row],[DATE]])</f>
        <v>2021</v>
      </c>
      <c r="R2874" s="10" t="str">
        <f ca="1">VLOOKUP(Table1[[#This Row],[HANDLER]]&amp;Table1[[#This Row],[DOG CALL NAME]],[1]DOG_INFO!A:J,10,FALSE)</f>
        <v>Adult</v>
      </c>
    </row>
    <row r="2875" spans="1:19" ht="15" hidden="1" customHeight="1" x14ac:dyDescent="0.2">
      <c r="A2875" s="6" t="s">
        <v>1529</v>
      </c>
      <c r="B2875" s="6" t="s">
        <v>1596</v>
      </c>
      <c r="C2875" s="6" t="s">
        <v>44</v>
      </c>
      <c r="D2875" s="6" t="s">
        <v>22</v>
      </c>
      <c r="E2875" s="7">
        <v>44576</v>
      </c>
      <c r="F2875" s="17" t="s">
        <v>284</v>
      </c>
      <c r="G2875" s="21"/>
      <c r="H2875" s="6"/>
      <c r="I2875" s="23"/>
      <c r="J2875" s="6"/>
      <c r="K2875" s="6"/>
      <c r="L2875" s="6"/>
      <c r="M2875" s="10"/>
      <c r="N2875" s="6" t="s">
        <v>30</v>
      </c>
      <c r="O2875" s="12" t="str">
        <f ca="1">IF(Table1[[#This Row],[HANDLER]]="","",VLOOKUP(Table1[[#This Row],[HANDLER]],[1]MemberList!C:W,21,FALSE))</f>
        <v>Y</v>
      </c>
      <c r="P2875" s="12" t="str">
        <f>IF(Table1[[#This Row],[HANDLER]]="","",VLOOKUP(Table1[[#This Row],[HANDLER]]&amp;Table1[[#This Row],[DOG CALL NAME]],[1]DOG_INFO!A:B,2,FALSE))</f>
        <v>Y</v>
      </c>
      <c r="Q2875" s="12">
        <f>YEAR(Table1[[#This Row],[DATE]])</f>
        <v>2022</v>
      </c>
      <c r="R2875" s="10" t="str">
        <f ca="1">VLOOKUP(Table1[[#This Row],[HANDLER]]&amp;Table1[[#This Row],[DOG CALL NAME]],[1]DOG_INFO!A:J,10,FALSE)</f>
        <v>Adult</v>
      </c>
      <c r="S2875" s="17" t="s">
        <v>799</v>
      </c>
    </row>
    <row r="2876" spans="1:19" ht="15" customHeight="1" x14ac:dyDescent="0.2">
      <c r="A2876" s="6" t="s">
        <v>1529</v>
      </c>
      <c r="B2876" s="6" t="s">
        <v>1596</v>
      </c>
      <c r="C2876" s="6" t="s">
        <v>37</v>
      </c>
      <c r="D2876" s="6" t="s">
        <v>359</v>
      </c>
      <c r="E2876" s="7">
        <v>44730</v>
      </c>
      <c r="F2876" s="17" t="s">
        <v>1363</v>
      </c>
      <c r="G2876" s="21"/>
      <c r="H2876" s="6"/>
      <c r="I2876" s="23"/>
      <c r="J2876" s="6"/>
      <c r="K2876" s="6"/>
      <c r="L2876" s="6" t="s">
        <v>1364</v>
      </c>
      <c r="M2876" s="6" t="s">
        <v>41</v>
      </c>
      <c r="N2876" s="6" t="s">
        <v>30</v>
      </c>
      <c r="O2876" s="12" t="str">
        <f ca="1">IF(Table1[[#This Row],[HANDLER]]="","",VLOOKUP(Table1[[#This Row],[HANDLER]],[1]MemberList!C:W,21,FALSE))</f>
        <v>Y</v>
      </c>
      <c r="P2876" s="12" t="str">
        <f>IF(Table1[[#This Row],[HANDLER]]="","",VLOOKUP(Table1[[#This Row],[HANDLER]]&amp;Table1[[#This Row],[DOG CALL NAME]],[1]DOG_INFO!A:B,2,FALSE))</f>
        <v>Y</v>
      </c>
      <c r="Q2876" s="12">
        <f>YEAR(Table1[[#This Row],[DATE]])</f>
        <v>2022</v>
      </c>
      <c r="R2876" s="10" t="str">
        <f ca="1">VLOOKUP(Table1[[#This Row],[HANDLER]]&amp;Table1[[#This Row],[DOG CALL NAME]],[1]DOG_INFO!A:J,10,FALSE)</f>
        <v>Adult</v>
      </c>
      <c r="S2876" s="26"/>
    </row>
    <row r="2877" spans="1:19" ht="15" customHeight="1" x14ac:dyDescent="0.2">
      <c r="A2877" s="6" t="s">
        <v>1529</v>
      </c>
      <c r="B2877" s="6" t="s">
        <v>1596</v>
      </c>
      <c r="C2877" s="6" t="s">
        <v>37</v>
      </c>
      <c r="D2877" s="6" t="s">
        <v>359</v>
      </c>
      <c r="E2877" s="7">
        <v>44731</v>
      </c>
      <c r="F2877" s="17" t="s">
        <v>1597</v>
      </c>
      <c r="G2877" s="21"/>
      <c r="H2877" s="6"/>
      <c r="I2877" s="23"/>
      <c r="J2877" s="6"/>
      <c r="K2877" s="6"/>
      <c r="L2877" s="6" t="s">
        <v>1598</v>
      </c>
      <c r="M2877" s="6" t="s">
        <v>41</v>
      </c>
      <c r="N2877" s="6" t="s">
        <v>30</v>
      </c>
      <c r="O2877" s="12" t="str">
        <f ca="1">IF(Table1[[#This Row],[HANDLER]]="","",VLOOKUP(Table1[[#This Row],[HANDLER]],[1]MemberList!C:W,21,FALSE))</f>
        <v>Y</v>
      </c>
      <c r="P2877" s="12" t="str">
        <f>IF(Table1[[#This Row],[HANDLER]]="","",VLOOKUP(Table1[[#This Row],[HANDLER]]&amp;Table1[[#This Row],[DOG CALL NAME]],[1]DOG_INFO!A:B,2,FALSE))</f>
        <v>Y</v>
      </c>
      <c r="Q2877" s="12">
        <f>YEAR(Table1[[#This Row],[DATE]])</f>
        <v>2022</v>
      </c>
      <c r="R2877" s="10" t="str">
        <f ca="1">VLOOKUP(Table1[[#This Row],[HANDLER]]&amp;Table1[[#This Row],[DOG CALL NAME]],[1]DOG_INFO!A:J,10,FALSE)</f>
        <v>Adult</v>
      </c>
      <c r="S2877" s="26"/>
    </row>
    <row r="2878" spans="1:19" ht="15" hidden="1" customHeight="1" x14ac:dyDescent="0.2">
      <c r="A2878" s="6" t="s">
        <v>1529</v>
      </c>
      <c r="B2878" s="6" t="s">
        <v>1596</v>
      </c>
      <c r="C2878" s="6" t="s">
        <v>101</v>
      </c>
      <c r="D2878" s="6" t="s">
        <v>22</v>
      </c>
      <c r="E2878" s="7">
        <v>44797</v>
      </c>
      <c r="F2878" s="17" t="s">
        <v>284</v>
      </c>
      <c r="G2878" s="21"/>
      <c r="H2878" s="6"/>
      <c r="I2878" s="23"/>
      <c r="J2878" s="6"/>
      <c r="K2878" s="6"/>
      <c r="L2878" s="6"/>
      <c r="M2878" s="10"/>
      <c r="N2878" s="6" t="s">
        <v>30</v>
      </c>
      <c r="O2878" s="12" t="str">
        <f ca="1">IF(Table1[[#This Row],[HANDLER]]="","",VLOOKUP(Table1[[#This Row],[HANDLER]],[1]MemberList!C:W,21,FALSE))</f>
        <v>Y</v>
      </c>
      <c r="P2878" s="12" t="str">
        <f>IF(Table1[[#This Row],[HANDLER]]="","",VLOOKUP(Table1[[#This Row],[HANDLER]]&amp;Table1[[#This Row],[DOG CALL NAME]],[1]DOG_INFO!A:B,2,FALSE))</f>
        <v>Y</v>
      </c>
      <c r="Q2878" s="12">
        <f>YEAR(Table1[[#This Row],[DATE]])</f>
        <v>2022</v>
      </c>
      <c r="R2878" s="10" t="str">
        <f ca="1">VLOOKUP(Table1[[#This Row],[HANDLER]]&amp;Table1[[#This Row],[DOG CALL NAME]],[1]DOG_INFO!A:J,10,FALSE)</f>
        <v>Adult</v>
      </c>
      <c r="S2878" s="17" t="s">
        <v>1341</v>
      </c>
    </row>
    <row r="2879" spans="1:19" ht="15" customHeight="1" x14ac:dyDescent="0.2">
      <c r="A2879" s="6" t="s">
        <v>1529</v>
      </c>
      <c r="B2879" s="6" t="s">
        <v>1596</v>
      </c>
      <c r="C2879" s="6" t="s">
        <v>21</v>
      </c>
      <c r="D2879" s="6" t="s">
        <v>22</v>
      </c>
      <c r="E2879" s="7">
        <v>44808</v>
      </c>
      <c r="F2879" s="17" t="s">
        <v>23</v>
      </c>
      <c r="G2879" s="21"/>
      <c r="H2879" s="6"/>
      <c r="I2879" s="23"/>
      <c r="J2879" s="6"/>
      <c r="K2879" s="6"/>
      <c r="L2879" s="6" t="s">
        <v>23</v>
      </c>
      <c r="M2879" s="10" t="s">
        <v>24</v>
      </c>
      <c r="N2879" s="6" t="s">
        <v>30</v>
      </c>
      <c r="O2879" s="12" t="str">
        <f ca="1">IF(Table1[[#This Row],[HANDLER]]="","",VLOOKUP(Table1[[#This Row],[HANDLER]],[1]MemberList!C:W,21,FALSE))</f>
        <v>Y</v>
      </c>
      <c r="P2879" s="12" t="str">
        <f>IF(Table1[[#This Row],[HANDLER]]="","",VLOOKUP(Table1[[#This Row],[HANDLER]]&amp;Table1[[#This Row],[DOG CALL NAME]],[1]DOG_INFO!A:B,2,FALSE))</f>
        <v>Y</v>
      </c>
      <c r="Q2879" s="12">
        <f>YEAR(Table1[[#This Row],[DATE]])</f>
        <v>2022</v>
      </c>
      <c r="R2879" s="10" t="str">
        <f ca="1">VLOOKUP(Table1[[#This Row],[HANDLER]]&amp;Table1[[#This Row],[DOG CALL NAME]],[1]DOG_INFO!A:J,10,FALSE)</f>
        <v>Adult</v>
      </c>
      <c r="S2879" s="26"/>
    </row>
    <row r="2880" spans="1:19" ht="15" customHeight="1" x14ac:dyDescent="0.2">
      <c r="A2880" s="6" t="s">
        <v>1529</v>
      </c>
      <c r="B2880" s="6" t="s">
        <v>1596</v>
      </c>
      <c r="C2880" s="6" t="s">
        <v>37</v>
      </c>
      <c r="D2880" s="6" t="s">
        <v>32</v>
      </c>
      <c r="E2880" s="7">
        <v>44836</v>
      </c>
      <c r="F2880" s="17" t="s">
        <v>1599</v>
      </c>
      <c r="G2880" s="21"/>
      <c r="H2880" s="6"/>
      <c r="I2880" s="23"/>
      <c r="J2880" s="6"/>
      <c r="K2880" s="6"/>
      <c r="L2880" s="6" t="s">
        <v>1600</v>
      </c>
      <c r="M2880" s="6" t="s">
        <v>41</v>
      </c>
      <c r="N2880" s="6" t="s">
        <v>30</v>
      </c>
      <c r="O2880" s="12" t="str">
        <f ca="1">IF(Table1[[#This Row],[HANDLER]]="","",VLOOKUP(Table1[[#This Row],[HANDLER]],[1]MemberList!C:W,21,FALSE))</f>
        <v>Y</v>
      </c>
      <c r="P2880" s="12" t="str">
        <f>IF(Table1[[#This Row],[HANDLER]]="","",VLOOKUP(Table1[[#This Row],[HANDLER]]&amp;Table1[[#This Row],[DOG CALL NAME]],[1]DOG_INFO!A:B,2,FALSE))</f>
        <v>Y</v>
      </c>
      <c r="Q2880" s="12">
        <f>YEAR(Table1[[#This Row],[DATE]])</f>
        <v>2022</v>
      </c>
      <c r="R2880" s="10" t="str">
        <f ca="1">VLOOKUP(Table1[[#This Row],[HANDLER]]&amp;Table1[[#This Row],[DOG CALL NAME]],[1]DOG_INFO!A:J,10,FALSE)</f>
        <v>Adult</v>
      </c>
      <c r="S2880" s="26"/>
    </row>
    <row r="2881" spans="1:19" ht="15" customHeight="1" x14ac:dyDescent="0.2">
      <c r="A2881" s="6" t="s">
        <v>1529</v>
      </c>
      <c r="B2881" s="6" t="s">
        <v>1596</v>
      </c>
      <c r="C2881" s="6" t="s">
        <v>37</v>
      </c>
      <c r="D2881" s="6" t="s">
        <v>32</v>
      </c>
      <c r="E2881" s="7">
        <v>44836</v>
      </c>
      <c r="F2881" s="17" t="s">
        <v>1190</v>
      </c>
      <c r="G2881" s="21"/>
      <c r="H2881" s="6"/>
      <c r="I2881" s="23"/>
      <c r="J2881" s="6"/>
      <c r="K2881" s="6"/>
      <c r="L2881" s="6" t="s">
        <v>1191</v>
      </c>
      <c r="M2881" s="6" t="s">
        <v>41</v>
      </c>
      <c r="N2881" s="6" t="s">
        <v>30</v>
      </c>
      <c r="O2881" s="12" t="str">
        <f ca="1">IF(Table1[[#This Row],[HANDLER]]="","",VLOOKUP(Table1[[#This Row],[HANDLER]],[1]MemberList!C:W,21,FALSE))</f>
        <v>Y</v>
      </c>
      <c r="P2881" s="12" t="str">
        <f>IF(Table1[[#This Row],[HANDLER]]="","",VLOOKUP(Table1[[#This Row],[HANDLER]]&amp;Table1[[#This Row],[DOG CALL NAME]],[1]DOG_INFO!A:B,2,FALSE))</f>
        <v>Y</v>
      </c>
      <c r="Q2881" s="12">
        <f>YEAR(Table1[[#This Row],[DATE]])</f>
        <v>2022</v>
      </c>
      <c r="R2881" s="10" t="str">
        <f ca="1">VLOOKUP(Table1[[#This Row],[HANDLER]]&amp;Table1[[#This Row],[DOG CALL NAME]],[1]DOG_INFO!A:J,10,FALSE)</f>
        <v>Adult</v>
      </c>
      <c r="S2881" s="26"/>
    </row>
    <row r="2882" spans="1:19" ht="15" hidden="1" customHeight="1" x14ac:dyDescent="0.2">
      <c r="A2882" s="6" t="s">
        <v>1529</v>
      </c>
      <c r="B2882" s="6" t="s">
        <v>1596</v>
      </c>
      <c r="C2882" s="6" t="s">
        <v>28</v>
      </c>
      <c r="D2882" s="6" t="s">
        <v>32</v>
      </c>
      <c r="E2882" s="7">
        <v>44843</v>
      </c>
      <c r="F2882" s="17" t="s">
        <v>33</v>
      </c>
      <c r="G2882" s="21"/>
      <c r="H2882" s="6"/>
      <c r="I2882" s="23"/>
      <c r="J2882" s="6"/>
      <c r="K2882" s="6"/>
      <c r="L2882" s="6"/>
      <c r="M2882" s="6"/>
      <c r="N2882" s="6" t="s">
        <v>30</v>
      </c>
      <c r="O2882" s="12" t="str">
        <f ca="1">IF(Table1[[#This Row],[HANDLER]]="","",VLOOKUP(Table1[[#This Row],[HANDLER]],[1]MemberList!C:W,21,FALSE))</f>
        <v>Y</v>
      </c>
      <c r="P2882" s="12" t="str">
        <f>IF(Table1[[#This Row],[HANDLER]]="","",VLOOKUP(Table1[[#This Row],[HANDLER]]&amp;Table1[[#This Row],[DOG CALL NAME]],[1]DOG_INFO!A:B,2,FALSE))</f>
        <v>Y</v>
      </c>
      <c r="Q2882" s="12">
        <f>YEAR(Table1[[#This Row],[DATE]])</f>
        <v>2022</v>
      </c>
      <c r="R2882" s="10" t="str">
        <f ca="1">VLOOKUP(Table1[[#This Row],[HANDLER]]&amp;Table1[[#This Row],[DOG CALL NAME]],[1]DOG_INFO!A:J,10,FALSE)</f>
        <v>Adult</v>
      </c>
      <c r="S2882" s="26" t="s">
        <v>1601</v>
      </c>
    </row>
    <row r="2883" spans="1:19" ht="15" customHeight="1" x14ac:dyDescent="0.2">
      <c r="A2883" s="6" t="s">
        <v>1529</v>
      </c>
      <c r="B2883" s="6" t="s">
        <v>1596</v>
      </c>
      <c r="C2883" s="6" t="s">
        <v>44</v>
      </c>
      <c r="D2883" s="6" t="s">
        <v>32</v>
      </c>
      <c r="E2883" s="7">
        <v>44843</v>
      </c>
      <c r="F2883" s="17" t="s">
        <v>45</v>
      </c>
      <c r="G2883" s="21"/>
      <c r="H2883" s="6"/>
      <c r="I2883" s="23"/>
      <c r="J2883" s="6"/>
      <c r="K2883" s="6"/>
      <c r="L2883" s="6" t="s">
        <v>46</v>
      </c>
      <c r="M2883" s="6" t="s">
        <v>41</v>
      </c>
      <c r="N2883" s="6" t="s">
        <v>30</v>
      </c>
      <c r="O2883" s="12" t="str">
        <f ca="1">IF(Table1[[#This Row],[HANDLER]]="","",VLOOKUP(Table1[[#This Row],[HANDLER]],[1]MemberList!C:W,21,FALSE))</f>
        <v>Y</v>
      </c>
      <c r="P2883" s="12" t="str">
        <f>IF(Table1[[#This Row],[HANDLER]]="","",VLOOKUP(Table1[[#This Row],[HANDLER]]&amp;Table1[[#This Row],[DOG CALL NAME]],[1]DOG_INFO!A:B,2,FALSE))</f>
        <v>Y</v>
      </c>
      <c r="Q2883" s="12">
        <f>YEAR(Table1[[#This Row],[DATE]])</f>
        <v>2022</v>
      </c>
      <c r="R2883" s="10" t="str">
        <f ca="1">VLOOKUP(Table1[[#This Row],[HANDLER]]&amp;Table1[[#This Row],[DOG CALL NAME]],[1]DOG_INFO!A:J,10,FALSE)</f>
        <v>Adult</v>
      </c>
      <c r="S2883" s="26"/>
    </row>
    <row r="2884" spans="1:19" ht="15" customHeight="1" x14ac:dyDescent="0.2">
      <c r="A2884" s="6" t="s">
        <v>1529</v>
      </c>
      <c r="B2884" s="6" t="s">
        <v>1596</v>
      </c>
      <c r="C2884" s="6" t="s">
        <v>44</v>
      </c>
      <c r="D2884" s="6" t="s">
        <v>32</v>
      </c>
      <c r="E2884" s="7">
        <v>44843</v>
      </c>
      <c r="F2884" s="17" t="s">
        <v>66</v>
      </c>
      <c r="G2884" s="21"/>
      <c r="H2884" s="6"/>
      <c r="I2884" s="23"/>
      <c r="J2884" s="6"/>
      <c r="K2884" s="6"/>
      <c r="L2884" s="6" t="s">
        <v>67</v>
      </c>
      <c r="M2884" s="6" t="s">
        <v>41</v>
      </c>
      <c r="N2884" s="6" t="s">
        <v>30</v>
      </c>
      <c r="O2884" s="12" t="str">
        <f ca="1">IF(Table1[[#This Row],[HANDLER]]="","",VLOOKUP(Table1[[#This Row],[HANDLER]],[1]MemberList!C:W,21,FALSE))</f>
        <v>Y</v>
      </c>
      <c r="P2884" s="12" t="str">
        <f>IF(Table1[[#This Row],[HANDLER]]="","",VLOOKUP(Table1[[#This Row],[HANDLER]]&amp;Table1[[#This Row],[DOG CALL NAME]],[1]DOG_INFO!A:B,2,FALSE))</f>
        <v>Y</v>
      </c>
      <c r="Q2884" s="12">
        <f>YEAR(Table1[[#This Row],[DATE]])</f>
        <v>2022</v>
      </c>
      <c r="R2884" s="10" t="str">
        <f ca="1">VLOOKUP(Table1[[#This Row],[HANDLER]]&amp;Table1[[#This Row],[DOG CALL NAME]],[1]DOG_INFO!A:J,10,FALSE)</f>
        <v>Adult</v>
      </c>
      <c r="S2884" s="26"/>
    </row>
    <row r="2885" spans="1:19" ht="15" customHeight="1" x14ac:dyDescent="0.2">
      <c r="A2885" s="6" t="s">
        <v>1529</v>
      </c>
      <c r="B2885" s="6" t="s">
        <v>1596</v>
      </c>
      <c r="C2885" s="6" t="s">
        <v>37</v>
      </c>
      <c r="D2885" s="6" t="s">
        <v>22</v>
      </c>
      <c r="E2885" s="7">
        <v>44857</v>
      </c>
      <c r="F2885" s="17" t="s">
        <v>474</v>
      </c>
      <c r="G2885" s="21"/>
      <c r="H2885" s="6"/>
      <c r="I2885" s="23"/>
      <c r="J2885" s="6"/>
      <c r="K2885" s="6"/>
      <c r="L2885" s="6" t="s">
        <v>475</v>
      </c>
      <c r="M2885" s="10" t="s">
        <v>24</v>
      </c>
      <c r="N2885" s="6" t="s">
        <v>30</v>
      </c>
      <c r="O2885" s="12" t="str">
        <f ca="1">IF(Table1[[#This Row],[HANDLER]]="","",VLOOKUP(Table1[[#This Row],[HANDLER]],[1]MemberList!C:W,21,FALSE))</f>
        <v>Y</v>
      </c>
      <c r="P2885" s="12" t="str">
        <f>IF(Table1[[#This Row],[HANDLER]]="","",VLOOKUP(Table1[[#This Row],[HANDLER]]&amp;Table1[[#This Row],[DOG CALL NAME]],[1]DOG_INFO!A:B,2,FALSE))</f>
        <v>Y</v>
      </c>
      <c r="Q2885" s="12">
        <f>YEAR(Table1[[#This Row],[DATE]])</f>
        <v>2022</v>
      </c>
      <c r="R2885" s="10" t="str">
        <f ca="1">VLOOKUP(Table1[[#This Row],[HANDLER]]&amp;Table1[[#This Row],[DOG CALL NAME]],[1]DOG_INFO!A:J,10,FALSE)</f>
        <v>Adult</v>
      </c>
      <c r="S2885" s="26"/>
    </row>
    <row r="2886" spans="1:19" ht="15" customHeight="1" x14ac:dyDescent="0.2">
      <c r="A2886" s="6" t="s">
        <v>1529</v>
      </c>
      <c r="B2886" s="6" t="s">
        <v>1596</v>
      </c>
      <c r="C2886" s="6" t="s">
        <v>37</v>
      </c>
      <c r="D2886" s="6" t="s">
        <v>22</v>
      </c>
      <c r="E2886" s="7">
        <v>44878</v>
      </c>
      <c r="F2886" s="8" t="s">
        <v>563</v>
      </c>
      <c r="G2886" s="21"/>
      <c r="H2886" s="6"/>
      <c r="I2886" s="23"/>
      <c r="J2886" s="6"/>
      <c r="K2886" s="6"/>
      <c r="L2886" s="6" t="s">
        <v>564</v>
      </c>
      <c r="M2886" s="10" t="s">
        <v>24</v>
      </c>
      <c r="N2886" s="6" t="s">
        <v>30</v>
      </c>
      <c r="O2886" s="12" t="str">
        <f ca="1">IF(Table1[[#This Row],[HANDLER]]="","",VLOOKUP(Table1[[#This Row],[HANDLER]],[1]MemberList!C:W,21,FALSE))</f>
        <v>Y</v>
      </c>
      <c r="P2886" s="12" t="str">
        <f>IF(Table1[[#This Row],[HANDLER]]="","",VLOOKUP(Table1[[#This Row],[HANDLER]]&amp;Table1[[#This Row],[DOG CALL NAME]],[1]DOG_INFO!A:B,2,FALSE))</f>
        <v>Y</v>
      </c>
      <c r="Q2886" s="12">
        <f>YEAR(Table1[[#This Row],[DATE]])</f>
        <v>2022</v>
      </c>
      <c r="R2886" s="10" t="str">
        <f ca="1">VLOOKUP(Table1[[#This Row],[HANDLER]]&amp;Table1[[#This Row],[DOG CALL NAME]],[1]DOG_INFO!A:J,10,FALSE)</f>
        <v>Adult</v>
      </c>
      <c r="S2886" s="26"/>
    </row>
    <row r="2887" spans="1:19" ht="15" customHeight="1" x14ac:dyDescent="0.2">
      <c r="A2887" s="6" t="s">
        <v>1529</v>
      </c>
      <c r="B2887" s="6" t="s">
        <v>1596</v>
      </c>
      <c r="C2887" s="6" t="s">
        <v>37</v>
      </c>
      <c r="D2887" s="6" t="s">
        <v>22</v>
      </c>
      <c r="E2887" s="7">
        <v>44878</v>
      </c>
      <c r="F2887" s="8" t="s">
        <v>565</v>
      </c>
      <c r="G2887" s="21"/>
      <c r="H2887" s="6"/>
      <c r="I2887" s="23"/>
      <c r="J2887" s="6"/>
      <c r="K2887" s="6"/>
      <c r="L2887" s="6" t="s">
        <v>566</v>
      </c>
      <c r="M2887" s="10" t="s">
        <v>24</v>
      </c>
      <c r="N2887" s="6" t="s">
        <v>30</v>
      </c>
      <c r="O2887" s="12" t="str">
        <f ca="1">IF(Table1[[#This Row],[HANDLER]]="","",VLOOKUP(Table1[[#This Row],[HANDLER]],[1]MemberList!C:W,21,FALSE))</f>
        <v>Y</v>
      </c>
      <c r="P2887" s="12" t="str">
        <f>IF(Table1[[#This Row],[HANDLER]]="","",VLOOKUP(Table1[[#This Row],[HANDLER]]&amp;Table1[[#This Row],[DOG CALL NAME]],[1]DOG_INFO!A:B,2,FALSE))</f>
        <v>Y</v>
      </c>
      <c r="Q2887" s="12">
        <f>YEAR(Table1[[#This Row],[DATE]])</f>
        <v>2022</v>
      </c>
      <c r="R2887" s="10" t="str">
        <f ca="1">VLOOKUP(Table1[[#This Row],[HANDLER]]&amp;Table1[[#This Row],[DOG CALL NAME]],[1]DOG_INFO!A:J,10,FALSE)</f>
        <v>Adult</v>
      </c>
      <c r="S2887" s="26"/>
    </row>
    <row r="2888" spans="1:19" ht="15" customHeight="1" x14ac:dyDescent="0.2">
      <c r="A2888" s="6" t="s">
        <v>1529</v>
      </c>
      <c r="B2888" s="6" t="s">
        <v>1596</v>
      </c>
      <c r="C2888" s="6" t="s">
        <v>37</v>
      </c>
      <c r="D2888" s="6" t="s">
        <v>22</v>
      </c>
      <c r="E2888" s="7">
        <v>44905</v>
      </c>
      <c r="F2888" s="17" t="s">
        <v>549</v>
      </c>
      <c r="G2888" s="21"/>
      <c r="H2888" s="6"/>
      <c r="I2888" s="23"/>
      <c r="J2888" s="6"/>
      <c r="K2888" s="6"/>
      <c r="L2888" s="6" t="s">
        <v>550</v>
      </c>
      <c r="M2888" s="10" t="s">
        <v>24</v>
      </c>
      <c r="N2888" s="6" t="s">
        <v>30</v>
      </c>
      <c r="O2888" s="12" t="str">
        <f ca="1">IF(Table1[[#This Row],[HANDLER]]="","",VLOOKUP(Table1[[#This Row],[HANDLER]],[1]MemberList!C:W,21,FALSE))</f>
        <v>Y</v>
      </c>
      <c r="P2888" s="12" t="str">
        <f>IF(Table1[[#This Row],[HANDLER]]="","",VLOOKUP(Table1[[#This Row],[HANDLER]]&amp;Table1[[#This Row],[DOG CALL NAME]],[1]DOG_INFO!A:B,2,FALSE))</f>
        <v>Y</v>
      </c>
      <c r="Q2888" s="12">
        <f>YEAR(Table1[[#This Row],[DATE]])</f>
        <v>2022</v>
      </c>
      <c r="R2888" s="10" t="str">
        <f ca="1">VLOOKUP(Table1[[#This Row],[HANDLER]]&amp;Table1[[#This Row],[DOG CALL NAME]],[1]DOG_INFO!A:J,10,FALSE)</f>
        <v>Adult</v>
      </c>
      <c r="S2888" s="26"/>
    </row>
    <row r="2889" spans="1:19" ht="15" hidden="1" customHeight="1" x14ac:dyDescent="0.2">
      <c r="A2889" s="6" t="s">
        <v>1529</v>
      </c>
      <c r="B2889" s="6" t="s">
        <v>1596</v>
      </c>
      <c r="C2889" s="6" t="s">
        <v>21</v>
      </c>
      <c r="D2889" s="6" t="s">
        <v>22</v>
      </c>
      <c r="E2889" s="7">
        <v>44934</v>
      </c>
      <c r="F2889" s="17" t="s">
        <v>293</v>
      </c>
      <c r="G2889" s="21"/>
      <c r="H2889" s="6"/>
      <c r="I2889" s="36">
        <v>380.17</v>
      </c>
      <c r="J2889" s="6"/>
      <c r="K2889" s="6"/>
      <c r="L2889" s="6"/>
      <c r="M2889" s="10"/>
      <c r="N2889" s="6" t="s">
        <v>195</v>
      </c>
      <c r="O2889" s="12" t="str">
        <f ca="1">IF(Table1[[#This Row],[HANDLER]]="","",VLOOKUP(Table1[[#This Row],[HANDLER]],[1]MemberList!C:W,21,FALSE))</f>
        <v>Y</v>
      </c>
      <c r="P2889" s="12" t="str">
        <f>IF(Table1[[#This Row],[HANDLER]]="","",VLOOKUP(Table1[[#This Row],[HANDLER]]&amp;Table1[[#This Row],[DOG CALL NAME]],[1]DOG_INFO!A:B,2,FALSE))</f>
        <v>Y</v>
      </c>
      <c r="Q2889" s="12">
        <f>YEAR(Table1[[#This Row],[DATE]])</f>
        <v>2023</v>
      </c>
      <c r="R2889" s="10" t="str">
        <f ca="1">VLOOKUP(Table1[[#This Row],[HANDLER]]&amp;Table1[[#This Row],[DOG CALL NAME]],[1]DOG_INFO!A:J,10,FALSE)</f>
        <v>Adult</v>
      </c>
      <c r="S2889" s="26"/>
    </row>
    <row r="2890" spans="1:19" ht="15" hidden="1" customHeight="1" x14ac:dyDescent="0.2">
      <c r="A2890" s="6" t="s">
        <v>1529</v>
      </c>
      <c r="B2890" s="6" t="s">
        <v>1596</v>
      </c>
      <c r="C2890" s="6" t="s">
        <v>37</v>
      </c>
      <c r="D2890" s="6" t="s">
        <v>22</v>
      </c>
      <c r="E2890" s="7">
        <v>44954</v>
      </c>
      <c r="F2890" s="17" t="s">
        <v>768</v>
      </c>
      <c r="G2890" s="21"/>
      <c r="H2890" s="6"/>
      <c r="I2890" s="23"/>
      <c r="J2890" s="6"/>
      <c r="K2890" s="6"/>
      <c r="L2890" s="6"/>
      <c r="M2890" s="10"/>
      <c r="N2890" s="6" t="s">
        <v>30</v>
      </c>
      <c r="O2890" s="12" t="str">
        <f ca="1">IF(Table1[[#This Row],[HANDLER]]="","",VLOOKUP(Table1[[#This Row],[HANDLER]],[1]MemberList!C:W,21,FALSE))</f>
        <v>Y</v>
      </c>
      <c r="P2890" s="12" t="str">
        <f>IF(Table1[[#This Row],[HANDLER]]="","",VLOOKUP(Table1[[#This Row],[HANDLER]]&amp;Table1[[#This Row],[DOG CALL NAME]],[1]DOG_INFO!A:B,2,FALSE))</f>
        <v>Y</v>
      </c>
      <c r="Q2890" s="12">
        <f>YEAR(Table1[[#This Row],[DATE]])</f>
        <v>2023</v>
      </c>
      <c r="R2890" s="10" t="str">
        <f ca="1">VLOOKUP(Table1[[#This Row],[HANDLER]]&amp;Table1[[#This Row],[DOG CALL NAME]],[1]DOG_INFO!A:J,10,FALSE)</f>
        <v>Adult</v>
      </c>
      <c r="S2890" s="26" t="s">
        <v>1602</v>
      </c>
    </row>
    <row r="2891" spans="1:19" ht="15" customHeight="1" x14ac:dyDescent="0.2">
      <c r="A2891" s="6" t="s">
        <v>1529</v>
      </c>
      <c r="B2891" s="6" t="s">
        <v>1596</v>
      </c>
      <c r="C2891" s="6" t="s">
        <v>37</v>
      </c>
      <c r="D2891" s="6" t="s">
        <v>32</v>
      </c>
      <c r="E2891" s="7">
        <v>44989</v>
      </c>
      <c r="F2891" s="17" t="s">
        <v>857</v>
      </c>
      <c r="G2891" s="21"/>
      <c r="H2891" s="6"/>
      <c r="I2891" s="23"/>
      <c r="J2891" s="6"/>
      <c r="K2891" s="6"/>
      <c r="L2891" s="6" t="s">
        <v>858</v>
      </c>
      <c r="M2891" s="10" t="s">
        <v>41</v>
      </c>
      <c r="N2891" s="6" t="s">
        <v>30</v>
      </c>
      <c r="O2891" s="12" t="str">
        <f ca="1">IF(Table1[[#This Row],[HANDLER]]="","",VLOOKUP(Table1[[#This Row],[HANDLER]],[1]MemberList!C:W,21,FALSE))</f>
        <v>Y</v>
      </c>
      <c r="P2891" s="12" t="str">
        <f>IF(Table1[[#This Row],[HANDLER]]="","",VLOOKUP(Table1[[#This Row],[HANDLER]]&amp;Table1[[#This Row],[DOG CALL NAME]],[1]DOG_INFO!A:B,2,FALSE))</f>
        <v>Y</v>
      </c>
      <c r="Q2891" s="12">
        <f>YEAR(Table1[[#This Row],[DATE]])</f>
        <v>2023</v>
      </c>
      <c r="R2891" s="10" t="str">
        <f ca="1">VLOOKUP(Table1[[#This Row],[HANDLER]]&amp;Table1[[#This Row],[DOG CALL NAME]],[1]DOG_INFO!A:J,10,FALSE)</f>
        <v>Adult</v>
      </c>
      <c r="S2891" s="26"/>
    </row>
    <row r="2892" spans="1:19" ht="15" customHeight="1" x14ac:dyDescent="0.2">
      <c r="A2892" s="6" t="s">
        <v>1603</v>
      </c>
      <c r="B2892" s="6" t="s">
        <v>1604</v>
      </c>
      <c r="C2892" s="6" t="s">
        <v>131</v>
      </c>
      <c r="D2892" s="6" t="s">
        <v>22</v>
      </c>
      <c r="E2892" s="7">
        <v>42736</v>
      </c>
      <c r="F2892" s="8" t="s">
        <v>132</v>
      </c>
      <c r="L2892" s="10" t="s">
        <v>133</v>
      </c>
      <c r="M2892" s="10" t="s">
        <v>24</v>
      </c>
      <c r="N2892" s="6" t="s">
        <v>25</v>
      </c>
      <c r="O2892" s="12" t="str">
        <f ca="1">IF(Table1[[#This Row],[HANDLER]]="","",VLOOKUP(Table1[[#This Row],[HANDLER]],[1]MemberList!C:W,21,FALSE))</f>
        <v>Y</v>
      </c>
      <c r="P2892" s="12" t="str">
        <f>IF(Table1[[#This Row],[HANDLER]]="","",VLOOKUP(Table1[[#This Row],[HANDLER]]&amp;Table1[[#This Row],[DOG CALL NAME]],[1]DOG_INFO!A:B,2,FALSE))</f>
        <v>Y</v>
      </c>
      <c r="Q2892" s="12">
        <f>YEAR(Table1[[#This Row],[DATE]])</f>
        <v>2017</v>
      </c>
      <c r="R2892" s="10" t="str">
        <f ca="1">VLOOKUP(Table1[[#This Row],[HANDLER]]&amp;Table1[[#This Row],[DOG CALL NAME]],[1]DOG_INFO!A:J,10,FALSE)</f>
        <v>Adult</v>
      </c>
    </row>
    <row r="2893" spans="1:19" ht="15" customHeight="1" x14ac:dyDescent="0.2">
      <c r="A2893" s="6" t="s">
        <v>1603</v>
      </c>
      <c r="B2893" s="6" t="s">
        <v>1604</v>
      </c>
      <c r="C2893" s="6" t="s">
        <v>131</v>
      </c>
      <c r="D2893" s="6" t="s">
        <v>22</v>
      </c>
      <c r="E2893" s="7">
        <v>42736</v>
      </c>
      <c r="F2893" s="8" t="s">
        <v>134</v>
      </c>
      <c r="L2893" s="10" t="s">
        <v>135</v>
      </c>
      <c r="M2893" s="10" t="s">
        <v>24</v>
      </c>
      <c r="N2893" s="6" t="s">
        <v>25</v>
      </c>
      <c r="O2893" s="12" t="str">
        <f ca="1">IF(Table1[[#This Row],[HANDLER]]="","",VLOOKUP(Table1[[#This Row],[HANDLER]],[1]MemberList!C:W,21,FALSE))</f>
        <v>Y</v>
      </c>
      <c r="P2893" s="12" t="str">
        <f>IF(Table1[[#This Row],[HANDLER]]="","",VLOOKUP(Table1[[#This Row],[HANDLER]]&amp;Table1[[#This Row],[DOG CALL NAME]],[1]DOG_INFO!A:B,2,FALSE))</f>
        <v>Y</v>
      </c>
      <c r="Q2893" s="12">
        <f>YEAR(Table1[[#This Row],[DATE]])</f>
        <v>2017</v>
      </c>
      <c r="R2893" s="10" t="str">
        <f ca="1">VLOOKUP(Table1[[#This Row],[HANDLER]]&amp;Table1[[#This Row],[DOG CALL NAME]],[1]DOG_INFO!A:J,10,FALSE)</f>
        <v>Adult</v>
      </c>
    </row>
    <row r="2894" spans="1:19" ht="15" customHeight="1" x14ac:dyDescent="0.2">
      <c r="A2894" s="6" t="s">
        <v>1603</v>
      </c>
      <c r="B2894" s="6" t="s">
        <v>1604</v>
      </c>
      <c r="C2894" s="6" t="s">
        <v>131</v>
      </c>
      <c r="D2894" s="6" t="s">
        <v>22</v>
      </c>
      <c r="E2894" s="7">
        <v>42736</v>
      </c>
      <c r="F2894" s="8" t="s">
        <v>136</v>
      </c>
      <c r="L2894" s="10" t="s">
        <v>137</v>
      </c>
      <c r="M2894" s="10" t="s">
        <v>24</v>
      </c>
      <c r="N2894" s="6" t="s">
        <v>25</v>
      </c>
      <c r="O2894" s="12" t="str">
        <f ca="1">IF(Table1[[#This Row],[HANDLER]]="","",VLOOKUP(Table1[[#This Row],[HANDLER]],[1]MemberList!C:W,21,FALSE))</f>
        <v>Y</v>
      </c>
      <c r="P2894" s="12" t="str">
        <f>IF(Table1[[#This Row],[HANDLER]]="","",VLOOKUP(Table1[[#This Row],[HANDLER]]&amp;Table1[[#This Row],[DOG CALL NAME]],[1]DOG_INFO!A:B,2,FALSE))</f>
        <v>Y</v>
      </c>
      <c r="Q2894" s="12">
        <f>YEAR(Table1[[#This Row],[DATE]])</f>
        <v>2017</v>
      </c>
      <c r="R2894" s="10" t="str">
        <f ca="1">VLOOKUP(Table1[[#This Row],[HANDLER]]&amp;Table1[[#This Row],[DOG CALL NAME]],[1]DOG_INFO!A:J,10,FALSE)</f>
        <v>Adult</v>
      </c>
    </row>
    <row r="2895" spans="1:19" ht="15" customHeight="1" x14ac:dyDescent="0.2">
      <c r="A2895" s="6" t="s">
        <v>1603</v>
      </c>
      <c r="B2895" s="6" t="s">
        <v>1604</v>
      </c>
      <c r="C2895" s="6" t="s">
        <v>217</v>
      </c>
      <c r="D2895" s="6" t="s">
        <v>22</v>
      </c>
      <c r="E2895" s="7">
        <v>44421</v>
      </c>
      <c r="F2895" s="6" t="s">
        <v>218</v>
      </c>
      <c r="L2895" s="10" t="s">
        <v>219</v>
      </c>
      <c r="M2895" s="10" t="s">
        <v>24</v>
      </c>
      <c r="N2895" s="6" t="s">
        <v>25</v>
      </c>
      <c r="O2895" s="12" t="str">
        <f ca="1">IF(Table1[[#This Row],[HANDLER]]="","",VLOOKUP(Table1[[#This Row],[HANDLER]],[1]MemberList!C:W,21,FALSE))</f>
        <v>Y</v>
      </c>
      <c r="P2895" s="12" t="str">
        <f>IF(Table1[[#This Row],[HANDLER]]="","",VLOOKUP(Table1[[#This Row],[HANDLER]]&amp;Table1[[#This Row],[DOG CALL NAME]],[1]DOG_INFO!A:B,2,FALSE))</f>
        <v>Y</v>
      </c>
      <c r="Q2895" s="12">
        <f>YEAR(Table1[[#This Row],[DATE]])</f>
        <v>2021</v>
      </c>
      <c r="R2895" s="10" t="str">
        <f ca="1">VLOOKUP(Table1[[#This Row],[HANDLER]]&amp;Table1[[#This Row],[DOG CALL NAME]],[1]DOG_INFO!A:J,10,FALSE)</f>
        <v>Adult</v>
      </c>
    </row>
    <row r="2896" spans="1:19" ht="15" customHeight="1" x14ac:dyDescent="0.2">
      <c r="A2896" s="6" t="s">
        <v>1603</v>
      </c>
      <c r="B2896" s="6" t="s">
        <v>1604</v>
      </c>
      <c r="C2896" s="6" t="s">
        <v>37</v>
      </c>
      <c r="D2896" s="6" t="s">
        <v>496</v>
      </c>
      <c r="E2896" s="7">
        <v>44422</v>
      </c>
      <c r="F2896" s="8" t="s">
        <v>521</v>
      </c>
      <c r="L2896" s="10" t="s">
        <v>1605</v>
      </c>
      <c r="M2896" s="6" t="s">
        <v>41</v>
      </c>
      <c r="N2896" s="6" t="s">
        <v>25</v>
      </c>
      <c r="O2896" s="12" t="str">
        <f ca="1">IF(Table1[[#This Row],[HANDLER]]="","",VLOOKUP(Table1[[#This Row],[HANDLER]],[1]MemberList!C:W,21,FALSE))</f>
        <v>Y</v>
      </c>
      <c r="P2896" s="12" t="str">
        <f>IF(Table1[[#This Row],[HANDLER]]="","",VLOOKUP(Table1[[#This Row],[HANDLER]]&amp;Table1[[#This Row],[DOG CALL NAME]],[1]DOG_INFO!A:B,2,FALSE))</f>
        <v>Y</v>
      </c>
      <c r="Q2896" s="12">
        <f>YEAR(Table1[[#This Row],[DATE]])</f>
        <v>2021</v>
      </c>
      <c r="R2896" s="10" t="str">
        <f ca="1">VLOOKUP(Table1[[#This Row],[HANDLER]]&amp;Table1[[#This Row],[DOG CALL NAME]],[1]DOG_INFO!A:J,10,FALSE)</f>
        <v>Adult</v>
      </c>
    </row>
    <row r="2897" spans="1:19" ht="15" customHeight="1" x14ac:dyDescent="0.2">
      <c r="A2897" s="6" t="s">
        <v>1603</v>
      </c>
      <c r="B2897" s="6" t="s">
        <v>1604</v>
      </c>
      <c r="C2897" s="6" t="s">
        <v>190</v>
      </c>
      <c r="D2897" s="6" t="s">
        <v>163</v>
      </c>
      <c r="E2897" s="7">
        <v>44450</v>
      </c>
      <c r="F2897" s="8" t="s">
        <v>268</v>
      </c>
      <c r="L2897" s="10" t="s">
        <v>269</v>
      </c>
      <c r="M2897" s="6" t="s">
        <v>41</v>
      </c>
      <c r="N2897" s="6" t="s">
        <v>25</v>
      </c>
      <c r="O2897" s="12" t="str">
        <f ca="1">IF(Table1[[#This Row],[HANDLER]]="","",VLOOKUP(Table1[[#This Row],[HANDLER]],[1]MemberList!C:W,21,FALSE))</f>
        <v>Y</v>
      </c>
      <c r="P2897" s="12" t="str">
        <f>IF(Table1[[#This Row],[HANDLER]]="","",VLOOKUP(Table1[[#This Row],[HANDLER]]&amp;Table1[[#This Row],[DOG CALL NAME]],[1]DOG_INFO!A:B,2,FALSE))</f>
        <v>Y</v>
      </c>
      <c r="Q2897" s="12">
        <f>YEAR(Table1[[#This Row],[DATE]])</f>
        <v>2021</v>
      </c>
      <c r="R2897" s="10" t="str">
        <f ca="1">VLOOKUP(Table1[[#This Row],[HANDLER]]&amp;Table1[[#This Row],[DOG CALL NAME]],[1]DOG_INFO!A:J,10,FALSE)</f>
        <v>Adult</v>
      </c>
    </row>
    <row r="2898" spans="1:19" ht="15" customHeight="1" x14ac:dyDescent="0.2">
      <c r="A2898" s="6" t="s">
        <v>1603</v>
      </c>
      <c r="B2898" s="6" t="s">
        <v>1604</v>
      </c>
      <c r="C2898" s="6" t="s">
        <v>217</v>
      </c>
      <c r="D2898" s="6" t="s">
        <v>228</v>
      </c>
      <c r="E2898" s="7">
        <v>44450</v>
      </c>
      <c r="F2898" s="6" t="s">
        <v>218</v>
      </c>
      <c r="L2898" s="10" t="s">
        <v>219</v>
      </c>
      <c r="M2898" s="6" t="s">
        <v>41</v>
      </c>
      <c r="N2898" s="6" t="s">
        <v>25</v>
      </c>
      <c r="O2898" s="12" t="str">
        <f ca="1">IF(Table1[[#This Row],[HANDLER]]="","",VLOOKUP(Table1[[#This Row],[HANDLER]],[1]MemberList!C:W,21,FALSE))</f>
        <v>Y</v>
      </c>
      <c r="P2898" s="12" t="str">
        <f>IF(Table1[[#This Row],[HANDLER]]="","",VLOOKUP(Table1[[#This Row],[HANDLER]]&amp;Table1[[#This Row],[DOG CALL NAME]],[1]DOG_INFO!A:B,2,FALSE))</f>
        <v>Y</v>
      </c>
      <c r="Q2898" s="12">
        <f>YEAR(Table1[[#This Row],[DATE]])</f>
        <v>2021</v>
      </c>
      <c r="R2898" s="10" t="str">
        <f ca="1">VLOOKUP(Table1[[#This Row],[HANDLER]]&amp;Table1[[#This Row],[DOG CALL NAME]],[1]DOG_INFO!A:J,10,FALSE)</f>
        <v>Adult</v>
      </c>
    </row>
    <row r="2899" spans="1:19" ht="15" customHeight="1" x14ac:dyDescent="0.2">
      <c r="A2899" s="6" t="s">
        <v>1603</v>
      </c>
      <c r="B2899" s="6" t="s">
        <v>1604</v>
      </c>
      <c r="C2899" s="6" t="s">
        <v>37</v>
      </c>
      <c r="D2899" s="6" t="s">
        <v>496</v>
      </c>
      <c r="E2899" s="7">
        <v>44472</v>
      </c>
      <c r="F2899" s="8" t="s">
        <v>523</v>
      </c>
      <c r="L2899" s="10" t="s">
        <v>1606</v>
      </c>
      <c r="M2899" s="6" t="s">
        <v>41</v>
      </c>
      <c r="N2899" s="6" t="s">
        <v>25</v>
      </c>
      <c r="O2899" s="12" t="str">
        <f ca="1">IF(Table1[[#This Row],[HANDLER]]="","",VLOOKUP(Table1[[#This Row],[HANDLER]],[1]MemberList!C:W,21,FALSE))</f>
        <v>Y</v>
      </c>
      <c r="P2899" s="12" t="str">
        <f>IF(Table1[[#This Row],[HANDLER]]="","",VLOOKUP(Table1[[#This Row],[HANDLER]]&amp;Table1[[#This Row],[DOG CALL NAME]],[1]DOG_INFO!A:B,2,FALSE))</f>
        <v>Y</v>
      </c>
      <c r="Q2899" s="12">
        <f>YEAR(Table1[[#This Row],[DATE]])</f>
        <v>2021</v>
      </c>
      <c r="R2899" s="10" t="str">
        <f ca="1">VLOOKUP(Table1[[#This Row],[HANDLER]]&amp;Table1[[#This Row],[DOG CALL NAME]],[1]DOG_INFO!A:J,10,FALSE)</f>
        <v>Adult</v>
      </c>
    </row>
    <row r="2900" spans="1:19" ht="15" customHeight="1" x14ac:dyDescent="0.2">
      <c r="A2900" s="6" t="s">
        <v>1603</v>
      </c>
      <c r="B2900" s="6" t="s">
        <v>1604</v>
      </c>
      <c r="C2900" s="6" t="s">
        <v>131</v>
      </c>
      <c r="D2900" s="6" t="s">
        <v>163</v>
      </c>
      <c r="E2900" s="7">
        <v>44577</v>
      </c>
      <c r="F2900" s="17" t="s">
        <v>186</v>
      </c>
      <c r="G2900" s="21"/>
      <c r="H2900" s="6"/>
      <c r="I2900" s="23"/>
      <c r="J2900" s="6"/>
      <c r="K2900" s="6"/>
      <c r="L2900" s="6" t="s">
        <v>187</v>
      </c>
      <c r="M2900" s="6" t="s">
        <v>41</v>
      </c>
      <c r="N2900" s="6" t="s">
        <v>30</v>
      </c>
      <c r="O2900" s="12" t="str">
        <f ca="1">IF(Table1[[#This Row],[HANDLER]]="","",VLOOKUP(Table1[[#This Row],[HANDLER]],[1]MemberList!C:W,21,FALSE))</f>
        <v>Y</v>
      </c>
      <c r="P2900" s="12" t="str">
        <f>IF(Table1[[#This Row],[HANDLER]]="","",VLOOKUP(Table1[[#This Row],[HANDLER]]&amp;Table1[[#This Row],[DOG CALL NAME]],[1]DOG_INFO!A:B,2,FALSE))</f>
        <v>Y</v>
      </c>
      <c r="Q2900" s="12">
        <f>YEAR(Table1[[#This Row],[DATE]])</f>
        <v>2022</v>
      </c>
      <c r="R2900" s="10" t="str">
        <f ca="1">VLOOKUP(Table1[[#This Row],[HANDLER]]&amp;Table1[[#This Row],[DOG CALL NAME]],[1]DOG_INFO!A:J,10,FALSE)</f>
        <v>Adult</v>
      </c>
      <c r="S2900" s="26"/>
    </row>
    <row r="2901" spans="1:19" ht="15" customHeight="1" x14ac:dyDescent="0.2">
      <c r="A2901" s="6" t="s">
        <v>1603</v>
      </c>
      <c r="B2901" s="6" t="s">
        <v>1604</v>
      </c>
      <c r="C2901" s="6" t="s">
        <v>131</v>
      </c>
      <c r="D2901" s="6" t="s">
        <v>163</v>
      </c>
      <c r="E2901" s="7">
        <v>44577</v>
      </c>
      <c r="F2901" s="17" t="s">
        <v>180</v>
      </c>
      <c r="G2901" s="21"/>
      <c r="H2901" s="6"/>
      <c r="I2901" s="23"/>
      <c r="J2901" s="6"/>
      <c r="K2901" s="6"/>
      <c r="L2901" s="6" t="s">
        <v>181</v>
      </c>
      <c r="M2901" s="6" t="s">
        <v>41</v>
      </c>
      <c r="N2901" s="6" t="s">
        <v>195</v>
      </c>
      <c r="O2901" s="12" t="str">
        <f ca="1">IF(Table1[[#This Row],[HANDLER]]="","",VLOOKUP(Table1[[#This Row],[HANDLER]],[1]MemberList!C:W,21,FALSE))</f>
        <v>Y</v>
      </c>
      <c r="P2901" s="12" t="str">
        <f>IF(Table1[[#This Row],[HANDLER]]="","",VLOOKUP(Table1[[#This Row],[HANDLER]]&amp;Table1[[#This Row],[DOG CALL NAME]],[1]DOG_INFO!A:B,2,FALSE))</f>
        <v>Y</v>
      </c>
      <c r="Q2901" s="12">
        <f>YEAR(Table1[[#This Row],[DATE]])</f>
        <v>2022</v>
      </c>
      <c r="R2901" s="10" t="str">
        <f ca="1">VLOOKUP(Table1[[#This Row],[HANDLER]]&amp;Table1[[#This Row],[DOG CALL NAME]],[1]DOG_INFO!A:J,10,FALSE)</f>
        <v>Adult</v>
      </c>
      <c r="S2901" s="26"/>
    </row>
    <row r="2902" spans="1:19" ht="15" customHeight="1" x14ac:dyDescent="0.2">
      <c r="A2902" s="6" t="s">
        <v>1603</v>
      </c>
      <c r="B2902" s="6" t="s">
        <v>1604</v>
      </c>
      <c r="C2902" s="6" t="s">
        <v>131</v>
      </c>
      <c r="D2902" s="6" t="s">
        <v>163</v>
      </c>
      <c r="E2902" s="7">
        <v>44577</v>
      </c>
      <c r="F2902" s="17" t="s">
        <v>166</v>
      </c>
      <c r="G2902" s="21"/>
      <c r="H2902" s="6"/>
      <c r="I2902" s="23"/>
      <c r="J2902" s="6"/>
      <c r="K2902" s="6"/>
      <c r="L2902" s="6" t="s">
        <v>167</v>
      </c>
      <c r="M2902" s="6" t="s">
        <v>41</v>
      </c>
      <c r="N2902" s="6" t="s">
        <v>30</v>
      </c>
      <c r="O2902" s="12" t="str">
        <f ca="1">IF(Table1[[#This Row],[HANDLER]]="","",VLOOKUP(Table1[[#This Row],[HANDLER]],[1]MemberList!C:W,21,FALSE))</f>
        <v>Y</v>
      </c>
      <c r="P2902" s="12" t="str">
        <f>IF(Table1[[#This Row],[HANDLER]]="","",VLOOKUP(Table1[[#This Row],[HANDLER]]&amp;Table1[[#This Row],[DOG CALL NAME]],[1]DOG_INFO!A:B,2,FALSE))</f>
        <v>Y</v>
      </c>
      <c r="Q2902" s="12">
        <f>YEAR(Table1[[#This Row],[DATE]])</f>
        <v>2022</v>
      </c>
      <c r="R2902" s="10" t="str">
        <f ca="1">VLOOKUP(Table1[[#This Row],[HANDLER]]&amp;Table1[[#This Row],[DOG CALL NAME]],[1]DOG_INFO!A:J,10,FALSE)</f>
        <v>Adult</v>
      </c>
      <c r="S2902" s="26"/>
    </row>
    <row r="2903" spans="1:19" ht="15" customHeight="1" x14ac:dyDescent="0.2">
      <c r="A2903" s="6" t="s">
        <v>1603</v>
      </c>
      <c r="B2903" s="6" t="s">
        <v>1604</v>
      </c>
      <c r="C2903" s="6" t="s">
        <v>131</v>
      </c>
      <c r="D2903" s="6" t="s">
        <v>163</v>
      </c>
      <c r="E2903" s="7">
        <v>44577</v>
      </c>
      <c r="F2903" s="17" t="s">
        <v>178</v>
      </c>
      <c r="G2903" s="21"/>
      <c r="H2903" s="6"/>
      <c r="I2903" s="23"/>
      <c r="J2903" s="6"/>
      <c r="K2903" s="6"/>
      <c r="L2903" s="6" t="s">
        <v>179</v>
      </c>
      <c r="M2903" s="6" t="s">
        <v>41</v>
      </c>
      <c r="N2903" s="6" t="s">
        <v>30</v>
      </c>
      <c r="O2903" s="12" t="str">
        <f ca="1">IF(Table1[[#This Row],[HANDLER]]="","",VLOOKUP(Table1[[#This Row],[HANDLER]],[1]MemberList!C:W,21,FALSE))</f>
        <v>Y</v>
      </c>
      <c r="P2903" s="12" t="str">
        <f>IF(Table1[[#This Row],[HANDLER]]="","",VLOOKUP(Table1[[#This Row],[HANDLER]]&amp;Table1[[#This Row],[DOG CALL NAME]],[1]DOG_INFO!A:B,2,FALSE))</f>
        <v>Y</v>
      </c>
      <c r="Q2903" s="12">
        <f>YEAR(Table1[[#This Row],[DATE]])</f>
        <v>2022</v>
      </c>
      <c r="R2903" s="10" t="str">
        <f ca="1">VLOOKUP(Table1[[#This Row],[HANDLER]]&amp;Table1[[#This Row],[DOG CALL NAME]],[1]DOG_INFO!A:J,10,FALSE)</f>
        <v>Adult</v>
      </c>
      <c r="S2903" s="26"/>
    </row>
    <row r="2904" spans="1:19" ht="15" customHeight="1" x14ac:dyDescent="0.2">
      <c r="A2904" s="6" t="s">
        <v>1603</v>
      </c>
      <c r="B2904" s="6" t="s">
        <v>1604</v>
      </c>
      <c r="C2904" s="6" t="s">
        <v>131</v>
      </c>
      <c r="D2904" s="6" t="s">
        <v>163</v>
      </c>
      <c r="E2904" s="7">
        <v>44577</v>
      </c>
      <c r="F2904" s="17" t="s">
        <v>164</v>
      </c>
      <c r="G2904" s="21"/>
      <c r="H2904" s="6"/>
      <c r="I2904" s="23"/>
      <c r="J2904" s="6"/>
      <c r="K2904" s="6"/>
      <c r="L2904" s="6" t="s">
        <v>165</v>
      </c>
      <c r="M2904" s="6" t="s">
        <v>41</v>
      </c>
      <c r="N2904" s="6" t="s">
        <v>30</v>
      </c>
      <c r="O2904" s="12" t="str">
        <f ca="1">IF(Table1[[#This Row],[HANDLER]]="","",VLOOKUP(Table1[[#This Row],[HANDLER]],[1]MemberList!C:W,21,FALSE))</f>
        <v>Y</v>
      </c>
      <c r="P2904" s="12" t="str">
        <f>IF(Table1[[#This Row],[HANDLER]]="","",VLOOKUP(Table1[[#This Row],[HANDLER]]&amp;Table1[[#This Row],[DOG CALL NAME]],[1]DOG_INFO!A:B,2,FALSE))</f>
        <v>Y</v>
      </c>
      <c r="Q2904" s="12">
        <f>YEAR(Table1[[#This Row],[DATE]])</f>
        <v>2022</v>
      </c>
      <c r="R2904" s="10" t="str">
        <f ca="1">VLOOKUP(Table1[[#This Row],[HANDLER]]&amp;Table1[[#This Row],[DOG CALL NAME]],[1]DOG_INFO!A:J,10,FALSE)</f>
        <v>Adult</v>
      </c>
      <c r="S2904" s="26"/>
    </row>
    <row r="2905" spans="1:19" ht="15" customHeight="1" x14ac:dyDescent="0.2">
      <c r="A2905" s="6" t="s">
        <v>1603</v>
      </c>
      <c r="B2905" s="6" t="s">
        <v>1604</v>
      </c>
      <c r="C2905" s="6" t="s">
        <v>131</v>
      </c>
      <c r="D2905" s="6" t="s">
        <v>163</v>
      </c>
      <c r="E2905" s="7">
        <v>44577</v>
      </c>
      <c r="F2905" s="17" t="s">
        <v>176</v>
      </c>
      <c r="G2905" s="21"/>
      <c r="H2905" s="6"/>
      <c r="I2905" s="23"/>
      <c r="J2905" s="6"/>
      <c r="K2905" s="6"/>
      <c r="L2905" s="6" t="s">
        <v>177</v>
      </c>
      <c r="M2905" s="6" t="s">
        <v>41</v>
      </c>
      <c r="N2905" s="6" t="s">
        <v>30</v>
      </c>
      <c r="O2905" s="12" t="str">
        <f ca="1">IF(Table1[[#This Row],[HANDLER]]="","",VLOOKUP(Table1[[#This Row],[HANDLER]],[1]MemberList!C:W,21,FALSE))</f>
        <v>Y</v>
      </c>
      <c r="P2905" s="12" t="str">
        <f>IF(Table1[[#This Row],[HANDLER]]="","",VLOOKUP(Table1[[#This Row],[HANDLER]]&amp;Table1[[#This Row],[DOG CALL NAME]],[1]DOG_INFO!A:B,2,FALSE))</f>
        <v>Y</v>
      </c>
      <c r="Q2905" s="12">
        <f>YEAR(Table1[[#This Row],[DATE]])</f>
        <v>2022</v>
      </c>
      <c r="R2905" s="10" t="str">
        <f ca="1">VLOOKUP(Table1[[#This Row],[HANDLER]]&amp;Table1[[#This Row],[DOG CALL NAME]],[1]DOG_INFO!A:J,10,FALSE)</f>
        <v>Adult</v>
      </c>
      <c r="S2905" s="26"/>
    </row>
    <row r="2906" spans="1:19" ht="15" customHeight="1" x14ac:dyDescent="0.2">
      <c r="A2906" s="6" t="s">
        <v>1603</v>
      </c>
      <c r="B2906" s="6" t="s">
        <v>1604</v>
      </c>
      <c r="C2906" s="6" t="s">
        <v>131</v>
      </c>
      <c r="D2906" s="6" t="s">
        <v>163</v>
      </c>
      <c r="E2906" s="7">
        <v>44577</v>
      </c>
      <c r="F2906" s="17" t="s">
        <v>274</v>
      </c>
      <c r="G2906" s="21"/>
      <c r="H2906" s="6"/>
      <c r="I2906" s="23"/>
      <c r="J2906" s="6"/>
      <c r="K2906" s="6"/>
      <c r="L2906" s="6" t="s">
        <v>275</v>
      </c>
      <c r="M2906" s="6" t="s">
        <v>41</v>
      </c>
      <c r="N2906" s="6" t="s">
        <v>195</v>
      </c>
      <c r="O2906" s="12" t="str">
        <f ca="1">IF(Table1[[#This Row],[HANDLER]]="","",VLOOKUP(Table1[[#This Row],[HANDLER]],[1]MemberList!C:W,21,FALSE))</f>
        <v>Y</v>
      </c>
      <c r="P2906" s="12" t="str">
        <f>IF(Table1[[#This Row],[HANDLER]]="","",VLOOKUP(Table1[[#This Row],[HANDLER]]&amp;Table1[[#This Row],[DOG CALL NAME]],[1]DOG_INFO!A:B,2,FALSE))</f>
        <v>Y</v>
      </c>
      <c r="Q2906" s="12">
        <f>YEAR(Table1[[#This Row],[DATE]])</f>
        <v>2022</v>
      </c>
      <c r="R2906" s="10" t="str">
        <f ca="1">VLOOKUP(Table1[[#This Row],[HANDLER]]&amp;Table1[[#This Row],[DOG CALL NAME]],[1]DOG_INFO!A:J,10,FALSE)</f>
        <v>Adult</v>
      </c>
      <c r="S2906" s="26"/>
    </row>
    <row r="2907" spans="1:19" ht="15" customHeight="1" x14ac:dyDescent="0.2">
      <c r="A2907" s="6" t="s">
        <v>1603</v>
      </c>
      <c r="B2907" s="6" t="s">
        <v>1604</v>
      </c>
      <c r="C2907" s="6" t="s">
        <v>190</v>
      </c>
      <c r="D2907" s="6" t="s">
        <v>163</v>
      </c>
      <c r="E2907" s="7">
        <v>44577</v>
      </c>
      <c r="F2907" s="17" t="s">
        <v>262</v>
      </c>
      <c r="G2907" s="21"/>
      <c r="H2907" s="6"/>
      <c r="I2907" s="23"/>
      <c r="J2907" s="6"/>
      <c r="K2907" s="6"/>
      <c r="L2907" s="6" t="s">
        <v>263</v>
      </c>
      <c r="M2907" s="6" t="s">
        <v>41</v>
      </c>
      <c r="N2907" s="6" t="s">
        <v>30</v>
      </c>
      <c r="O2907" s="12" t="str">
        <f ca="1">IF(Table1[[#This Row],[HANDLER]]="","",VLOOKUP(Table1[[#This Row],[HANDLER]],[1]MemberList!C:W,21,FALSE))</f>
        <v>Y</v>
      </c>
      <c r="P2907" s="12" t="str">
        <f>IF(Table1[[#This Row],[HANDLER]]="","",VLOOKUP(Table1[[#This Row],[HANDLER]]&amp;Table1[[#This Row],[DOG CALL NAME]],[1]DOG_INFO!A:B,2,FALSE))</f>
        <v>Y</v>
      </c>
      <c r="Q2907" s="12">
        <f>YEAR(Table1[[#This Row],[DATE]])</f>
        <v>2022</v>
      </c>
      <c r="R2907" s="10" t="str">
        <f ca="1">VLOOKUP(Table1[[#This Row],[HANDLER]]&amp;Table1[[#This Row],[DOG CALL NAME]],[1]DOG_INFO!A:J,10,FALSE)</f>
        <v>Adult</v>
      </c>
      <c r="S2907" s="26"/>
    </row>
    <row r="2908" spans="1:19" ht="15" customHeight="1" x14ac:dyDescent="0.2">
      <c r="A2908" s="6" t="s">
        <v>1603</v>
      </c>
      <c r="B2908" s="6" t="s">
        <v>1604</v>
      </c>
      <c r="C2908" s="6" t="s">
        <v>104</v>
      </c>
      <c r="D2908" s="6" t="s">
        <v>22</v>
      </c>
      <c r="E2908" s="7">
        <v>44590</v>
      </c>
      <c r="F2908" s="8" t="s">
        <v>184</v>
      </c>
      <c r="G2908" s="21"/>
      <c r="H2908" s="6"/>
      <c r="I2908" s="23"/>
      <c r="J2908" s="6"/>
      <c r="K2908" s="6"/>
      <c r="L2908" s="6" t="s">
        <v>185</v>
      </c>
      <c r="M2908" s="10" t="s">
        <v>24</v>
      </c>
      <c r="N2908" s="6" t="s">
        <v>195</v>
      </c>
      <c r="O2908" s="12" t="str">
        <f ca="1">IF(Table1[[#This Row],[HANDLER]]="","",VLOOKUP(Table1[[#This Row],[HANDLER]],[1]MemberList!C:W,21,FALSE))</f>
        <v>Y</v>
      </c>
      <c r="P2908" s="12" t="str">
        <f>IF(Table1[[#This Row],[HANDLER]]="","",VLOOKUP(Table1[[#This Row],[HANDLER]]&amp;Table1[[#This Row],[DOG CALL NAME]],[1]DOG_INFO!A:B,2,FALSE))</f>
        <v>Y</v>
      </c>
      <c r="Q2908" s="12">
        <f>YEAR(Table1[[#This Row],[DATE]])</f>
        <v>2022</v>
      </c>
      <c r="R2908" s="10" t="str">
        <f ca="1">VLOOKUP(Table1[[#This Row],[HANDLER]]&amp;Table1[[#This Row],[DOG CALL NAME]],[1]DOG_INFO!A:J,10,FALSE)</f>
        <v>Adult</v>
      </c>
      <c r="S2908" s="26"/>
    </row>
    <row r="2909" spans="1:19" ht="15" customHeight="1" x14ac:dyDescent="0.2">
      <c r="A2909" s="6" t="s">
        <v>1603</v>
      </c>
      <c r="B2909" s="6" t="s">
        <v>1604</v>
      </c>
      <c r="C2909" s="6" t="s">
        <v>104</v>
      </c>
      <c r="D2909" s="6" t="s">
        <v>22</v>
      </c>
      <c r="E2909" s="7">
        <v>44607</v>
      </c>
      <c r="F2909" s="17" t="s">
        <v>196</v>
      </c>
      <c r="G2909" s="21"/>
      <c r="H2909" s="6"/>
      <c r="I2909" s="23"/>
      <c r="J2909" s="6"/>
      <c r="K2909" s="6"/>
      <c r="L2909" s="6" t="s">
        <v>197</v>
      </c>
      <c r="M2909" s="10" t="s">
        <v>24</v>
      </c>
      <c r="N2909" s="6" t="s">
        <v>30</v>
      </c>
      <c r="O2909" s="12" t="str">
        <f ca="1">IF(Table1[[#This Row],[HANDLER]]="","",VLOOKUP(Table1[[#This Row],[HANDLER]],[1]MemberList!C:W,21,FALSE))</f>
        <v>Y</v>
      </c>
      <c r="P2909" s="12" t="str">
        <f>IF(Table1[[#This Row],[HANDLER]]="","",VLOOKUP(Table1[[#This Row],[HANDLER]]&amp;Table1[[#This Row],[DOG CALL NAME]],[1]DOG_INFO!A:B,2,FALSE))</f>
        <v>Y</v>
      </c>
      <c r="Q2909" s="12">
        <f>YEAR(Table1[[#This Row],[DATE]])</f>
        <v>2022</v>
      </c>
      <c r="R2909" s="10" t="str">
        <f ca="1">VLOOKUP(Table1[[#This Row],[HANDLER]]&amp;Table1[[#This Row],[DOG CALL NAME]],[1]DOG_INFO!A:J,10,FALSE)</f>
        <v>Adult</v>
      </c>
      <c r="S2909" s="26"/>
    </row>
    <row r="2910" spans="1:19" ht="15" customHeight="1" x14ac:dyDescent="0.2">
      <c r="A2910" s="6" t="s">
        <v>1603</v>
      </c>
      <c r="B2910" s="6" t="s">
        <v>1604</v>
      </c>
      <c r="C2910" s="6" t="s">
        <v>104</v>
      </c>
      <c r="D2910" s="6" t="s">
        <v>22</v>
      </c>
      <c r="E2910" s="7">
        <v>44635</v>
      </c>
      <c r="F2910" s="17" t="s">
        <v>198</v>
      </c>
      <c r="G2910" s="21"/>
      <c r="H2910" s="6"/>
      <c r="I2910" s="23"/>
      <c r="J2910" s="6"/>
      <c r="K2910" s="6"/>
      <c r="L2910" s="6" t="s">
        <v>199</v>
      </c>
      <c r="M2910" s="10" t="s">
        <v>24</v>
      </c>
      <c r="N2910" s="6" t="s">
        <v>30</v>
      </c>
      <c r="O2910" s="12" t="str">
        <f ca="1">IF(Table1[[#This Row],[HANDLER]]="","",VLOOKUP(Table1[[#This Row],[HANDLER]],[1]MemberList!C:W,21,FALSE))</f>
        <v>Y</v>
      </c>
      <c r="P2910" s="12" t="str">
        <f>IF(Table1[[#This Row],[HANDLER]]="","",VLOOKUP(Table1[[#This Row],[HANDLER]]&amp;Table1[[#This Row],[DOG CALL NAME]],[1]DOG_INFO!A:B,2,FALSE))</f>
        <v>Y</v>
      </c>
      <c r="Q2910" s="12">
        <f>YEAR(Table1[[#This Row],[DATE]])</f>
        <v>2022</v>
      </c>
      <c r="R2910" s="10" t="str">
        <f ca="1">VLOOKUP(Table1[[#This Row],[HANDLER]]&amp;Table1[[#This Row],[DOG CALL NAME]],[1]DOG_INFO!A:J,10,FALSE)</f>
        <v>Adult</v>
      </c>
      <c r="S2910" s="26"/>
    </row>
    <row r="2911" spans="1:19" ht="15" customHeight="1" x14ac:dyDescent="0.2">
      <c r="A2911" s="6" t="s">
        <v>1603</v>
      </c>
      <c r="B2911" s="6" t="s">
        <v>1604</v>
      </c>
      <c r="C2911" s="6" t="s">
        <v>217</v>
      </c>
      <c r="D2911" s="6" t="s">
        <v>22</v>
      </c>
      <c r="E2911" s="7">
        <v>44738</v>
      </c>
      <c r="F2911" s="8" t="s">
        <v>220</v>
      </c>
      <c r="G2911" s="21"/>
      <c r="H2911" s="6"/>
      <c r="I2911" s="23"/>
      <c r="J2911" s="6"/>
      <c r="K2911" s="6"/>
      <c r="L2911" s="6" t="s">
        <v>221</v>
      </c>
      <c r="M2911" s="10" t="s">
        <v>24</v>
      </c>
      <c r="N2911" s="6" t="s">
        <v>30</v>
      </c>
      <c r="O2911" s="12" t="str">
        <f ca="1">IF(Table1[[#This Row],[HANDLER]]="","",VLOOKUP(Table1[[#This Row],[HANDLER]],[1]MemberList!C:W,21,FALSE))</f>
        <v>Y</v>
      </c>
      <c r="P2911" s="12" t="str">
        <f>IF(Table1[[#This Row],[HANDLER]]="","",VLOOKUP(Table1[[#This Row],[HANDLER]]&amp;Table1[[#This Row],[DOG CALL NAME]],[1]DOG_INFO!A:B,2,FALSE))</f>
        <v>Y</v>
      </c>
      <c r="Q2911" s="12">
        <f>YEAR(Table1[[#This Row],[DATE]])</f>
        <v>2022</v>
      </c>
      <c r="R2911" s="10" t="str">
        <f ca="1">VLOOKUP(Table1[[#This Row],[HANDLER]]&amp;Table1[[#This Row],[DOG CALL NAME]],[1]DOG_INFO!A:J,10,FALSE)</f>
        <v>Adult</v>
      </c>
      <c r="S2911" s="26"/>
    </row>
    <row r="2912" spans="1:19" ht="15" customHeight="1" x14ac:dyDescent="0.2">
      <c r="A2912" s="6" t="s">
        <v>1603</v>
      </c>
      <c r="B2912" s="6" t="s">
        <v>1604</v>
      </c>
      <c r="C2912" s="6" t="s">
        <v>217</v>
      </c>
      <c r="D2912" s="6" t="s">
        <v>228</v>
      </c>
      <c r="E2912" s="7">
        <v>44738</v>
      </c>
      <c r="F2912" s="8" t="s">
        <v>220</v>
      </c>
      <c r="G2912" s="21"/>
      <c r="H2912" s="6"/>
      <c r="I2912" s="23"/>
      <c r="J2912" s="6"/>
      <c r="K2912" s="6"/>
      <c r="L2912" s="6" t="s">
        <v>221</v>
      </c>
      <c r="M2912" s="6" t="s">
        <v>41</v>
      </c>
      <c r="N2912" s="6" t="s">
        <v>30</v>
      </c>
      <c r="O2912" s="12" t="str">
        <f ca="1">IF(Table1[[#This Row],[HANDLER]]="","",VLOOKUP(Table1[[#This Row],[HANDLER]],[1]MemberList!C:W,21,FALSE))</f>
        <v>Y</v>
      </c>
      <c r="P2912" s="12" t="str">
        <f>IF(Table1[[#This Row],[HANDLER]]="","",VLOOKUP(Table1[[#This Row],[HANDLER]]&amp;Table1[[#This Row],[DOG CALL NAME]],[1]DOG_INFO!A:B,2,FALSE))</f>
        <v>Y</v>
      </c>
      <c r="Q2912" s="12">
        <f>YEAR(Table1[[#This Row],[DATE]])</f>
        <v>2022</v>
      </c>
      <c r="R2912" s="10" t="str">
        <f ca="1">VLOOKUP(Table1[[#This Row],[HANDLER]]&amp;Table1[[#This Row],[DOG CALL NAME]],[1]DOG_INFO!A:J,10,FALSE)</f>
        <v>Adult</v>
      </c>
      <c r="S2912" s="26"/>
    </row>
    <row r="2913" spans="1:19" ht="15" customHeight="1" x14ac:dyDescent="0.2">
      <c r="A2913" s="6" t="s">
        <v>1603</v>
      </c>
      <c r="B2913" s="6" t="s">
        <v>1604</v>
      </c>
      <c r="C2913" s="6" t="s">
        <v>89</v>
      </c>
      <c r="D2913" s="6" t="s">
        <v>90</v>
      </c>
      <c r="E2913" s="7">
        <v>44786</v>
      </c>
      <c r="F2913" s="8" t="s">
        <v>91</v>
      </c>
      <c r="G2913" s="21"/>
      <c r="H2913" s="6"/>
      <c r="I2913" s="23"/>
      <c r="J2913" s="6"/>
      <c r="K2913" s="6"/>
      <c r="L2913" s="6" t="s">
        <v>92</v>
      </c>
      <c r="M2913" s="6" t="s">
        <v>41</v>
      </c>
      <c r="N2913" s="6" t="s">
        <v>30</v>
      </c>
      <c r="O2913" s="12" t="str">
        <f ca="1">IF(Table1[[#This Row],[HANDLER]]="","",VLOOKUP(Table1[[#This Row],[HANDLER]],[1]MemberList!C:W,21,FALSE))</f>
        <v>Y</v>
      </c>
      <c r="P2913" s="12" t="str">
        <f>IF(Table1[[#This Row],[HANDLER]]="","",VLOOKUP(Table1[[#This Row],[HANDLER]]&amp;Table1[[#This Row],[DOG CALL NAME]],[1]DOG_INFO!A:B,2,FALSE))</f>
        <v>Y</v>
      </c>
      <c r="Q2913" s="12">
        <f>YEAR(Table1[[#This Row],[DATE]])</f>
        <v>2022</v>
      </c>
      <c r="R2913" s="10" t="str">
        <f ca="1">VLOOKUP(Table1[[#This Row],[HANDLER]]&amp;Table1[[#This Row],[DOG CALL NAME]],[1]DOG_INFO!A:J,10,FALSE)</f>
        <v>Adult</v>
      </c>
      <c r="S2913" s="26"/>
    </row>
    <row r="2914" spans="1:19" ht="15" customHeight="1" x14ac:dyDescent="0.2">
      <c r="A2914" s="6" t="s">
        <v>1603</v>
      </c>
      <c r="B2914" s="6" t="s">
        <v>1604</v>
      </c>
      <c r="C2914" s="6" t="s">
        <v>131</v>
      </c>
      <c r="D2914" s="6" t="s">
        <v>163</v>
      </c>
      <c r="E2914" s="7">
        <v>44795</v>
      </c>
      <c r="F2914" s="17" t="s">
        <v>168</v>
      </c>
      <c r="G2914" s="21"/>
      <c r="H2914" s="6"/>
      <c r="I2914" s="23"/>
      <c r="J2914" s="6"/>
      <c r="K2914" s="6"/>
      <c r="L2914" s="6" t="s">
        <v>169</v>
      </c>
      <c r="M2914" s="6" t="s">
        <v>41</v>
      </c>
      <c r="N2914" s="6" t="s">
        <v>195</v>
      </c>
      <c r="O2914" s="12" t="str">
        <f ca="1">IF(Table1[[#This Row],[HANDLER]]="","",VLOOKUP(Table1[[#This Row],[HANDLER]],[1]MemberList!C:W,21,FALSE))</f>
        <v>Y</v>
      </c>
      <c r="P2914" s="12" t="str">
        <f>IF(Table1[[#This Row],[HANDLER]]="","",VLOOKUP(Table1[[#This Row],[HANDLER]]&amp;Table1[[#This Row],[DOG CALL NAME]],[1]DOG_INFO!A:B,2,FALSE))</f>
        <v>Y</v>
      </c>
      <c r="Q2914" s="12">
        <f>YEAR(Table1[[#This Row],[DATE]])</f>
        <v>2022</v>
      </c>
      <c r="R2914" s="10" t="str">
        <f ca="1">VLOOKUP(Table1[[#This Row],[HANDLER]]&amp;Table1[[#This Row],[DOG CALL NAME]],[1]DOG_INFO!A:J,10,FALSE)</f>
        <v>Adult</v>
      </c>
      <c r="S2914" s="26"/>
    </row>
    <row r="2915" spans="1:19" ht="15" customHeight="1" x14ac:dyDescent="0.2">
      <c r="A2915" s="6" t="s">
        <v>1603</v>
      </c>
      <c r="B2915" s="6" t="s">
        <v>1604</v>
      </c>
      <c r="C2915" s="6" t="s">
        <v>131</v>
      </c>
      <c r="D2915" s="6" t="s">
        <v>163</v>
      </c>
      <c r="E2915" s="7">
        <v>44795</v>
      </c>
      <c r="F2915" s="17" t="s">
        <v>272</v>
      </c>
      <c r="G2915" s="21"/>
      <c r="H2915" s="6"/>
      <c r="I2915" s="23"/>
      <c r="J2915" s="6"/>
      <c r="K2915" s="6"/>
      <c r="L2915" s="6" t="s">
        <v>273</v>
      </c>
      <c r="M2915" s="6" t="s">
        <v>41</v>
      </c>
      <c r="N2915" s="6" t="s">
        <v>195</v>
      </c>
      <c r="O2915" s="12" t="str">
        <f ca="1">IF(Table1[[#This Row],[HANDLER]]="","",VLOOKUP(Table1[[#This Row],[HANDLER]],[1]MemberList!C:W,21,FALSE))</f>
        <v>Y</v>
      </c>
      <c r="P2915" s="12" t="str">
        <f>IF(Table1[[#This Row],[HANDLER]]="","",VLOOKUP(Table1[[#This Row],[HANDLER]]&amp;Table1[[#This Row],[DOG CALL NAME]],[1]DOG_INFO!A:B,2,FALSE))</f>
        <v>Y</v>
      </c>
      <c r="Q2915" s="12">
        <f>YEAR(Table1[[#This Row],[DATE]])</f>
        <v>2022</v>
      </c>
      <c r="R2915" s="10" t="str">
        <f ca="1">VLOOKUP(Table1[[#This Row],[HANDLER]]&amp;Table1[[#This Row],[DOG CALL NAME]],[1]DOG_INFO!A:J,10,FALSE)</f>
        <v>Adult</v>
      </c>
      <c r="S2915" s="26"/>
    </row>
    <row r="2916" spans="1:19" ht="15" customHeight="1" x14ac:dyDescent="0.2">
      <c r="A2916" s="6" t="s">
        <v>1603</v>
      </c>
      <c r="B2916" s="6" t="s">
        <v>1604</v>
      </c>
      <c r="C2916" s="6" t="s">
        <v>131</v>
      </c>
      <c r="D2916" s="6" t="s">
        <v>163</v>
      </c>
      <c r="E2916" s="7">
        <v>44795</v>
      </c>
      <c r="F2916" s="17" t="s">
        <v>277</v>
      </c>
      <c r="G2916" s="21"/>
      <c r="H2916" s="6"/>
      <c r="I2916" s="23"/>
      <c r="J2916" s="6"/>
      <c r="K2916" s="6"/>
      <c r="L2916" s="6" t="s">
        <v>278</v>
      </c>
      <c r="M2916" s="6" t="s">
        <v>41</v>
      </c>
      <c r="N2916" s="6" t="s">
        <v>195</v>
      </c>
      <c r="O2916" s="12" t="str">
        <f ca="1">IF(Table1[[#This Row],[HANDLER]]="","",VLOOKUP(Table1[[#This Row],[HANDLER]],[1]MemberList!C:W,21,FALSE))</f>
        <v>Y</v>
      </c>
      <c r="P2916" s="12" t="str">
        <f>IF(Table1[[#This Row],[HANDLER]]="","",VLOOKUP(Table1[[#This Row],[HANDLER]]&amp;Table1[[#This Row],[DOG CALL NAME]],[1]DOG_INFO!A:B,2,FALSE))</f>
        <v>Y</v>
      </c>
      <c r="Q2916" s="12">
        <f>YEAR(Table1[[#This Row],[DATE]])</f>
        <v>2022</v>
      </c>
      <c r="R2916" s="10" t="str">
        <f ca="1">VLOOKUP(Table1[[#This Row],[HANDLER]]&amp;Table1[[#This Row],[DOG CALL NAME]],[1]DOG_INFO!A:J,10,FALSE)</f>
        <v>Adult</v>
      </c>
      <c r="S2916" s="26"/>
    </row>
    <row r="2917" spans="1:19" ht="15" customHeight="1" x14ac:dyDescent="0.2">
      <c r="A2917" s="6" t="s">
        <v>1603</v>
      </c>
      <c r="B2917" s="6" t="s">
        <v>1604</v>
      </c>
      <c r="C2917" s="6" t="s">
        <v>131</v>
      </c>
      <c r="D2917" s="6" t="s">
        <v>163</v>
      </c>
      <c r="E2917" s="7">
        <v>44795</v>
      </c>
      <c r="F2917" s="17" t="s">
        <v>253</v>
      </c>
      <c r="G2917" s="21"/>
      <c r="H2917" s="6"/>
      <c r="I2917" s="23"/>
      <c r="J2917" s="6"/>
      <c r="K2917" s="6"/>
      <c r="L2917" s="6" t="s">
        <v>254</v>
      </c>
      <c r="M2917" s="6" t="s">
        <v>41</v>
      </c>
      <c r="N2917" s="6" t="s">
        <v>195</v>
      </c>
      <c r="O2917" s="12" t="str">
        <f ca="1">IF(Table1[[#This Row],[HANDLER]]="","",VLOOKUP(Table1[[#This Row],[HANDLER]],[1]MemberList!C:W,21,FALSE))</f>
        <v>Y</v>
      </c>
      <c r="P2917" s="12" t="str">
        <f>IF(Table1[[#This Row],[HANDLER]]="","",VLOOKUP(Table1[[#This Row],[HANDLER]]&amp;Table1[[#This Row],[DOG CALL NAME]],[1]DOG_INFO!A:B,2,FALSE))</f>
        <v>Y</v>
      </c>
      <c r="Q2917" s="12">
        <f>YEAR(Table1[[#This Row],[DATE]])</f>
        <v>2022</v>
      </c>
      <c r="R2917" s="10" t="str">
        <f ca="1">VLOOKUP(Table1[[#This Row],[HANDLER]]&amp;Table1[[#This Row],[DOG CALL NAME]],[1]DOG_INFO!A:J,10,FALSE)</f>
        <v>Adult</v>
      </c>
      <c r="S2917" s="26"/>
    </row>
    <row r="2918" spans="1:19" ht="15" customHeight="1" x14ac:dyDescent="0.2">
      <c r="A2918" s="6" t="s">
        <v>1603</v>
      </c>
      <c r="B2918" s="6" t="s">
        <v>1604</v>
      </c>
      <c r="C2918" s="6" t="s">
        <v>131</v>
      </c>
      <c r="D2918" s="6" t="s">
        <v>163</v>
      </c>
      <c r="E2918" s="7">
        <v>44796</v>
      </c>
      <c r="F2918" s="17" t="s">
        <v>997</v>
      </c>
      <c r="G2918" s="21"/>
      <c r="H2918" s="6"/>
      <c r="I2918" s="23"/>
      <c r="J2918" s="6"/>
      <c r="K2918" s="6"/>
      <c r="L2918" s="6" t="s">
        <v>998</v>
      </c>
      <c r="M2918" s="6" t="s">
        <v>41</v>
      </c>
      <c r="N2918" s="6" t="s">
        <v>195</v>
      </c>
      <c r="O2918" s="12" t="str">
        <f ca="1">IF(Table1[[#This Row],[HANDLER]]="","",VLOOKUP(Table1[[#This Row],[HANDLER]],[1]MemberList!C:W,21,FALSE))</f>
        <v>Y</v>
      </c>
      <c r="P2918" s="12" t="str">
        <f>IF(Table1[[#This Row],[HANDLER]]="","",VLOOKUP(Table1[[#This Row],[HANDLER]]&amp;Table1[[#This Row],[DOG CALL NAME]],[1]DOG_INFO!A:B,2,FALSE))</f>
        <v>Y</v>
      </c>
      <c r="Q2918" s="12">
        <f>YEAR(Table1[[#This Row],[DATE]])</f>
        <v>2022</v>
      </c>
      <c r="R2918" s="10" t="str">
        <f ca="1">VLOOKUP(Table1[[#This Row],[HANDLER]]&amp;Table1[[#This Row],[DOG CALL NAME]],[1]DOG_INFO!A:J,10,FALSE)</f>
        <v>Adult</v>
      </c>
      <c r="S2918" s="26"/>
    </row>
    <row r="2919" spans="1:19" ht="15" customHeight="1" x14ac:dyDescent="0.2">
      <c r="A2919" s="6" t="s">
        <v>1603</v>
      </c>
      <c r="B2919" s="6" t="s">
        <v>1604</v>
      </c>
      <c r="C2919" s="6" t="s">
        <v>217</v>
      </c>
      <c r="D2919" s="6" t="s">
        <v>22</v>
      </c>
      <c r="E2919" s="7">
        <v>44806</v>
      </c>
      <c r="F2919" s="17" t="s">
        <v>697</v>
      </c>
      <c r="G2919" s="21"/>
      <c r="H2919" s="6"/>
      <c r="I2919" s="23"/>
      <c r="J2919" s="6"/>
      <c r="K2919" s="6"/>
      <c r="L2919" s="6" t="s">
        <v>698</v>
      </c>
      <c r="M2919" s="10" t="s">
        <v>24</v>
      </c>
      <c r="N2919" s="6" t="s">
        <v>30</v>
      </c>
      <c r="O2919" s="12" t="str">
        <f ca="1">IF(Table1[[#This Row],[HANDLER]]="","",VLOOKUP(Table1[[#This Row],[HANDLER]],[1]MemberList!C:W,21,FALSE))</f>
        <v>Y</v>
      </c>
      <c r="P2919" s="12" t="str">
        <f>IF(Table1[[#This Row],[HANDLER]]="","",VLOOKUP(Table1[[#This Row],[HANDLER]]&amp;Table1[[#This Row],[DOG CALL NAME]],[1]DOG_INFO!A:B,2,FALSE))</f>
        <v>Y</v>
      </c>
      <c r="Q2919" s="12">
        <f>YEAR(Table1[[#This Row],[DATE]])</f>
        <v>2022</v>
      </c>
      <c r="R2919" s="10" t="str">
        <f ca="1">VLOOKUP(Table1[[#This Row],[HANDLER]]&amp;Table1[[#This Row],[DOG CALL NAME]],[1]DOG_INFO!A:J,10,FALSE)</f>
        <v>Adult</v>
      </c>
      <c r="S2919" s="26"/>
    </row>
    <row r="2920" spans="1:19" ht="15" customHeight="1" x14ac:dyDescent="0.2">
      <c r="A2920" s="6" t="s">
        <v>1603</v>
      </c>
      <c r="B2920" s="6" t="s">
        <v>1604</v>
      </c>
      <c r="C2920" s="6" t="s">
        <v>217</v>
      </c>
      <c r="D2920" s="6" t="s">
        <v>228</v>
      </c>
      <c r="E2920" s="7">
        <v>44806</v>
      </c>
      <c r="F2920" s="17" t="s">
        <v>697</v>
      </c>
      <c r="G2920" s="21"/>
      <c r="H2920" s="6"/>
      <c r="I2920" s="23"/>
      <c r="J2920" s="6"/>
      <c r="K2920" s="6"/>
      <c r="L2920" s="6" t="s">
        <v>698</v>
      </c>
      <c r="M2920" s="6" t="s">
        <v>41</v>
      </c>
      <c r="N2920" s="6" t="s">
        <v>30</v>
      </c>
      <c r="O2920" s="12" t="str">
        <f ca="1">IF(Table1[[#This Row],[HANDLER]]="","",VLOOKUP(Table1[[#This Row],[HANDLER]],[1]MemberList!C:W,21,FALSE))</f>
        <v>Y</v>
      </c>
      <c r="P2920" s="12" t="str">
        <f>IF(Table1[[#This Row],[HANDLER]]="","",VLOOKUP(Table1[[#This Row],[HANDLER]]&amp;Table1[[#This Row],[DOG CALL NAME]],[1]DOG_INFO!A:B,2,FALSE))</f>
        <v>Y</v>
      </c>
      <c r="Q2920" s="12">
        <f>YEAR(Table1[[#This Row],[DATE]])</f>
        <v>2022</v>
      </c>
      <c r="R2920" s="10" t="str">
        <f ca="1">VLOOKUP(Table1[[#This Row],[HANDLER]]&amp;Table1[[#This Row],[DOG CALL NAME]],[1]DOG_INFO!A:J,10,FALSE)</f>
        <v>Adult</v>
      </c>
      <c r="S2920" s="26"/>
    </row>
    <row r="2921" spans="1:19" ht="15" customHeight="1" x14ac:dyDescent="0.2">
      <c r="A2921" s="6" t="s">
        <v>1603</v>
      </c>
      <c r="B2921" s="6" t="s">
        <v>1604</v>
      </c>
      <c r="C2921" s="6" t="s">
        <v>131</v>
      </c>
      <c r="D2921" s="6" t="s">
        <v>163</v>
      </c>
      <c r="E2921" s="7">
        <v>44811</v>
      </c>
      <c r="F2921" s="17" t="s">
        <v>200</v>
      </c>
      <c r="G2921" s="21"/>
      <c r="H2921" s="6"/>
      <c r="I2921" s="23"/>
      <c r="J2921" s="6"/>
      <c r="K2921" s="6"/>
      <c r="L2921" s="6" t="s">
        <v>201</v>
      </c>
      <c r="M2921" s="6" t="s">
        <v>41</v>
      </c>
      <c r="N2921" s="6" t="s">
        <v>30</v>
      </c>
      <c r="O2921" s="12" t="str">
        <f ca="1">IF(Table1[[#This Row],[HANDLER]]="","",VLOOKUP(Table1[[#This Row],[HANDLER]],[1]MemberList!C:W,21,FALSE))</f>
        <v>Y</v>
      </c>
      <c r="P2921" s="12" t="str">
        <f>IF(Table1[[#This Row],[HANDLER]]="","",VLOOKUP(Table1[[#This Row],[HANDLER]]&amp;Table1[[#This Row],[DOG CALL NAME]],[1]DOG_INFO!A:B,2,FALSE))</f>
        <v>Y</v>
      </c>
      <c r="Q2921" s="12">
        <f>YEAR(Table1[[#This Row],[DATE]])</f>
        <v>2022</v>
      </c>
      <c r="R2921" s="10" t="str">
        <f ca="1">VLOOKUP(Table1[[#This Row],[HANDLER]]&amp;Table1[[#This Row],[DOG CALL NAME]],[1]DOG_INFO!A:J,10,FALSE)</f>
        <v>Adult</v>
      </c>
      <c r="S2921" s="26"/>
    </row>
    <row r="2922" spans="1:19" ht="15" customHeight="1" x14ac:dyDescent="0.2">
      <c r="A2922" s="6" t="s">
        <v>1603</v>
      </c>
      <c r="B2922" s="6" t="s">
        <v>1604</v>
      </c>
      <c r="C2922" s="6" t="s">
        <v>104</v>
      </c>
      <c r="D2922" s="6" t="s">
        <v>22</v>
      </c>
      <c r="E2922" s="7">
        <v>44829</v>
      </c>
      <c r="F2922" s="17" t="s">
        <v>202</v>
      </c>
      <c r="G2922" s="21"/>
      <c r="H2922" s="6"/>
      <c r="I2922" s="23"/>
      <c r="J2922" s="6"/>
      <c r="K2922" s="6"/>
      <c r="L2922" s="6" t="s">
        <v>203</v>
      </c>
      <c r="M2922" s="10" t="s">
        <v>24</v>
      </c>
      <c r="N2922" s="6" t="s">
        <v>30</v>
      </c>
      <c r="O2922" s="12" t="str">
        <f ca="1">IF(Table1[[#This Row],[HANDLER]]="","",VLOOKUP(Table1[[#This Row],[HANDLER]],[1]MemberList!C:W,21,FALSE))</f>
        <v>Y</v>
      </c>
      <c r="P2922" s="12" t="str">
        <f>IF(Table1[[#This Row],[HANDLER]]="","",VLOOKUP(Table1[[#This Row],[HANDLER]]&amp;Table1[[#This Row],[DOG CALL NAME]],[1]DOG_INFO!A:B,2,FALSE))</f>
        <v>Y</v>
      </c>
      <c r="Q2922" s="12">
        <f>YEAR(Table1[[#This Row],[DATE]])</f>
        <v>2022</v>
      </c>
      <c r="R2922" s="10" t="str">
        <f ca="1">VLOOKUP(Table1[[#This Row],[HANDLER]]&amp;Table1[[#This Row],[DOG CALL NAME]],[1]DOG_INFO!A:J,10,FALSE)</f>
        <v>Adult</v>
      </c>
      <c r="S2922" s="26"/>
    </row>
    <row r="2923" spans="1:19" ht="15" customHeight="1" x14ac:dyDescent="0.2">
      <c r="A2923" s="6" t="s">
        <v>1603</v>
      </c>
      <c r="B2923" s="6" t="s">
        <v>1604</v>
      </c>
      <c r="C2923" s="6" t="s">
        <v>147</v>
      </c>
      <c r="D2923" s="6" t="s">
        <v>148</v>
      </c>
      <c r="E2923" s="7">
        <v>44835</v>
      </c>
      <c r="F2923" s="17" t="s">
        <v>233</v>
      </c>
      <c r="G2923" s="21"/>
      <c r="H2923" s="6"/>
      <c r="I2923" s="23"/>
      <c r="J2923" s="6"/>
      <c r="K2923" s="6"/>
      <c r="L2923" s="6" t="s">
        <v>234</v>
      </c>
      <c r="M2923" s="6" t="s">
        <v>41</v>
      </c>
      <c r="N2923" s="6" t="s">
        <v>30</v>
      </c>
      <c r="O2923" s="12" t="str">
        <f ca="1">IF(Table1[[#This Row],[HANDLER]]="","",VLOOKUP(Table1[[#This Row],[HANDLER]],[1]MemberList!C:W,21,FALSE))</f>
        <v>Y</v>
      </c>
      <c r="P2923" s="12" t="str">
        <f>IF(Table1[[#This Row],[HANDLER]]="","",VLOOKUP(Table1[[#This Row],[HANDLER]]&amp;Table1[[#This Row],[DOG CALL NAME]],[1]DOG_INFO!A:B,2,FALSE))</f>
        <v>Y</v>
      </c>
      <c r="Q2923" s="12">
        <f>YEAR(Table1[[#This Row],[DATE]])</f>
        <v>2022</v>
      </c>
      <c r="R2923" s="10" t="str">
        <f ca="1">VLOOKUP(Table1[[#This Row],[HANDLER]]&amp;Table1[[#This Row],[DOG CALL NAME]],[1]DOG_INFO!A:J,10,FALSE)</f>
        <v>Adult</v>
      </c>
      <c r="S2923" s="26"/>
    </row>
    <row r="2924" spans="1:19" ht="15" hidden="1" customHeight="1" x14ac:dyDescent="0.2">
      <c r="A2924" s="6" t="s">
        <v>1603</v>
      </c>
      <c r="B2924" s="6" t="s">
        <v>1604</v>
      </c>
      <c r="C2924" s="6" t="s">
        <v>217</v>
      </c>
      <c r="D2924" s="6" t="s">
        <v>228</v>
      </c>
      <c r="E2924" s="7">
        <v>44835</v>
      </c>
      <c r="F2924" s="17" t="s">
        <v>284</v>
      </c>
      <c r="G2924" s="21"/>
      <c r="H2924" s="6"/>
      <c r="I2924" s="23"/>
      <c r="J2924" s="6"/>
      <c r="K2924" s="6"/>
      <c r="L2924" s="6"/>
      <c r="M2924" s="6"/>
      <c r="N2924" s="6" t="s">
        <v>30</v>
      </c>
      <c r="O2924" s="12" t="str">
        <f ca="1">IF(Table1[[#This Row],[HANDLER]]="","",VLOOKUP(Table1[[#This Row],[HANDLER]],[1]MemberList!C:W,21,FALSE))</f>
        <v>Y</v>
      </c>
      <c r="P2924" s="12" t="str">
        <f>IF(Table1[[#This Row],[HANDLER]]="","",VLOOKUP(Table1[[#This Row],[HANDLER]]&amp;Table1[[#This Row],[DOG CALL NAME]],[1]DOG_INFO!A:B,2,FALSE))</f>
        <v>Y</v>
      </c>
      <c r="Q2924" s="12">
        <f>YEAR(Table1[[#This Row],[DATE]])</f>
        <v>2022</v>
      </c>
      <c r="R2924" s="10" t="str">
        <f ca="1">VLOOKUP(Table1[[#This Row],[HANDLER]]&amp;Table1[[#This Row],[DOG CALL NAME]],[1]DOG_INFO!A:J,10,FALSE)</f>
        <v>Adult</v>
      </c>
      <c r="S2924" s="17" t="s">
        <v>1607</v>
      </c>
    </row>
    <row r="2925" spans="1:19" ht="15" customHeight="1" x14ac:dyDescent="0.2">
      <c r="A2925" s="6" t="s">
        <v>1603</v>
      </c>
      <c r="B2925" s="6" t="s">
        <v>1604</v>
      </c>
      <c r="C2925" s="6" t="s">
        <v>21</v>
      </c>
      <c r="D2925" s="6" t="s">
        <v>22</v>
      </c>
      <c r="E2925" s="7">
        <v>44877</v>
      </c>
      <c r="F2925" s="17" t="s">
        <v>23</v>
      </c>
      <c r="G2925" s="21"/>
      <c r="H2925" s="6"/>
      <c r="I2925" s="23"/>
      <c r="J2925" s="6"/>
      <c r="K2925" s="6"/>
      <c r="L2925" s="6" t="s">
        <v>23</v>
      </c>
      <c r="M2925" s="10" t="s">
        <v>24</v>
      </c>
      <c r="N2925" s="6" t="s">
        <v>30</v>
      </c>
      <c r="O2925" s="12" t="str">
        <f ca="1">IF(Table1[[#This Row],[HANDLER]]="","",VLOOKUP(Table1[[#This Row],[HANDLER]],[1]MemberList!C:W,21,FALSE))</f>
        <v>Y</v>
      </c>
      <c r="P2925" s="12" t="str">
        <f>IF(Table1[[#This Row],[HANDLER]]="","",VLOOKUP(Table1[[#This Row],[HANDLER]]&amp;Table1[[#This Row],[DOG CALL NAME]],[1]DOG_INFO!A:B,2,FALSE))</f>
        <v>Y</v>
      </c>
      <c r="Q2925" s="12">
        <f>YEAR(Table1[[#This Row],[DATE]])</f>
        <v>2022</v>
      </c>
      <c r="R2925" s="10" t="str">
        <f ca="1">VLOOKUP(Table1[[#This Row],[HANDLER]]&amp;Table1[[#This Row],[DOG CALL NAME]],[1]DOG_INFO!A:J,10,FALSE)</f>
        <v>Adult</v>
      </c>
      <c r="S2925" s="26"/>
    </row>
    <row r="2926" spans="1:19" ht="15" hidden="1" customHeight="1" x14ac:dyDescent="0.2">
      <c r="A2926" s="6" t="s">
        <v>1603</v>
      </c>
      <c r="B2926" s="6" t="s">
        <v>1604</v>
      </c>
      <c r="C2926" s="6" t="s">
        <v>37</v>
      </c>
      <c r="D2926" s="6" t="s">
        <v>496</v>
      </c>
      <c r="E2926" s="7">
        <v>44926</v>
      </c>
      <c r="F2926" s="17" t="s">
        <v>1608</v>
      </c>
      <c r="G2926" s="21">
        <v>2</v>
      </c>
      <c r="H2926" s="6"/>
      <c r="I2926" s="23"/>
      <c r="J2926" s="6"/>
      <c r="K2926" s="6"/>
      <c r="L2926" s="6"/>
      <c r="M2926" s="6"/>
      <c r="N2926" s="6" t="s">
        <v>30</v>
      </c>
      <c r="O2926" s="12" t="str">
        <f ca="1">IF(Table1[[#This Row],[HANDLER]]="","",VLOOKUP(Table1[[#This Row],[HANDLER]],[1]MemberList!C:W,21,FALSE))</f>
        <v>Y</v>
      </c>
      <c r="P2926" s="12" t="str">
        <f>IF(Table1[[#This Row],[HANDLER]]="","",VLOOKUP(Table1[[#This Row],[HANDLER]]&amp;Table1[[#This Row],[DOG CALL NAME]],[1]DOG_INFO!A:B,2,FALSE))</f>
        <v>Y</v>
      </c>
      <c r="Q2926" s="12">
        <f>YEAR(Table1[[#This Row],[DATE]])</f>
        <v>2022</v>
      </c>
      <c r="R2926" s="10" t="str">
        <f ca="1">VLOOKUP(Table1[[#This Row],[HANDLER]]&amp;Table1[[#This Row],[DOG CALL NAME]],[1]DOG_INFO!A:J,10,FALSE)</f>
        <v>Adult</v>
      </c>
      <c r="S2926" s="26"/>
    </row>
    <row r="2927" spans="1:19" ht="15" hidden="1" customHeight="1" x14ac:dyDescent="0.2">
      <c r="A2927" s="6" t="s">
        <v>1603</v>
      </c>
      <c r="B2927" s="6" t="s">
        <v>1604</v>
      </c>
      <c r="C2927" s="6" t="s">
        <v>37</v>
      </c>
      <c r="D2927" s="6" t="s">
        <v>496</v>
      </c>
      <c r="E2927" s="7">
        <v>44926</v>
      </c>
      <c r="F2927" s="17" t="s">
        <v>1609</v>
      </c>
      <c r="G2927" s="21">
        <v>2</v>
      </c>
      <c r="H2927" s="6"/>
      <c r="I2927" s="23"/>
      <c r="J2927" s="6"/>
      <c r="K2927" s="6"/>
      <c r="L2927" s="6"/>
      <c r="M2927" s="6"/>
      <c r="N2927" s="6" t="s">
        <v>30</v>
      </c>
      <c r="O2927" s="12" t="str">
        <f ca="1">IF(Table1[[#This Row],[HANDLER]]="","",VLOOKUP(Table1[[#This Row],[HANDLER]],[1]MemberList!C:W,21,FALSE))</f>
        <v>Y</v>
      </c>
      <c r="P2927" s="12" t="str">
        <f>IF(Table1[[#This Row],[HANDLER]]="","",VLOOKUP(Table1[[#This Row],[HANDLER]]&amp;Table1[[#This Row],[DOG CALL NAME]],[1]DOG_INFO!A:B,2,FALSE))</f>
        <v>Y</v>
      </c>
      <c r="Q2927" s="12">
        <f>YEAR(Table1[[#This Row],[DATE]])</f>
        <v>2022</v>
      </c>
      <c r="R2927" s="10" t="str">
        <f ca="1">VLOOKUP(Table1[[#This Row],[HANDLER]]&amp;Table1[[#This Row],[DOG CALL NAME]],[1]DOG_INFO!A:J,10,FALSE)</f>
        <v>Adult</v>
      </c>
      <c r="S2927" s="26"/>
    </row>
    <row r="2928" spans="1:19" ht="15" hidden="1" customHeight="1" x14ac:dyDescent="0.2">
      <c r="A2928" s="6" t="s">
        <v>1603</v>
      </c>
      <c r="B2928" s="6" t="s">
        <v>1604</v>
      </c>
      <c r="C2928" s="6" t="s">
        <v>217</v>
      </c>
      <c r="D2928" s="6" t="s">
        <v>228</v>
      </c>
      <c r="E2928" s="7">
        <v>44927</v>
      </c>
      <c r="F2928" s="17" t="s">
        <v>305</v>
      </c>
      <c r="G2928" s="21"/>
      <c r="H2928" s="6"/>
      <c r="I2928" s="23"/>
      <c r="J2928" s="6"/>
      <c r="K2928" s="6">
        <v>29</v>
      </c>
      <c r="L2928" s="6"/>
      <c r="M2928" s="6"/>
      <c r="N2928" s="6" t="s">
        <v>30</v>
      </c>
      <c r="O2928" s="12" t="str">
        <f ca="1">IF(Table1[[#This Row],[HANDLER]]="","",VLOOKUP(Table1[[#This Row],[HANDLER]],[1]MemberList!C:W,21,FALSE))</f>
        <v>Y</v>
      </c>
      <c r="P2928" s="12" t="str">
        <f>IF(Table1[[#This Row],[HANDLER]]="","",VLOOKUP(Table1[[#This Row],[HANDLER]]&amp;Table1[[#This Row],[DOG CALL NAME]],[1]DOG_INFO!A:B,2,FALSE))</f>
        <v>Y</v>
      </c>
      <c r="Q2928" s="12">
        <f>YEAR(Table1[[#This Row],[DATE]])</f>
        <v>2023</v>
      </c>
      <c r="R2928" s="10" t="str">
        <f ca="1">VLOOKUP(Table1[[#This Row],[HANDLER]]&amp;Table1[[#This Row],[DOG CALL NAME]],[1]DOG_INFO!A:J,10,FALSE)</f>
        <v>Adult</v>
      </c>
      <c r="S2928" s="26" t="s">
        <v>1610</v>
      </c>
    </row>
    <row r="2929" spans="1:19" ht="15" customHeight="1" x14ac:dyDescent="0.2">
      <c r="A2929" s="6" t="s">
        <v>1603</v>
      </c>
      <c r="B2929" s="6" t="s">
        <v>1604</v>
      </c>
      <c r="C2929" s="6" t="s">
        <v>89</v>
      </c>
      <c r="D2929" s="6" t="s">
        <v>90</v>
      </c>
      <c r="E2929" s="7">
        <v>44954</v>
      </c>
      <c r="F2929" s="17" t="s">
        <v>143</v>
      </c>
      <c r="G2929" s="21"/>
      <c r="H2929" s="6"/>
      <c r="I2929" s="23"/>
      <c r="J2929" s="6"/>
      <c r="K2929" s="6"/>
      <c r="L2929" s="6" t="s">
        <v>144</v>
      </c>
      <c r="M2929" s="6" t="s">
        <v>41</v>
      </c>
      <c r="N2929" s="6" t="s">
        <v>30</v>
      </c>
      <c r="O2929" s="12" t="str">
        <f ca="1">IF(Table1[[#This Row],[HANDLER]]="","",VLOOKUP(Table1[[#This Row],[HANDLER]],[1]MemberList!C:W,21,FALSE))</f>
        <v>Y</v>
      </c>
      <c r="P2929" s="12" t="str">
        <f>IF(Table1[[#This Row],[HANDLER]]="","",VLOOKUP(Table1[[#This Row],[HANDLER]]&amp;Table1[[#This Row],[DOG CALL NAME]],[1]DOG_INFO!A:B,2,FALSE))</f>
        <v>Y</v>
      </c>
      <c r="Q2929" s="12">
        <f>YEAR(Table1[[#This Row],[DATE]])</f>
        <v>2023</v>
      </c>
      <c r="R2929" s="10" t="str">
        <f ca="1">VLOOKUP(Table1[[#This Row],[HANDLER]]&amp;Table1[[#This Row],[DOG CALL NAME]],[1]DOG_INFO!A:J,10,FALSE)</f>
        <v>Adult</v>
      </c>
      <c r="S2929" s="26"/>
    </row>
    <row r="2930" spans="1:19" ht="15" customHeight="1" x14ac:dyDescent="0.2">
      <c r="A2930" s="6" t="s">
        <v>1603</v>
      </c>
      <c r="B2930" s="6" t="s">
        <v>1604</v>
      </c>
      <c r="C2930" s="6" t="s">
        <v>89</v>
      </c>
      <c r="D2930" s="6" t="s">
        <v>22</v>
      </c>
      <c r="E2930" s="7">
        <v>44955</v>
      </c>
      <c r="F2930" s="17" t="s">
        <v>143</v>
      </c>
      <c r="G2930" s="21"/>
      <c r="H2930" s="6"/>
      <c r="I2930" s="23"/>
      <c r="J2930" s="6"/>
      <c r="K2930" s="6"/>
      <c r="L2930" s="6" t="s">
        <v>144</v>
      </c>
      <c r="M2930" s="6" t="s">
        <v>24</v>
      </c>
      <c r="N2930" s="6" t="s">
        <v>195</v>
      </c>
      <c r="O2930" s="12" t="str">
        <f ca="1">IF(Table1[[#This Row],[HANDLER]]="","",VLOOKUP(Table1[[#This Row],[HANDLER]],[1]MemberList!C:W,21,FALSE))</f>
        <v>Y</v>
      </c>
      <c r="P2930" s="12" t="str">
        <f>IF(Table1[[#This Row],[HANDLER]]="","",VLOOKUP(Table1[[#This Row],[HANDLER]]&amp;Table1[[#This Row],[DOG CALL NAME]],[1]DOG_INFO!A:B,2,FALSE))</f>
        <v>Y</v>
      </c>
      <c r="Q2930" s="12">
        <f>YEAR(Table1[[#This Row],[DATE]])</f>
        <v>2023</v>
      </c>
      <c r="R2930" s="10" t="str">
        <f ca="1">VLOOKUP(Table1[[#This Row],[HANDLER]]&amp;Table1[[#This Row],[DOG CALL NAME]],[1]DOG_INFO!A:J,10,FALSE)</f>
        <v>Adult</v>
      </c>
      <c r="S2930" s="26"/>
    </row>
    <row r="2931" spans="1:19" ht="15" hidden="1" customHeight="1" x14ac:dyDescent="0.2">
      <c r="A2931" s="6" t="s">
        <v>1603</v>
      </c>
      <c r="B2931" s="6" t="s">
        <v>1604</v>
      </c>
      <c r="C2931" s="6" t="s">
        <v>21</v>
      </c>
      <c r="D2931" s="6" t="s">
        <v>22</v>
      </c>
      <c r="E2931" s="7">
        <v>45066</v>
      </c>
      <c r="F2931" s="17" t="s">
        <v>293</v>
      </c>
      <c r="G2931" s="21"/>
      <c r="H2931" s="6"/>
      <c r="I2931" s="35">
        <v>490.84</v>
      </c>
      <c r="J2931" s="6"/>
      <c r="K2931" s="6"/>
      <c r="L2931" s="6"/>
      <c r="M2931" s="10"/>
      <c r="N2931" s="6" t="s">
        <v>30</v>
      </c>
      <c r="O2931" s="12" t="str">
        <f ca="1">IF(Table1[[#This Row],[HANDLER]]="","",VLOOKUP(Table1[[#This Row],[HANDLER]],[1]MemberList!C:W,21,FALSE))</f>
        <v>Y</v>
      </c>
      <c r="P2931" s="12" t="str">
        <f>IF(Table1[[#This Row],[HANDLER]]="","",VLOOKUP(Table1[[#This Row],[HANDLER]]&amp;Table1[[#This Row],[DOG CALL NAME]],[1]DOG_INFO!A:B,2,FALSE))</f>
        <v>Y</v>
      </c>
      <c r="Q2931" s="12">
        <f>YEAR(Table1[[#This Row],[DATE]])</f>
        <v>2023</v>
      </c>
      <c r="R2931" s="10" t="str">
        <f ca="1">VLOOKUP(Table1[[#This Row],[HANDLER]]&amp;Table1[[#This Row],[DOG CALL NAME]],[1]DOG_INFO!A:J,10,FALSE)</f>
        <v>Adult</v>
      </c>
      <c r="S2931" s="26"/>
    </row>
    <row r="2932" spans="1:19" ht="15" customHeight="1" x14ac:dyDescent="0.2">
      <c r="A2932" s="6" t="s">
        <v>1611</v>
      </c>
      <c r="B2932" s="6" t="s">
        <v>1612</v>
      </c>
      <c r="C2932" s="6" t="s">
        <v>37</v>
      </c>
      <c r="D2932" s="6" t="s">
        <v>22</v>
      </c>
      <c r="E2932" s="7">
        <v>42761</v>
      </c>
      <c r="F2932" s="8" t="s">
        <v>118</v>
      </c>
      <c r="L2932" s="10" t="s">
        <v>119</v>
      </c>
      <c r="M2932" s="10" t="s">
        <v>24</v>
      </c>
      <c r="N2932" s="6" t="s">
        <v>25</v>
      </c>
      <c r="O2932" s="12" t="str">
        <f ca="1">IF(Table1[[#This Row],[HANDLER]]="","",VLOOKUP(Table1[[#This Row],[HANDLER]],[1]MemberList!C:W,21,FALSE))</f>
        <v>Y</v>
      </c>
      <c r="P2932" s="12" t="str">
        <f>IF(Table1[[#This Row],[HANDLER]]="","",VLOOKUP(Table1[[#This Row],[HANDLER]]&amp;Table1[[#This Row],[DOG CALL NAME]],[1]DOG_INFO!A:B,2,FALSE))</f>
        <v>Y</v>
      </c>
      <c r="Q2932" s="12">
        <f>YEAR(Table1[[#This Row],[DATE]])</f>
        <v>2017</v>
      </c>
      <c r="R2932" s="10" t="str">
        <f ca="1">VLOOKUP(Table1[[#This Row],[HANDLER]]&amp;Table1[[#This Row],[DOG CALL NAME]],[1]DOG_INFO!A:J,10,FALSE)</f>
        <v>Veteran</v>
      </c>
    </row>
    <row r="2933" spans="1:19" ht="15" customHeight="1" x14ac:dyDescent="0.2">
      <c r="A2933" s="6" t="s">
        <v>1611</v>
      </c>
      <c r="B2933" s="6" t="s">
        <v>1612</v>
      </c>
      <c r="C2933" s="6" t="s">
        <v>37</v>
      </c>
      <c r="D2933" s="6" t="s">
        <v>22</v>
      </c>
      <c r="E2933" s="7">
        <v>42762</v>
      </c>
      <c r="F2933" s="8" t="s">
        <v>116</v>
      </c>
      <c r="L2933" s="10" t="s">
        <v>117</v>
      </c>
      <c r="M2933" s="10" t="s">
        <v>24</v>
      </c>
      <c r="N2933" s="6" t="s">
        <v>25</v>
      </c>
      <c r="O2933" s="12" t="str">
        <f ca="1">IF(Table1[[#This Row],[HANDLER]]="","",VLOOKUP(Table1[[#This Row],[HANDLER]],[1]MemberList!C:W,21,FALSE))</f>
        <v>Y</v>
      </c>
      <c r="P2933" s="12" t="str">
        <f>IF(Table1[[#This Row],[HANDLER]]="","",VLOOKUP(Table1[[#This Row],[HANDLER]]&amp;Table1[[#This Row],[DOG CALL NAME]],[1]DOG_INFO!A:B,2,FALSE))</f>
        <v>Y</v>
      </c>
      <c r="Q2933" s="12">
        <f>YEAR(Table1[[#This Row],[DATE]])</f>
        <v>2017</v>
      </c>
      <c r="R2933" s="10" t="str">
        <f ca="1">VLOOKUP(Table1[[#This Row],[HANDLER]]&amp;Table1[[#This Row],[DOG CALL NAME]],[1]DOG_INFO!A:J,10,FALSE)</f>
        <v>Veteran</v>
      </c>
    </row>
    <row r="2934" spans="1:19" ht="15" customHeight="1" x14ac:dyDescent="0.2">
      <c r="A2934" s="6" t="s">
        <v>1611</v>
      </c>
      <c r="B2934" s="6" t="s">
        <v>1612</v>
      </c>
      <c r="C2934" s="6" t="s">
        <v>37</v>
      </c>
      <c r="D2934" s="6" t="s">
        <v>22</v>
      </c>
      <c r="E2934" s="7">
        <v>42763</v>
      </c>
      <c r="F2934" s="8" t="s">
        <v>402</v>
      </c>
      <c r="L2934" s="10" t="s">
        <v>403</v>
      </c>
      <c r="M2934" s="10" t="s">
        <v>24</v>
      </c>
      <c r="N2934" s="6" t="s">
        <v>25</v>
      </c>
      <c r="O2934" s="12" t="str">
        <f ca="1">IF(Table1[[#This Row],[HANDLER]]="","",VLOOKUP(Table1[[#This Row],[HANDLER]],[1]MemberList!C:W,21,FALSE))</f>
        <v>Y</v>
      </c>
      <c r="P2934" s="12" t="str">
        <f>IF(Table1[[#This Row],[HANDLER]]="","",VLOOKUP(Table1[[#This Row],[HANDLER]]&amp;Table1[[#This Row],[DOG CALL NAME]],[1]DOG_INFO!A:B,2,FALSE))</f>
        <v>Y</v>
      </c>
      <c r="Q2934" s="12">
        <f>YEAR(Table1[[#This Row],[DATE]])</f>
        <v>2017</v>
      </c>
      <c r="R2934" s="10" t="str">
        <f ca="1">VLOOKUP(Table1[[#This Row],[HANDLER]]&amp;Table1[[#This Row],[DOG CALL NAME]],[1]DOG_INFO!A:J,10,FALSE)</f>
        <v>Veteran</v>
      </c>
    </row>
    <row r="2935" spans="1:19" ht="15" customHeight="1" x14ac:dyDescent="0.2">
      <c r="A2935" s="6" t="s">
        <v>1611</v>
      </c>
      <c r="B2935" s="6" t="s">
        <v>1612</v>
      </c>
      <c r="C2935" s="6" t="s">
        <v>37</v>
      </c>
      <c r="D2935" s="6" t="s">
        <v>496</v>
      </c>
      <c r="E2935" s="7">
        <v>42764</v>
      </c>
      <c r="F2935" s="8" t="s">
        <v>1613</v>
      </c>
      <c r="L2935" s="10" t="s">
        <v>1614</v>
      </c>
      <c r="M2935" s="6" t="s">
        <v>41</v>
      </c>
      <c r="N2935" s="6" t="s">
        <v>25</v>
      </c>
      <c r="O2935" s="12" t="str">
        <f ca="1">IF(Table1[[#This Row],[HANDLER]]="","",VLOOKUP(Table1[[#This Row],[HANDLER]],[1]MemberList!C:W,21,FALSE))</f>
        <v>Y</v>
      </c>
      <c r="P2935" s="12" t="str">
        <f>IF(Table1[[#This Row],[HANDLER]]="","",VLOOKUP(Table1[[#This Row],[HANDLER]]&amp;Table1[[#This Row],[DOG CALL NAME]],[1]DOG_INFO!A:B,2,FALSE))</f>
        <v>Y</v>
      </c>
      <c r="Q2935" s="12">
        <f>YEAR(Table1[[#This Row],[DATE]])</f>
        <v>2017</v>
      </c>
      <c r="R2935" s="10" t="str">
        <f ca="1">VLOOKUP(Table1[[#This Row],[HANDLER]]&amp;Table1[[#This Row],[DOG CALL NAME]],[1]DOG_INFO!A:J,10,FALSE)</f>
        <v>Veteran</v>
      </c>
    </row>
    <row r="2936" spans="1:19" ht="15" customHeight="1" x14ac:dyDescent="0.2">
      <c r="A2936" s="6" t="s">
        <v>1611</v>
      </c>
      <c r="B2936" s="6" t="s">
        <v>1612</v>
      </c>
      <c r="C2936" s="6" t="s">
        <v>37</v>
      </c>
      <c r="D2936" s="6" t="s">
        <v>450</v>
      </c>
      <c r="E2936" s="7">
        <v>42764</v>
      </c>
      <c r="F2936" s="8" t="s">
        <v>985</v>
      </c>
      <c r="L2936" s="10" t="s">
        <v>986</v>
      </c>
      <c r="M2936" s="6" t="s">
        <v>41</v>
      </c>
      <c r="N2936" s="6" t="s">
        <v>25</v>
      </c>
      <c r="O2936" s="12" t="str">
        <f ca="1">IF(Table1[[#This Row],[HANDLER]]="","",VLOOKUP(Table1[[#This Row],[HANDLER]],[1]MemberList!C:W,21,FALSE))</f>
        <v>Y</v>
      </c>
      <c r="P2936" s="12" t="str">
        <f>IF(Table1[[#This Row],[HANDLER]]="","",VLOOKUP(Table1[[#This Row],[HANDLER]]&amp;Table1[[#This Row],[DOG CALL NAME]],[1]DOG_INFO!A:B,2,FALSE))</f>
        <v>Y</v>
      </c>
      <c r="Q2936" s="12">
        <f>YEAR(Table1[[#This Row],[DATE]])</f>
        <v>2017</v>
      </c>
      <c r="R2936" s="10" t="str">
        <f ca="1">VLOOKUP(Table1[[#This Row],[HANDLER]]&amp;Table1[[#This Row],[DOG CALL NAME]],[1]DOG_INFO!A:J,10,FALSE)</f>
        <v>Veteran</v>
      </c>
    </row>
    <row r="2937" spans="1:19" ht="15" customHeight="1" x14ac:dyDescent="0.2">
      <c r="A2937" s="6" t="s">
        <v>1611</v>
      </c>
      <c r="B2937" s="6" t="s">
        <v>1612</v>
      </c>
      <c r="C2937" s="6" t="s">
        <v>37</v>
      </c>
      <c r="D2937" s="6" t="s">
        <v>450</v>
      </c>
      <c r="E2937" s="7">
        <v>42764</v>
      </c>
      <c r="F2937" s="8" t="s">
        <v>987</v>
      </c>
      <c r="L2937" s="10" t="s">
        <v>988</v>
      </c>
      <c r="M2937" s="6" t="s">
        <v>41</v>
      </c>
      <c r="N2937" s="6" t="s">
        <v>25</v>
      </c>
      <c r="O2937" s="12" t="str">
        <f ca="1">IF(Table1[[#This Row],[HANDLER]]="","",VLOOKUP(Table1[[#This Row],[HANDLER]],[1]MemberList!C:W,21,FALSE))</f>
        <v>Y</v>
      </c>
      <c r="P2937" s="12" t="str">
        <f>IF(Table1[[#This Row],[HANDLER]]="","",VLOOKUP(Table1[[#This Row],[HANDLER]]&amp;Table1[[#This Row],[DOG CALL NAME]],[1]DOG_INFO!A:B,2,FALSE))</f>
        <v>Y</v>
      </c>
      <c r="Q2937" s="12">
        <f>YEAR(Table1[[#This Row],[DATE]])</f>
        <v>2017</v>
      </c>
      <c r="R2937" s="10" t="str">
        <f ca="1">VLOOKUP(Table1[[#This Row],[HANDLER]]&amp;Table1[[#This Row],[DOG CALL NAME]],[1]DOG_INFO!A:J,10,FALSE)</f>
        <v>Veteran</v>
      </c>
    </row>
    <row r="2938" spans="1:19" ht="15" customHeight="1" x14ac:dyDescent="0.2">
      <c r="A2938" s="6" t="s">
        <v>1611</v>
      </c>
      <c r="B2938" s="6" t="s">
        <v>1612</v>
      </c>
      <c r="C2938" s="6" t="s">
        <v>37</v>
      </c>
      <c r="D2938" s="6" t="s">
        <v>450</v>
      </c>
      <c r="E2938" s="7">
        <v>42764</v>
      </c>
      <c r="F2938" s="8" t="s">
        <v>1615</v>
      </c>
      <c r="L2938" s="10" t="s">
        <v>1616</v>
      </c>
      <c r="M2938" s="6" t="s">
        <v>41</v>
      </c>
      <c r="N2938" s="6" t="s">
        <v>25</v>
      </c>
      <c r="O2938" s="12" t="str">
        <f ca="1">IF(Table1[[#This Row],[HANDLER]]="","",VLOOKUP(Table1[[#This Row],[HANDLER]],[1]MemberList!C:W,21,FALSE))</f>
        <v>Y</v>
      </c>
      <c r="P2938" s="12" t="str">
        <f>IF(Table1[[#This Row],[HANDLER]]="","",VLOOKUP(Table1[[#This Row],[HANDLER]]&amp;Table1[[#This Row],[DOG CALL NAME]],[1]DOG_INFO!A:B,2,FALSE))</f>
        <v>Y</v>
      </c>
      <c r="Q2938" s="12">
        <f>YEAR(Table1[[#This Row],[DATE]])</f>
        <v>2017</v>
      </c>
      <c r="R2938" s="10" t="str">
        <f ca="1">VLOOKUP(Table1[[#This Row],[HANDLER]]&amp;Table1[[#This Row],[DOG CALL NAME]],[1]DOG_INFO!A:J,10,FALSE)</f>
        <v>Veteran</v>
      </c>
    </row>
    <row r="2939" spans="1:19" ht="15" customHeight="1" x14ac:dyDescent="0.2">
      <c r="A2939" s="6" t="s">
        <v>1611</v>
      </c>
      <c r="B2939" s="6" t="s">
        <v>1612</v>
      </c>
      <c r="C2939" s="6" t="s">
        <v>37</v>
      </c>
      <c r="D2939" s="6" t="s">
        <v>450</v>
      </c>
      <c r="E2939" s="7">
        <v>42764</v>
      </c>
      <c r="F2939" s="8" t="s">
        <v>991</v>
      </c>
      <c r="L2939" s="10" t="s">
        <v>992</v>
      </c>
      <c r="M2939" s="6" t="s">
        <v>41</v>
      </c>
      <c r="N2939" s="6" t="s">
        <v>25</v>
      </c>
      <c r="O2939" s="12" t="str">
        <f ca="1">IF(Table1[[#This Row],[HANDLER]]="","",VLOOKUP(Table1[[#This Row],[HANDLER]],[1]MemberList!C:W,21,FALSE))</f>
        <v>Y</v>
      </c>
      <c r="P2939" s="12" t="str">
        <f>IF(Table1[[#This Row],[HANDLER]]="","",VLOOKUP(Table1[[#This Row],[HANDLER]]&amp;Table1[[#This Row],[DOG CALL NAME]],[1]DOG_INFO!A:B,2,FALSE))</f>
        <v>Y</v>
      </c>
      <c r="Q2939" s="12">
        <f>YEAR(Table1[[#This Row],[DATE]])</f>
        <v>2017</v>
      </c>
      <c r="R2939" s="10" t="str">
        <f ca="1">VLOOKUP(Table1[[#This Row],[HANDLER]]&amp;Table1[[#This Row],[DOG CALL NAME]],[1]DOG_INFO!A:J,10,FALSE)</f>
        <v>Veteran</v>
      </c>
    </row>
    <row r="2940" spans="1:19" ht="15" customHeight="1" x14ac:dyDescent="0.2">
      <c r="A2940" s="6" t="s">
        <v>1611</v>
      </c>
      <c r="B2940" s="6" t="s">
        <v>1612</v>
      </c>
      <c r="C2940" s="6" t="s">
        <v>37</v>
      </c>
      <c r="D2940" s="6" t="s">
        <v>450</v>
      </c>
      <c r="E2940" s="7">
        <v>42764</v>
      </c>
      <c r="F2940" s="8" t="s">
        <v>993</v>
      </c>
      <c r="L2940" s="10" t="s">
        <v>994</v>
      </c>
      <c r="M2940" s="6" t="s">
        <v>41</v>
      </c>
      <c r="N2940" s="6" t="s">
        <v>25</v>
      </c>
      <c r="O2940" s="12" t="str">
        <f ca="1">IF(Table1[[#This Row],[HANDLER]]="","",VLOOKUP(Table1[[#This Row],[HANDLER]],[1]MemberList!C:W,21,FALSE))</f>
        <v>Y</v>
      </c>
      <c r="P2940" s="12" t="str">
        <f>IF(Table1[[#This Row],[HANDLER]]="","",VLOOKUP(Table1[[#This Row],[HANDLER]]&amp;Table1[[#This Row],[DOG CALL NAME]],[1]DOG_INFO!A:B,2,FALSE))</f>
        <v>Y</v>
      </c>
      <c r="Q2940" s="12">
        <f>YEAR(Table1[[#This Row],[DATE]])</f>
        <v>2017</v>
      </c>
      <c r="R2940" s="10" t="str">
        <f ca="1">VLOOKUP(Table1[[#This Row],[HANDLER]]&amp;Table1[[#This Row],[DOG CALL NAME]],[1]DOG_INFO!A:J,10,FALSE)</f>
        <v>Veteran</v>
      </c>
    </row>
    <row r="2941" spans="1:19" ht="15" customHeight="1" x14ac:dyDescent="0.2">
      <c r="A2941" s="6" t="s">
        <v>1611</v>
      </c>
      <c r="B2941" s="6" t="s">
        <v>1612</v>
      </c>
      <c r="C2941" s="6" t="s">
        <v>37</v>
      </c>
      <c r="D2941" s="6" t="s">
        <v>450</v>
      </c>
      <c r="E2941" s="7">
        <v>42764</v>
      </c>
      <c r="F2941" s="8" t="s">
        <v>1617</v>
      </c>
      <c r="L2941" s="10" t="s">
        <v>1618</v>
      </c>
      <c r="M2941" s="6" t="s">
        <v>41</v>
      </c>
      <c r="N2941" s="6" t="s">
        <v>25</v>
      </c>
      <c r="O2941" s="12" t="str">
        <f ca="1">IF(Table1[[#This Row],[HANDLER]]="","",VLOOKUP(Table1[[#This Row],[HANDLER]],[1]MemberList!C:W,21,FALSE))</f>
        <v>Y</v>
      </c>
      <c r="P2941" s="12" t="str">
        <f>IF(Table1[[#This Row],[HANDLER]]="","",VLOOKUP(Table1[[#This Row],[HANDLER]]&amp;Table1[[#This Row],[DOG CALL NAME]],[1]DOG_INFO!A:B,2,FALSE))</f>
        <v>Y</v>
      </c>
      <c r="Q2941" s="12">
        <f>YEAR(Table1[[#This Row],[DATE]])</f>
        <v>2017</v>
      </c>
      <c r="R2941" s="10" t="str">
        <f ca="1">VLOOKUP(Table1[[#This Row],[HANDLER]]&amp;Table1[[#This Row],[DOG CALL NAME]],[1]DOG_INFO!A:J,10,FALSE)</f>
        <v>Veteran</v>
      </c>
    </row>
    <row r="2942" spans="1:19" ht="15" customHeight="1" x14ac:dyDescent="0.2">
      <c r="A2942" s="6" t="s">
        <v>1611</v>
      </c>
      <c r="B2942" s="6" t="s">
        <v>1612</v>
      </c>
      <c r="C2942" s="6" t="s">
        <v>37</v>
      </c>
      <c r="D2942" s="6" t="s">
        <v>359</v>
      </c>
      <c r="E2942" s="7">
        <v>42764</v>
      </c>
      <c r="F2942" s="8" t="s">
        <v>1365</v>
      </c>
      <c r="L2942" s="10" t="s">
        <v>1366</v>
      </c>
      <c r="M2942" s="6" t="s">
        <v>41</v>
      </c>
      <c r="N2942" s="6" t="s">
        <v>25</v>
      </c>
      <c r="O2942" s="12" t="str">
        <f ca="1">IF(Table1[[#This Row],[HANDLER]]="","",VLOOKUP(Table1[[#This Row],[HANDLER]],[1]MemberList!C:W,21,FALSE))</f>
        <v>Y</v>
      </c>
      <c r="P2942" s="12" t="str">
        <f>IF(Table1[[#This Row],[HANDLER]]="","",VLOOKUP(Table1[[#This Row],[HANDLER]]&amp;Table1[[#This Row],[DOG CALL NAME]],[1]DOG_INFO!A:B,2,FALSE))</f>
        <v>Y</v>
      </c>
      <c r="Q2942" s="12">
        <f>YEAR(Table1[[#This Row],[DATE]])</f>
        <v>2017</v>
      </c>
      <c r="R2942" s="10" t="str">
        <f ca="1">VLOOKUP(Table1[[#This Row],[HANDLER]]&amp;Table1[[#This Row],[DOG CALL NAME]],[1]DOG_INFO!A:J,10,FALSE)</f>
        <v>Veteran</v>
      </c>
    </row>
    <row r="2943" spans="1:19" ht="15" customHeight="1" x14ac:dyDescent="0.2">
      <c r="A2943" s="6" t="s">
        <v>1611</v>
      </c>
      <c r="B2943" s="6" t="s">
        <v>1612</v>
      </c>
      <c r="C2943" s="6" t="s">
        <v>37</v>
      </c>
      <c r="D2943" s="6" t="s">
        <v>22</v>
      </c>
      <c r="E2943" s="7">
        <v>42764</v>
      </c>
      <c r="F2943" s="8" t="s">
        <v>122</v>
      </c>
      <c r="L2943" s="10" t="s">
        <v>123</v>
      </c>
      <c r="M2943" s="10" t="s">
        <v>24</v>
      </c>
      <c r="N2943" s="6" t="s">
        <v>25</v>
      </c>
      <c r="O2943" s="12" t="str">
        <f ca="1">IF(Table1[[#This Row],[HANDLER]]="","",VLOOKUP(Table1[[#This Row],[HANDLER]],[1]MemberList!C:W,21,FALSE))</f>
        <v>Y</v>
      </c>
      <c r="P2943" s="12" t="str">
        <f>IF(Table1[[#This Row],[HANDLER]]="","",VLOOKUP(Table1[[#This Row],[HANDLER]]&amp;Table1[[#This Row],[DOG CALL NAME]],[1]DOG_INFO!A:B,2,FALSE))</f>
        <v>Y</v>
      </c>
      <c r="Q2943" s="12">
        <f>YEAR(Table1[[#This Row],[DATE]])</f>
        <v>2017</v>
      </c>
      <c r="R2943" s="10" t="str">
        <f ca="1">VLOOKUP(Table1[[#This Row],[HANDLER]]&amp;Table1[[#This Row],[DOG CALL NAME]],[1]DOG_INFO!A:J,10,FALSE)</f>
        <v>Veteran</v>
      </c>
    </row>
    <row r="2944" spans="1:19" ht="15" customHeight="1" x14ac:dyDescent="0.2">
      <c r="A2944" s="6" t="s">
        <v>1611</v>
      </c>
      <c r="B2944" s="6" t="s">
        <v>1612</v>
      </c>
      <c r="C2944" s="6" t="s">
        <v>37</v>
      </c>
      <c r="D2944" s="6" t="s">
        <v>496</v>
      </c>
      <c r="E2944" s="7">
        <v>42764</v>
      </c>
      <c r="F2944" s="8" t="s">
        <v>1619</v>
      </c>
      <c r="L2944" s="10" t="s">
        <v>1620</v>
      </c>
      <c r="M2944" s="6" t="s">
        <v>41</v>
      </c>
      <c r="N2944" s="6" t="s">
        <v>25</v>
      </c>
      <c r="O2944" s="12" t="str">
        <f ca="1">IF(Table1[[#This Row],[HANDLER]]="","",VLOOKUP(Table1[[#This Row],[HANDLER]],[1]MemberList!C:W,21,FALSE))</f>
        <v>Y</v>
      </c>
      <c r="P2944" s="12" t="str">
        <f>IF(Table1[[#This Row],[HANDLER]]="","",VLOOKUP(Table1[[#This Row],[HANDLER]]&amp;Table1[[#This Row],[DOG CALL NAME]],[1]DOG_INFO!A:B,2,FALSE))</f>
        <v>Y</v>
      </c>
      <c r="Q2944" s="12">
        <f>YEAR(Table1[[#This Row],[DATE]])</f>
        <v>2017</v>
      </c>
      <c r="R2944" s="10" t="str">
        <f ca="1">VLOOKUP(Table1[[#This Row],[HANDLER]]&amp;Table1[[#This Row],[DOG CALL NAME]],[1]DOG_INFO!A:J,10,FALSE)</f>
        <v>Veteran</v>
      </c>
    </row>
    <row r="2945" spans="1:18" ht="15" customHeight="1" x14ac:dyDescent="0.2">
      <c r="A2945" s="6" t="s">
        <v>1611</v>
      </c>
      <c r="B2945" s="6" t="s">
        <v>1612</v>
      </c>
      <c r="C2945" s="6" t="s">
        <v>37</v>
      </c>
      <c r="D2945" s="6" t="s">
        <v>450</v>
      </c>
      <c r="E2945" s="7">
        <v>42764</v>
      </c>
      <c r="F2945" s="8" t="s">
        <v>1332</v>
      </c>
      <c r="L2945" s="10" t="s">
        <v>1333</v>
      </c>
      <c r="M2945" s="6" t="s">
        <v>41</v>
      </c>
      <c r="N2945" s="6" t="s">
        <v>25</v>
      </c>
      <c r="O2945" s="12" t="str">
        <f ca="1">IF(Table1[[#This Row],[HANDLER]]="","",VLOOKUP(Table1[[#This Row],[HANDLER]],[1]MemberList!C:W,21,FALSE))</f>
        <v>Y</v>
      </c>
      <c r="P2945" s="12" t="str">
        <f>IF(Table1[[#This Row],[HANDLER]]="","",VLOOKUP(Table1[[#This Row],[HANDLER]]&amp;Table1[[#This Row],[DOG CALL NAME]],[1]DOG_INFO!A:B,2,FALSE))</f>
        <v>Y</v>
      </c>
      <c r="Q2945" s="12">
        <f>YEAR(Table1[[#This Row],[DATE]])</f>
        <v>2017</v>
      </c>
      <c r="R2945" s="10" t="str">
        <f ca="1">VLOOKUP(Table1[[#This Row],[HANDLER]]&amp;Table1[[#This Row],[DOG CALL NAME]],[1]DOG_INFO!A:J,10,FALSE)</f>
        <v>Veteran</v>
      </c>
    </row>
    <row r="2946" spans="1:18" ht="15" customHeight="1" x14ac:dyDescent="0.2">
      <c r="A2946" s="6" t="s">
        <v>1611</v>
      </c>
      <c r="B2946" s="6" t="s">
        <v>1612</v>
      </c>
      <c r="C2946" s="6" t="s">
        <v>37</v>
      </c>
      <c r="D2946" s="6" t="s">
        <v>450</v>
      </c>
      <c r="E2946" s="7">
        <v>42764</v>
      </c>
      <c r="F2946" s="8" t="s">
        <v>1334</v>
      </c>
      <c r="L2946" s="10" t="s">
        <v>1335</v>
      </c>
      <c r="M2946" s="6" t="s">
        <v>41</v>
      </c>
      <c r="N2946" s="6" t="s">
        <v>25</v>
      </c>
      <c r="O2946" s="12" t="str">
        <f ca="1">IF(Table1[[#This Row],[HANDLER]]="","",VLOOKUP(Table1[[#This Row],[HANDLER]],[1]MemberList!C:W,21,FALSE))</f>
        <v>Y</v>
      </c>
      <c r="P2946" s="12" t="str">
        <f>IF(Table1[[#This Row],[HANDLER]]="","",VLOOKUP(Table1[[#This Row],[HANDLER]]&amp;Table1[[#This Row],[DOG CALL NAME]],[1]DOG_INFO!A:B,2,FALSE))</f>
        <v>Y</v>
      </c>
      <c r="Q2946" s="12">
        <f>YEAR(Table1[[#This Row],[DATE]])</f>
        <v>2017</v>
      </c>
      <c r="R2946" s="10" t="str">
        <f ca="1">VLOOKUP(Table1[[#This Row],[HANDLER]]&amp;Table1[[#This Row],[DOG CALL NAME]],[1]DOG_INFO!A:J,10,FALSE)</f>
        <v>Veteran</v>
      </c>
    </row>
    <row r="2947" spans="1:18" ht="15" customHeight="1" x14ac:dyDescent="0.2">
      <c r="A2947" s="6" t="s">
        <v>1611</v>
      </c>
      <c r="B2947" s="6" t="s">
        <v>1612</v>
      </c>
      <c r="C2947" s="6" t="s">
        <v>37</v>
      </c>
      <c r="D2947" s="6" t="s">
        <v>450</v>
      </c>
      <c r="E2947" s="7">
        <v>42764</v>
      </c>
      <c r="F2947" s="8" t="s">
        <v>1621</v>
      </c>
      <c r="L2947" s="10" t="s">
        <v>1622</v>
      </c>
      <c r="M2947" s="6" t="s">
        <v>41</v>
      </c>
      <c r="N2947" s="6" t="s">
        <v>25</v>
      </c>
      <c r="O2947" s="12" t="str">
        <f ca="1">IF(Table1[[#This Row],[HANDLER]]="","",VLOOKUP(Table1[[#This Row],[HANDLER]],[1]MemberList!C:W,21,FALSE))</f>
        <v>Y</v>
      </c>
      <c r="P2947" s="12" t="str">
        <f>IF(Table1[[#This Row],[HANDLER]]="","",VLOOKUP(Table1[[#This Row],[HANDLER]]&amp;Table1[[#This Row],[DOG CALL NAME]],[1]DOG_INFO!A:B,2,FALSE))</f>
        <v>Y</v>
      </c>
      <c r="Q2947" s="12">
        <f>YEAR(Table1[[#This Row],[DATE]])</f>
        <v>2017</v>
      </c>
      <c r="R2947" s="10" t="str">
        <f ca="1">VLOOKUP(Table1[[#This Row],[HANDLER]]&amp;Table1[[#This Row],[DOG CALL NAME]],[1]DOG_INFO!A:J,10,FALSE)</f>
        <v>Veteran</v>
      </c>
    </row>
    <row r="2948" spans="1:18" ht="15" customHeight="1" x14ac:dyDescent="0.2">
      <c r="A2948" s="6" t="s">
        <v>1611</v>
      </c>
      <c r="B2948" s="6" t="s">
        <v>1612</v>
      </c>
      <c r="C2948" s="6" t="s">
        <v>37</v>
      </c>
      <c r="D2948" s="6" t="s">
        <v>496</v>
      </c>
      <c r="E2948" s="7">
        <v>42764</v>
      </c>
      <c r="F2948" s="8" t="s">
        <v>623</v>
      </c>
      <c r="L2948" s="10" t="s">
        <v>1623</v>
      </c>
      <c r="M2948" s="6" t="s">
        <v>41</v>
      </c>
      <c r="N2948" s="6" t="s">
        <v>25</v>
      </c>
      <c r="O2948" s="12" t="str">
        <f ca="1">IF(Table1[[#This Row],[HANDLER]]="","",VLOOKUP(Table1[[#This Row],[HANDLER]],[1]MemberList!C:W,21,FALSE))</f>
        <v>Y</v>
      </c>
      <c r="P2948" s="12" t="str">
        <f>IF(Table1[[#This Row],[HANDLER]]="","",VLOOKUP(Table1[[#This Row],[HANDLER]]&amp;Table1[[#This Row],[DOG CALL NAME]],[1]DOG_INFO!A:B,2,FALSE))</f>
        <v>Y</v>
      </c>
      <c r="Q2948" s="12">
        <f>YEAR(Table1[[#This Row],[DATE]])</f>
        <v>2017</v>
      </c>
      <c r="R2948" s="10" t="str">
        <f ca="1">VLOOKUP(Table1[[#This Row],[HANDLER]]&amp;Table1[[#This Row],[DOG CALL NAME]],[1]DOG_INFO!A:J,10,FALSE)</f>
        <v>Veteran</v>
      </c>
    </row>
    <row r="2949" spans="1:18" ht="15" customHeight="1" x14ac:dyDescent="0.2">
      <c r="A2949" s="6" t="s">
        <v>1611</v>
      </c>
      <c r="B2949" s="6" t="s">
        <v>1612</v>
      </c>
      <c r="C2949" s="6" t="s">
        <v>37</v>
      </c>
      <c r="D2949" s="6" t="s">
        <v>496</v>
      </c>
      <c r="E2949" s="7">
        <v>42764</v>
      </c>
      <c r="F2949" s="8" t="s">
        <v>624</v>
      </c>
      <c r="L2949" s="10" t="s">
        <v>1624</v>
      </c>
      <c r="M2949" s="6" t="s">
        <v>41</v>
      </c>
      <c r="N2949" s="6" t="s">
        <v>25</v>
      </c>
      <c r="O2949" s="12" t="str">
        <f ca="1">IF(Table1[[#This Row],[HANDLER]]="","",VLOOKUP(Table1[[#This Row],[HANDLER]],[1]MemberList!C:W,21,FALSE))</f>
        <v>Y</v>
      </c>
      <c r="P2949" s="12" t="str">
        <f>IF(Table1[[#This Row],[HANDLER]]="","",VLOOKUP(Table1[[#This Row],[HANDLER]]&amp;Table1[[#This Row],[DOG CALL NAME]],[1]DOG_INFO!A:B,2,FALSE))</f>
        <v>Y</v>
      </c>
      <c r="Q2949" s="12">
        <f>YEAR(Table1[[#This Row],[DATE]])</f>
        <v>2017</v>
      </c>
      <c r="R2949" s="10" t="str">
        <f ca="1">VLOOKUP(Table1[[#This Row],[HANDLER]]&amp;Table1[[#This Row],[DOG CALL NAME]],[1]DOG_INFO!A:J,10,FALSE)</f>
        <v>Veteran</v>
      </c>
    </row>
    <row r="2950" spans="1:18" ht="15" customHeight="1" x14ac:dyDescent="0.2">
      <c r="A2950" s="6" t="s">
        <v>1611</v>
      </c>
      <c r="B2950" s="6" t="s">
        <v>1612</v>
      </c>
      <c r="C2950" s="6" t="s">
        <v>37</v>
      </c>
      <c r="D2950" s="6" t="s">
        <v>496</v>
      </c>
      <c r="E2950" s="7">
        <v>42764</v>
      </c>
      <c r="F2950" s="8" t="s">
        <v>625</v>
      </c>
      <c r="L2950" s="10" t="s">
        <v>1625</v>
      </c>
      <c r="M2950" s="6" t="s">
        <v>41</v>
      </c>
      <c r="N2950" s="6" t="s">
        <v>25</v>
      </c>
      <c r="O2950" s="12" t="str">
        <f ca="1">IF(Table1[[#This Row],[HANDLER]]="","",VLOOKUP(Table1[[#This Row],[HANDLER]],[1]MemberList!C:W,21,FALSE))</f>
        <v>Y</v>
      </c>
      <c r="P2950" s="12" t="str">
        <f>IF(Table1[[#This Row],[HANDLER]]="","",VLOOKUP(Table1[[#This Row],[HANDLER]]&amp;Table1[[#This Row],[DOG CALL NAME]],[1]DOG_INFO!A:B,2,FALSE))</f>
        <v>Y</v>
      </c>
      <c r="Q2950" s="12">
        <f>YEAR(Table1[[#This Row],[DATE]])</f>
        <v>2017</v>
      </c>
      <c r="R2950" s="10" t="str">
        <f ca="1">VLOOKUP(Table1[[#This Row],[HANDLER]]&amp;Table1[[#This Row],[DOG CALL NAME]],[1]DOG_INFO!A:J,10,FALSE)</f>
        <v>Veteran</v>
      </c>
    </row>
    <row r="2951" spans="1:18" ht="15" customHeight="1" x14ac:dyDescent="0.2">
      <c r="A2951" s="6" t="s">
        <v>1611</v>
      </c>
      <c r="B2951" s="6" t="s">
        <v>1612</v>
      </c>
      <c r="C2951" s="6" t="s">
        <v>37</v>
      </c>
      <c r="D2951" s="6" t="s">
        <v>496</v>
      </c>
      <c r="E2951" s="7">
        <v>42764</v>
      </c>
      <c r="F2951" s="8" t="s">
        <v>1626</v>
      </c>
      <c r="L2951" s="10" t="s">
        <v>1627</v>
      </c>
      <c r="M2951" s="6" t="s">
        <v>41</v>
      </c>
      <c r="N2951" s="6" t="s">
        <v>25</v>
      </c>
      <c r="O2951" s="12" t="str">
        <f ca="1">IF(Table1[[#This Row],[HANDLER]]="","",VLOOKUP(Table1[[#This Row],[HANDLER]],[1]MemberList!C:W,21,FALSE))</f>
        <v>Y</v>
      </c>
      <c r="P2951" s="12" t="str">
        <f>IF(Table1[[#This Row],[HANDLER]]="","",VLOOKUP(Table1[[#This Row],[HANDLER]]&amp;Table1[[#This Row],[DOG CALL NAME]],[1]DOG_INFO!A:B,2,FALSE))</f>
        <v>Y</v>
      </c>
      <c r="Q2951" s="12">
        <f>YEAR(Table1[[#This Row],[DATE]])</f>
        <v>2017</v>
      </c>
      <c r="R2951" s="10" t="str">
        <f ca="1">VLOOKUP(Table1[[#This Row],[HANDLER]]&amp;Table1[[#This Row],[DOG CALL NAME]],[1]DOG_INFO!A:J,10,FALSE)</f>
        <v>Veteran</v>
      </c>
    </row>
    <row r="2952" spans="1:18" ht="15" customHeight="1" x14ac:dyDescent="0.2">
      <c r="A2952" s="6" t="s">
        <v>1611</v>
      </c>
      <c r="B2952" s="6" t="s">
        <v>1612</v>
      </c>
      <c r="C2952" s="6" t="s">
        <v>37</v>
      </c>
      <c r="D2952" s="6" t="s">
        <v>359</v>
      </c>
      <c r="E2952" s="7">
        <v>42764</v>
      </c>
      <c r="F2952" s="8" t="s">
        <v>1367</v>
      </c>
      <c r="L2952" s="10" t="s">
        <v>1368</v>
      </c>
      <c r="M2952" s="6" t="s">
        <v>41</v>
      </c>
      <c r="N2952" s="6" t="s">
        <v>25</v>
      </c>
      <c r="O2952" s="12" t="str">
        <f ca="1">IF(Table1[[#This Row],[HANDLER]]="","",VLOOKUP(Table1[[#This Row],[HANDLER]],[1]MemberList!C:W,21,FALSE))</f>
        <v>Y</v>
      </c>
      <c r="P2952" s="12" t="str">
        <f>IF(Table1[[#This Row],[HANDLER]]="","",VLOOKUP(Table1[[#This Row],[HANDLER]]&amp;Table1[[#This Row],[DOG CALL NAME]],[1]DOG_INFO!A:B,2,FALSE))</f>
        <v>Y</v>
      </c>
      <c r="Q2952" s="12">
        <f>YEAR(Table1[[#This Row],[DATE]])</f>
        <v>2017</v>
      </c>
      <c r="R2952" s="10" t="str">
        <f ca="1">VLOOKUP(Table1[[#This Row],[HANDLER]]&amp;Table1[[#This Row],[DOG CALL NAME]],[1]DOG_INFO!A:J,10,FALSE)</f>
        <v>Veteran</v>
      </c>
    </row>
    <row r="2953" spans="1:18" ht="15" customHeight="1" x14ac:dyDescent="0.2">
      <c r="A2953" s="6" t="s">
        <v>1611</v>
      </c>
      <c r="B2953" s="6" t="s">
        <v>1612</v>
      </c>
      <c r="C2953" s="6" t="s">
        <v>37</v>
      </c>
      <c r="D2953" s="6" t="s">
        <v>22</v>
      </c>
      <c r="E2953" s="7">
        <v>42765</v>
      </c>
      <c r="F2953" s="8" t="s">
        <v>120</v>
      </c>
      <c r="L2953" s="10" t="s">
        <v>121</v>
      </c>
      <c r="M2953" s="10" t="s">
        <v>24</v>
      </c>
      <c r="N2953" s="6" t="s">
        <v>25</v>
      </c>
      <c r="O2953" s="12" t="str">
        <f ca="1">IF(Table1[[#This Row],[HANDLER]]="","",VLOOKUP(Table1[[#This Row],[HANDLER]],[1]MemberList!C:W,21,FALSE))</f>
        <v>Y</v>
      </c>
      <c r="P2953" s="12" t="str">
        <f>IF(Table1[[#This Row],[HANDLER]]="","",VLOOKUP(Table1[[#This Row],[HANDLER]]&amp;Table1[[#This Row],[DOG CALL NAME]],[1]DOG_INFO!A:B,2,FALSE))</f>
        <v>Y</v>
      </c>
      <c r="Q2953" s="12">
        <f>YEAR(Table1[[#This Row],[DATE]])</f>
        <v>2017</v>
      </c>
      <c r="R2953" s="10" t="str">
        <f ca="1">VLOOKUP(Table1[[#This Row],[HANDLER]]&amp;Table1[[#This Row],[DOG CALL NAME]],[1]DOG_INFO!A:J,10,FALSE)</f>
        <v>Veteran</v>
      </c>
    </row>
    <row r="2954" spans="1:18" ht="15" customHeight="1" x14ac:dyDescent="0.2">
      <c r="A2954" s="6" t="s">
        <v>1611</v>
      </c>
      <c r="B2954" s="6" t="s">
        <v>1612</v>
      </c>
      <c r="C2954" s="6" t="s">
        <v>37</v>
      </c>
      <c r="D2954" s="6" t="s">
        <v>22</v>
      </c>
      <c r="E2954" s="7">
        <v>42766</v>
      </c>
      <c r="F2954" s="8" t="s">
        <v>536</v>
      </c>
      <c r="L2954" s="10" t="s">
        <v>945</v>
      </c>
      <c r="M2954" s="10" t="s">
        <v>24</v>
      </c>
      <c r="N2954" s="6" t="s">
        <v>25</v>
      </c>
      <c r="O2954" s="12" t="str">
        <f ca="1">IF(Table1[[#This Row],[HANDLER]]="","",VLOOKUP(Table1[[#This Row],[HANDLER]],[1]MemberList!C:W,21,FALSE))</f>
        <v>Y</v>
      </c>
      <c r="P2954" s="12" t="str">
        <f>IF(Table1[[#This Row],[HANDLER]]="","",VLOOKUP(Table1[[#This Row],[HANDLER]]&amp;Table1[[#This Row],[DOG CALL NAME]],[1]DOG_INFO!A:B,2,FALSE))</f>
        <v>Y</v>
      </c>
      <c r="Q2954" s="12">
        <f>YEAR(Table1[[#This Row],[DATE]])</f>
        <v>2017</v>
      </c>
      <c r="R2954" s="10" t="str">
        <f ca="1">VLOOKUP(Table1[[#This Row],[HANDLER]]&amp;Table1[[#This Row],[DOG CALL NAME]],[1]DOG_INFO!A:J,10,FALSE)</f>
        <v>Veteran</v>
      </c>
    </row>
    <row r="2955" spans="1:18" ht="15" customHeight="1" x14ac:dyDescent="0.2">
      <c r="A2955" s="6" t="s">
        <v>1611</v>
      </c>
      <c r="B2955" s="6" t="s">
        <v>1612</v>
      </c>
      <c r="C2955" s="6" t="s">
        <v>37</v>
      </c>
      <c r="D2955" s="6" t="s">
        <v>22</v>
      </c>
      <c r="E2955" s="7">
        <v>42767</v>
      </c>
      <c r="F2955" s="8" t="s">
        <v>943</v>
      </c>
      <c r="L2955" s="10" t="s">
        <v>944</v>
      </c>
      <c r="M2955" s="10" t="s">
        <v>24</v>
      </c>
      <c r="N2955" s="6" t="s">
        <v>25</v>
      </c>
      <c r="O2955" s="12" t="str">
        <f ca="1">IF(Table1[[#This Row],[HANDLER]]="","",VLOOKUP(Table1[[#This Row],[HANDLER]],[1]MemberList!C:W,21,FALSE))</f>
        <v>Y</v>
      </c>
      <c r="P2955" s="12" t="str">
        <f>IF(Table1[[#This Row],[HANDLER]]="","",VLOOKUP(Table1[[#This Row],[HANDLER]]&amp;Table1[[#This Row],[DOG CALL NAME]],[1]DOG_INFO!A:B,2,FALSE))</f>
        <v>Y</v>
      </c>
      <c r="Q2955" s="12">
        <f>YEAR(Table1[[#This Row],[DATE]])</f>
        <v>2017</v>
      </c>
      <c r="R2955" s="10" t="str">
        <f ca="1">VLOOKUP(Table1[[#This Row],[HANDLER]]&amp;Table1[[#This Row],[DOG CALL NAME]],[1]DOG_INFO!A:J,10,FALSE)</f>
        <v>Veteran</v>
      </c>
    </row>
    <row r="2956" spans="1:18" ht="15" customHeight="1" x14ac:dyDescent="0.2">
      <c r="A2956" s="6" t="s">
        <v>1611</v>
      </c>
      <c r="B2956" s="6" t="s">
        <v>1612</v>
      </c>
      <c r="C2956" s="6" t="s">
        <v>104</v>
      </c>
      <c r="D2956" s="6" t="s">
        <v>22</v>
      </c>
      <c r="E2956" s="7">
        <v>42768</v>
      </c>
      <c r="F2956" s="8" t="s">
        <v>105</v>
      </c>
      <c r="L2956" s="10" t="s">
        <v>104</v>
      </c>
      <c r="M2956" s="10" t="s">
        <v>24</v>
      </c>
      <c r="N2956" s="6" t="s">
        <v>25</v>
      </c>
      <c r="O2956" s="12" t="str">
        <f ca="1">IF(Table1[[#This Row],[HANDLER]]="","",VLOOKUP(Table1[[#This Row],[HANDLER]],[1]MemberList!C:W,21,FALSE))</f>
        <v>Y</v>
      </c>
      <c r="P2956" s="12" t="str">
        <f>IF(Table1[[#This Row],[HANDLER]]="","",VLOOKUP(Table1[[#This Row],[HANDLER]]&amp;Table1[[#This Row],[DOG CALL NAME]],[1]DOG_INFO!A:B,2,FALSE))</f>
        <v>Y</v>
      </c>
      <c r="Q2956" s="12">
        <f>YEAR(Table1[[#This Row],[DATE]])</f>
        <v>2017</v>
      </c>
      <c r="R2956" s="10" t="str">
        <f ca="1">VLOOKUP(Table1[[#This Row],[HANDLER]]&amp;Table1[[#This Row],[DOG CALL NAME]],[1]DOG_INFO!A:J,10,FALSE)</f>
        <v>Veteran</v>
      </c>
    </row>
    <row r="2957" spans="1:18" ht="15" customHeight="1" x14ac:dyDescent="0.2">
      <c r="A2957" s="6" t="s">
        <v>1611</v>
      </c>
      <c r="B2957" s="6" t="s">
        <v>1612</v>
      </c>
      <c r="C2957" s="6" t="s">
        <v>37</v>
      </c>
      <c r="D2957" s="6" t="s">
        <v>22</v>
      </c>
      <c r="E2957" s="7">
        <v>43177</v>
      </c>
      <c r="F2957" s="8" t="s">
        <v>768</v>
      </c>
      <c r="L2957" s="10" t="s">
        <v>769</v>
      </c>
      <c r="M2957" s="10" t="s">
        <v>24</v>
      </c>
      <c r="N2957" s="6" t="s">
        <v>25</v>
      </c>
      <c r="O2957" s="12" t="str">
        <f ca="1">IF(Table1[[#This Row],[HANDLER]]="","",VLOOKUP(Table1[[#This Row],[HANDLER]],[1]MemberList!C:W,21,FALSE))</f>
        <v>Y</v>
      </c>
      <c r="P2957" s="12" t="str">
        <f>IF(Table1[[#This Row],[HANDLER]]="","",VLOOKUP(Table1[[#This Row],[HANDLER]]&amp;Table1[[#This Row],[DOG CALL NAME]],[1]DOG_INFO!A:B,2,FALSE))</f>
        <v>Y</v>
      </c>
      <c r="Q2957" s="12">
        <f>YEAR(Table1[[#This Row],[DATE]])</f>
        <v>2018</v>
      </c>
      <c r="R2957" s="10" t="str">
        <f ca="1">VLOOKUP(Table1[[#This Row],[HANDLER]]&amp;Table1[[#This Row],[DOG CALL NAME]],[1]DOG_INFO!A:J,10,FALSE)</f>
        <v>Veteran</v>
      </c>
    </row>
    <row r="2958" spans="1:18" ht="15" customHeight="1" x14ac:dyDescent="0.2">
      <c r="A2958" s="6" t="s">
        <v>1611</v>
      </c>
      <c r="B2958" s="6" t="s">
        <v>1612</v>
      </c>
      <c r="C2958" s="6" t="s">
        <v>37</v>
      </c>
      <c r="D2958" s="6" t="s">
        <v>22</v>
      </c>
      <c r="E2958" s="7">
        <v>43856</v>
      </c>
      <c r="F2958" s="8" t="s">
        <v>764</v>
      </c>
      <c r="L2958" s="10" t="s">
        <v>765</v>
      </c>
      <c r="M2958" s="10" t="s">
        <v>24</v>
      </c>
      <c r="N2958" s="6" t="s">
        <v>25</v>
      </c>
      <c r="O2958" s="12" t="str">
        <f ca="1">IF(Table1[[#This Row],[HANDLER]]="","",VLOOKUP(Table1[[#This Row],[HANDLER]],[1]MemberList!C:W,21,FALSE))</f>
        <v>Y</v>
      </c>
      <c r="P2958" s="12" t="str">
        <f>IF(Table1[[#This Row],[HANDLER]]="","",VLOOKUP(Table1[[#This Row],[HANDLER]]&amp;Table1[[#This Row],[DOG CALL NAME]],[1]DOG_INFO!A:B,2,FALSE))</f>
        <v>Y</v>
      </c>
      <c r="Q2958" s="12">
        <f>YEAR(Table1[[#This Row],[DATE]])</f>
        <v>2020</v>
      </c>
      <c r="R2958" s="10" t="str">
        <f ca="1">VLOOKUP(Table1[[#This Row],[HANDLER]]&amp;Table1[[#This Row],[DOG CALL NAME]],[1]DOG_INFO!A:J,10,FALSE)</f>
        <v>Veteran</v>
      </c>
    </row>
    <row r="2959" spans="1:18" ht="15" customHeight="1" x14ac:dyDescent="0.2">
      <c r="A2959" s="6" t="s">
        <v>1611</v>
      </c>
      <c r="B2959" s="6" t="s">
        <v>1612</v>
      </c>
      <c r="C2959" s="6" t="s">
        <v>37</v>
      </c>
      <c r="D2959" s="6" t="s">
        <v>22</v>
      </c>
      <c r="E2959" s="7">
        <v>43877</v>
      </c>
      <c r="F2959" s="8" t="s">
        <v>789</v>
      </c>
      <c r="L2959" s="10" t="s">
        <v>790</v>
      </c>
      <c r="M2959" s="10" t="s">
        <v>24</v>
      </c>
      <c r="N2959" s="6" t="s">
        <v>25</v>
      </c>
      <c r="O2959" s="12" t="str">
        <f ca="1">IF(Table1[[#This Row],[HANDLER]]="","",VLOOKUP(Table1[[#This Row],[HANDLER]],[1]MemberList!C:W,21,FALSE))</f>
        <v>Y</v>
      </c>
      <c r="P2959" s="12" t="str">
        <f>IF(Table1[[#This Row],[HANDLER]]="","",VLOOKUP(Table1[[#This Row],[HANDLER]]&amp;Table1[[#This Row],[DOG CALL NAME]],[1]DOG_INFO!A:B,2,FALSE))</f>
        <v>Y</v>
      </c>
      <c r="Q2959" s="12">
        <f>YEAR(Table1[[#This Row],[DATE]])</f>
        <v>2020</v>
      </c>
      <c r="R2959" s="10" t="str">
        <f ca="1">VLOOKUP(Table1[[#This Row],[HANDLER]]&amp;Table1[[#This Row],[DOG CALL NAME]],[1]DOG_INFO!A:J,10,FALSE)</f>
        <v>Veteran</v>
      </c>
    </row>
    <row r="2960" spans="1:18" ht="15" customHeight="1" x14ac:dyDescent="0.2">
      <c r="A2960" s="6" t="s">
        <v>1611</v>
      </c>
      <c r="B2960" s="6" t="s">
        <v>1612</v>
      </c>
      <c r="C2960" s="6" t="s">
        <v>37</v>
      </c>
      <c r="D2960" s="6" t="s">
        <v>22</v>
      </c>
      <c r="E2960" s="7">
        <v>44044</v>
      </c>
      <c r="F2960" s="8" t="s">
        <v>766</v>
      </c>
      <c r="L2960" s="10" t="s">
        <v>767</v>
      </c>
      <c r="M2960" s="10" t="s">
        <v>24</v>
      </c>
      <c r="N2960" s="6" t="s">
        <v>25</v>
      </c>
      <c r="O2960" s="12" t="str">
        <f ca="1">IF(Table1[[#This Row],[HANDLER]]="","",VLOOKUP(Table1[[#This Row],[HANDLER]],[1]MemberList!C:W,21,FALSE))</f>
        <v>Y</v>
      </c>
      <c r="P2960" s="12" t="str">
        <f>IF(Table1[[#This Row],[HANDLER]]="","",VLOOKUP(Table1[[#This Row],[HANDLER]]&amp;Table1[[#This Row],[DOG CALL NAME]],[1]DOG_INFO!A:B,2,FALSE))</f>
        <v>Y</v>
      </c>
      <c r="Q2960" s="12">
        <f>YEAR(Table1[[#This Row],[DATE]])</f>
        <v>2020</v>
      </c>
      <c r="R2960" s="10" t="str">
        <f ca="1">VLOOKUP(Table1[[#This Row],[HANDLER]]&amp;Table1[[#This Row],[DOG CALL NAME]],[1]DOG_INFO!A:J,10,FALSE)</f>
        <v>Veteran</v>
      </c>
    </row>
    <row r="2961" spans="1:19" ht="15" customHeight="1" x14ac:dyDescent="0.2">
      <c r="A2961" s="6" t="s">
        <v>1611</v>
      </c>
      <c r="B2961" s="6" t="s">
        <v>1612</v>
      </c>
      <c r="C2961" s="6" t="s">
        <v>37</v>
      </c>
      <c r="D2961" s="6" t="s">
        <v>22</v>
      </c>
      <c r="E2961" s="7">
        <v>44100</v>
      </c>
      <c r="F2961" s="8" t="s">
        <v>593</v>
      </c>
      <c r="L2961" s="10" t="s">
        <v>774</v>
      </c>
      <c r="M2961" s="10" t="s">
        <v>24</v>
      </c>
      <c r="N2961" s="6" t="s">
        <v>25</v>
      </c>
      <c r="O2961" s="12" t="str">
        <f ca="1">IF(Table1[[#This Row],[HANDLER]]="","",VLOOKUP(Table1[[#This Row],[HANDLER]],[1]MemberList!C:W,21,FALSE))</f>
        <v>Y</v>
      </c>
      <c r="P2961" s="12" t="str">
        <f>IF(Table1[[#This Row],[HANDLER]]="","",VLOOKUP(Table1[[#This Row],[HANDLER]]&amp;Table1[[#This Row],[DOG CALL NAME]],[1]DOG_INFO!A:B,2,FALSE))</f>
        <v>Y</v>
      </c>
      <c r="Q2961" s="12">
        <f>YEAR(Table1[[#This Row],[DATE]])</f>
        <v>2020</v>
      </c>
      <c r="R2961" s="10" t="str">
        <f ca="1">VLOOKUP(Table1[[#This Row],[HANDLER]]&amp;Table1[[#This Row],[DOG CALL NAME]],[1]DOG_INFO!A:J,10,FALSE)</f>
        <v>Veteran</v>
      </c>
    </row>
    <row r="2962" spans="1:19" ht="15" customHeight="1" x14ac:dyDescent="0.2">
      <c r="A2962" s="6" t="s">
        <v>1611</v>
      </c>
      <c r="B2962" s="6" t="s">
        <v>1612</v>
      </c>
      <c r="C2962" s="6" t="s">
        <v>37</v>
      </c>
      <c r="D2962" s="6" t="s">
        <v>22</v>
      </c>
      <c r="E2962" s="7">
        <v>44296</v>
      </c>
      <c r="F2962" s="8" t="s">
        <v>1628</v>
      </c>
      <c r="L2962" s="10" t="s">
        <v>1629</v>
      </c>
      <c r="M2962" s="10" t="s">
        <v>24</v>
      </c>
      <c r="N2962" s="6" t="s">
        <v>25</v>
      </c>
      <c r="O2962" s="12" t="str">
        <f ca="1">IF(Table1[[#This Row],[HANDLER]]="","",VLOOKUP(Table1[[#This Row],[HANDLER]],[1]MemberList!C:W,21,FALSE))</f>
        <v>Y</v>
      </c>
      <c r="P2962" s="12" t="str">
        <f>IF(Table1[[#This Row],[HANDLER]]="","",VLOOKUP(Table1[[#This Row],[HANDLER]]&amp;Table1[[#This Row],[DOG CALL NAME]],[1]DOG_INFO!A:B,2,FALSE))</f>
        <v>Y</v>
      </c>
      <c r="Q2962" s="12">
        <f>YEAR(Table1[[#This Row],[DATE]])</f>
        <v>2021</v>
      </c>
      <c r="R2962" s="10" t="str">
        <f ca="1">VLOOKUP(Table1[[#This Row],[HANDLER]]&amp;Table1[[#This Row],[DOG CALL NAME]],[1]DOG_INFO!A:J,10,FALSE)</f>
        <v>Veteran</v>
      </c>
    </row>
    <row r="2963" spans="1:19" ht="15" customHeight="1" x14ac:dyDescent="0.2">
      <c r="A2963" s="6" t="s">
        <v>1611</v>
      </c>
      <c r="B2963" s="6" t="s">
        <v>1612</v>
      </c>
      <c r="C2963" s="6" t="s">
        <v>37</v>
      </c>
      <c r="D2963" s="6" t="s">
        <v>22</v>
      </c>
      <c r="E2963" s="7">
        <v>44296</v>
      </c>
      <c r="F2963" s="8" t="s">
        <v>820</v>
      </c>
      <c r="L2963" s="10" t="s">
        <v>821</v>
      </c>
      <c r="M2963" s="10" t="s">
        <v>24</v>
      </c>
      <c r="N2963" s="6" t="s">
        <v>25</v>
      </c>
      <c r="O2963" s="12" t="str">
        <f ca="1">IF(Table1[[#This Row],[HANDLER]]="","",VLOOKUP(Table1[[#This Row],[HANDLER]],[1]MemberList!C:W,21,FALSE))</f>
        <v>Y</v>
      </c>
      <c r="P2963" s="12" t="str">
        <f>IF(Table1[[#This Row],[HANDLER]]="","",VLOOKUP(Table1[[#This Row],[HANDLER]]&amp;Table1[[#This Row],[DOG CALL NAME]],[1]DOG_INFO!A:B,2,FALSE))</f>
        <v>Y</v>
      </c>
      <c r="Q2963" s="12">
        <f>YEAR(Table1[[#This Row],[DATE]])</f>
        <v>2021</v>
      </c>
      <c r="R2963" s="10" t="str">
        <f ca="1">VLOOKUP(Table1[[#This Row],[HANDLER]]&amp;Table1[[#This Row],[DOG CALL NAME]],[1]DOG_INFO!A:J,10,FALSE)</f>
        <v>Veteran</v>
      </c>
    </row>
    <row r="2964" spans="1:19" ht="15" customHeight="1" x14ac:dyDescent="0.2">
      <c r="A2964" s="6" t="s">
        <v>1611</v>
      </c>
      <c r="B2964" s="6" t="s">
        <v>1612</v>
      </c>
      <c r="C2964" s="6" t="s">
        <v>37</v>
      </c>
      <c r="D2964" s="6" t="s">
        <v>22</v>
      </c>
      <c r="E2964" s="7">
        <v>44402</v>
      </c>
      <c r="F2964" s="8" t="s">
        <v>770</v>
      </c>
      <c r="L2964" s="10" t="s">
        <v>771</v>
      </c>
      <c r="M2964" s="10" t="s">
        <v>24</v>
      </c>
      <c r="N2964" s="6" t="s">
        <v>25</v>
      </c>
      <c r="O2964" s="12" t="str">
        <f ca="1">IF(Table1[[#This Row],[HANDLER]]="","",VLOOKUP(Table1[[#This Row],[HANDLER]],[1]MemberList!C:W,21,FALSE))</f>
        <v>Y</v>
      </c>
      <c r="P2964" s="12" t="str">
        <f>IF(Table1[[#This Row],[HANDLER]]="","",VLOOKUP(Table1[[#This Row],[HANDLER]]&amp;Table1[[#This Row],[DOG CALL NAME]],[1]DOG_INFO!A:B,2,FALSE))</f>
        <v>Y</v>
      </c>
      <c r="Q2964" s="12">
        <f>YEAR(Table1[[#This Row],[DATE]])</f>
        <v>2021</v>
      </c>
      <c r="R2964" s="10" t="str">
        <f ca="1">VLOOKUP(Table1[[#This Row],[HANDLER]]&amp;Table1[[#This Row],[DOG CALL NAME]],[1]DOG_INFO!A:J,10,FALSE)</f>
        <v>Veteran</v>
      </c>
    </row>
    <row r="2965" spans="1:19" ht="15" customHeight="1" x14ac:dyDescent="0.2">
      <c r="A2965" s="6" t="s">
        <v>1611</v>
      </c>
      <c r="B2965" s="6" t="s">
        <v>1612</v>
      </c>
      <c r="C2965" s="6" t="s">
        <v>37</v>
      </c>
      <c r="D2965" s="6" t="s">
        <v>22</v>
      </c>
      <c r="E2965" s="7">
        <v>44638</v>
      </c>
      <c r="F2965" s="8" t="s">
        <v>814</v>
      </c>
      <c r="G2965" s="21"/>
      <c r="H2965" s="6"/>
      <c r="I2965" s="23"/>
      <c r="J2965" s="6"/>
      <c r="K2965" s="6"/>
      <c r="L2965" s="6" t="s">
        <v>815</v>
      </c>
      <c r="M2965" s="10" t="s">
        <v>24</v>
      </c>
      <c r="N2965" s="6" t="s">
        <v>30</v>
      </c>
      <c r="O2965" s="12" t="str">
        <f ca="1">IF(Table1[[#This Row],[HANDLER]]="","",VLOOKUP(Table1[[#This Row],[HANDLER]],[1]MemberList!C:W,21,FALSE))</f>
        <v>Y</v>
      </c>
      <c r="P2965" s="12" t="str">
        <f>IF(Table1[[#This Row],[HANDLER]]="","",VLOOKUP(Table1[[#This Row],[HANDLER]]&amp;Table1[[#This Row],[DOG CALL NAME]],[1]DOG_INFO!A:B,2,FALSE))</f>
        <v>Y</v>
      </c>
      <c r="Q2965" s="12">
        <f>YEAR(Table1[[#This Row],[DATE]])</f>
        <v>2022</v>
      </c>
      <c r="R2965" s="10" t="str">
        <f ca="1">VLOOKUP(Table1[[#This Row],[HANDLER]]&amp;Table1[[#This Row],[DOG CALL NAME]],[1]DOG_INFO!A:J,10,FALSE)</f>
        <v>Veteran</v>
      </c>
      <c r="S2965" s="26"/>
    </row>
    <row r="2966" spans="1:19" ht="15" customHeight="1" x14ac:dyDescent="0.2">
      <c r="A2966" s="6" t="s">
        <v>1611</v>
      </c>
      <c r="B2966" s="6" t="s">
        <v>1612</v>
      </c>
      <c r="C2966" s="6" t="s">
        <v>37</v>
      </c>
      <c r="D2966" s="6" t="s">
        <v>450</v>
      </c>
      <c r="E2966" s="7">
        <v>44828</v>
      </c>
      <c r="F2966" s="17" t="s">
        <v>1617</v>
      </c>
      <c r="G2966" s="21"/>
      <c r="H2966" s="6"/>
      <c r="I2966" s="23"/>
      <c r="J2966" s="6"/>
      <c r="K2966" s="6"/>
      <c r="L2966" s="6" t="s">
        <v>1618</v>
      </c>
      <c r="M2966" s="6" t="s">
        <v>41</v>
      </c>
      <c r="N2966" s="6" t="s">
        <v>30</v>
      </c>
      <c r="O2966" s="12" t="str">
        <f ca="1">IF(Table1[[#This Row],[HANDLER]]="","",VLOOKUP(Table1[[#This Row],[HANDLER]],[1]MemberList!C:W,21,FALSE))</f>
        <v>Y</v>
      </c>
      <c r="P2966" s="12" t="str">
        <f>IF(Table1[[#This Row],[HANDLER]]="","",VLOOKUP(Table1[[#This Row],[HANDLER]]&amp;Table1[[#This Row],[DOG CALL NAME]],[1]DOG_INFO!A:B,2,FALSE))</f>
        <v>Y</v>
      </c>
      <c r="Q2966" s="12">
        <f>YEAR(Table1[[#This Row],[DATE]])</f>
        <v>2022</v>
      </c>
      <c r="R2966" s="10" t="str">
        <f ca="1">VLOOKUP(Table1[[#This Row],[HANDLER]]&amp;Table1[[#This Row],[DOG CALL NAME]],[1]DOG_INFO!A:J,10,FALSE)</f>
        <v>Veteran</v>
      </c>
      <c r="S2966" s="26"/>
    </row>
    <row r="2967" spans="1:19" ht="15" hidden="1" customHeight="1" x14ac:dyDescent="0.2">
      <c r="A2967" s="6" t="s">
        <v>1611</v>
      </c>
      <c r="B2967" s="6" t="s">
        <v>1612</v>
      </c>
      <c r="C2967" s="6" t="s">
        <v>37</v>
      </c>
      <c r="D2967" s="6" t="s">
        <v>22</v>
      </c>
      <c r="E2967" s="7">
        <v>44926</v>
      </c>
      <c r="F2967" s="17" t="s">
        <v>284</v>
      </c>
      <c r="G2967" s="21"/>
      <c r="H2967" s="6"/>
      <c r="I2967" s="23"/>
      <c r="J2967" s="6"/>
      <c r="K2967" s="6"/>
      <c r="L2967" s="6"/>
      <c r="M2967" s="10"/>
      <c r="N2967" s="6" t="s">
        <v>30</v>
      </c>
      <c r="O2967" s="12" t="str">
        <f ca="1">IF(Table1[[#This Row],[HANDLER]]="","",VLOOKUP(Table1[[#This Row],[HANDLER]],[1]MemberList!C:W,21,FALSE))</f>
        <v>Y</v>
      </c>
      <c r="P2967" s="12" t="str">
        <f>IF(Table1[[#This Row],[HANDLER]]="","",VLOOKUP(Table1[[#This Row],[HANDLER]]&amp;Table1[[#This Row],[DOG CALL NAME]],[1]DOG_INFO!A:B,2,FALSE))</f>
        <v>Y</v>
      </c>
      <c r="Q2967" s="12">
        <f>YEAR(Table1[[#This Row],[DATE]])</f>
        <v>2022</v>
      </c>
      <c r="R2967" s="10" t="str">
        <f ca="1">VLOOKUP(Table1[[#This Row],[HANDLER]]&amp;Table1[[#This Row],[DOG CALL NAME]],[1]DOG_INFO!A:J,10,FALSE)</f>
        <v>Veteran</v>
      </c>
      <c r="S2967" s="17" t="s">
        <v>1630</v>
      </c>
    </row>
    <row r="2968" spans="1:19" ht="15" customHeight="1" x14ac:dyDescent="0.2">
      <c r="A2968" s="6" t="s">
        <v>458</v>
      </c>
      <c r="B2968" s="6" t="s">
        <v>1631</v>
      </c>
      <c r="C2968" s="6" t="s">
        <v>28</v>
      </c>
      <c r="D2968" s="6" t="s">
        <v>22</v>
      </c>
      <c r="E2968" s="7">
        <v>42736</v>
      </c>
      <c r="F2968" s="8" t="s">
        <v>313</v>
      </c>
      <c r="L2968" s="10" t="s">
        <v>314</v>
      </c>
      <c r="M2968" s="10" t="s">
        <v>24</v>
      </c>
      <c r="N2968" s="6" t="s">
        <v>25</v>
      </c>
      <c r="O2968" s="12" t="str">
        <f ca="1">IF(Table1[[#This Row],[HANDLER]]="","",VLOOKUP(Table1[[#This Row],[HANDLER]],[1]MemberList!C:W,21,FALSE))</f>
        <v>Y</v>
      </c>
      <c r="P2968" s="12" t="str">
        <f>IF(Table1[[#This Row],[HANDLER]]="","",VLOOKUP(Table1[[#This Row],[HANDLER]]&amp;Table1[[#This Row],[DOG CALL NAME]],[1]DOG_INFO!A:B,2,FALSE))</f>
        <v>Y</v>
      </c>
      <c r="Q2968" s="12">
        <f>YEAR(Table1[[#This Row],[DATE]])</f>
        <v>2017</v>
      </c>
      <c r="R2968" s="10" t="str">
        <f ca="1">VLOOKUP(Table1[[#This Row],[HANDLER]]&amp;Table1[[#This Row],[DOG CALL NAME]],[1]DOG_INFO!A:J,10,FALSE)</f>
        <v>Adult</v>
      </c>
    </row>
    <row r="2969" spans="1:19" ht="15" customHeight="1" x14ac:dyDescent="0.2">
      <c r="A2969" s="6" t="s">
        <v>458</v>
      </c>
      <c r="B2969" s="6" t="s">
        <v>1631</v>
      </c>
      <c r="C2969" s="6" t="s">
        <v>28</v>
      </c>
      <c r="D2969" s="6" t="s">
        <v>32</v>
      </c>
      <c r="E2969" s="7">
        <v>43205</v>
      </c>
      <c r="F2969" s="8" t="s">
        <v>231</v>
      </c>
      <c r="L2969" s="10" t="s">
        <v>232</v>
      </c>
      <c r="M2969" s="6" t="s">
        <v>41</v>
      </c>
      <c r="N2969" s="6" t="s">
        <v>25</v>
      </c>
      <c r="O2969" s="12" t="str">
        <f ca="1">IF(Table1[[#This Row],[HANDLER]]="","",VLOOKUP(Table1[[#This Row],[HANDLER]],[1]MemberList!C:W,21,FALSE))</f>
        <v>Y</v>
      </c>
      <c r="P2969" s="12" t="str">
        <f>IF(Table1[[#This Row],[HANDLER]]="","",VLOOKUP(Table1[[#This Row],[HANDLER]]&amp;Table1[[#This Row],[DOG CALL NAME]],[1]DOG_INFO!A:B,2,FALSE))</f>
        <v>Y</v>
      </c>
      <c r="Q2969" s="12">
        <f>YEAR(Table1[[#This Row],[DATE]])</f>
        <v>2018</v>
      </c>
      <c r="R2969" s="10" t="str">
        <f ca="1">VLOOKUP(Table1[[#This Row],[HANDLER]]&amp;Table1[[#This Row],[DOG CALL NAME]],[1]DOG_INFO!A:J,10,FALSE)</f>
        <v>Adult</v>
      </c>
    </row>
    <row r="2970" spans="1:19" ht="15" customHeight="1" x14ac:dyDescent="0.2">
      <c r="A2970" s="6" t="s">
        <v>458</v>
      </c>
      <c r="B2970" s="6" t="s">
        <v>1631</v>
      </c>
      <c r="C2970" s="6" t="s">
        <v>104</v>
      </c>
      <c r="D2970" s="6" t="s">
        <v>22</v>
      </c>
      <c r="E2970" s="7">
        <v>43216</v>
      </c>
      <c r="F2970" s="8" t="s">
        <v>105</v>
      </c>
      <c r="L2970" s="10" t="s">
        <v>104</v>
      </c>
      <c r="M2970" s="10" t="s">
        <v>24</v>
      </c>
      <c r="N2970" s="6" t="s">
        <v>25</v>
      </c>
      <c r="O2970" s="12" t="str">
        <f ca="1">IF(Table1[[#This Row],[HANDLER]]="","",VLOOKUP(Table1[[#This Row],[HANDLER]],[1]MemberList!C:W,21,FALSE))</f>
        <v>Y</v>
      </c>
      <c r="P2970" s="12" t="str">
        <f>IF(Table1[[#This Row],[HANDLER]]="","",VLOOKUP(Table1[[#This Row],[HANDLER]]&amp;Table1[[#This Row],[DOG CALL NAME]],[1]DOG_INFO!A:B,2,FALSE))</f>
        <v>Y</v>
      </c>
      <c r="Q2970" s="12">
        <f>YEAR(Table1[[#This Row],[DATE]])</f>
        <v>2018</v>
      </c>
      <c r="R2970" s="10" t="str">
        <f ca="1">VLOOKUP(Table1[[#This Row],[HANDLER]]&amp;Table1[[#This Row],[DOG CALL NAME]],[1]DOG_INFO!A:J,10,FALSE)</f>
        <v>Adult</v>
      </c>
    </row>
    <row r="2971" spans="1:19" ht="15" customHeight="1" x14ac:dyDescent="0.2">
      <c r="A2971" s="6" t="s">
        <v>458</v>
      </c>
      <c r="B2971" s="6" t="s">
        <v>1631</v>
      </c>
      <c r="C2971" s="6" t="s">
        <v>110</v>
      </c>
      <c r="D2971" s="6" t="s">
        <v>22</v>
      </c>
      <c r="E2971" s="7">
        <v>43245</v>
      </c>
      <c r="F2971" s="13" t="s">
        <v>111</v>
      </c>
      <c r="L2971" s="10" t="s">
        <v>110</v>
      </c>
      <c r="M2971" s="10" t="s">
        <v>24</v>
      </c>
      <c r="N2971" s="6" t="s">
        <v>25</v>
      </c>
      <c r="O2971" s="12" t="str">
        <f ca="1">IF(Table1[[#This Row],[HANDLER]]="","",VLOOKUP(Table1[[#This Row],[HANDLER]],[1]MemberList!C:W,21,FALSE))</f>
        <v>Y</v>
      </c>
      <c r="P2971" s="12" t="str">
        <f>IF(Table1[[#This Row],[HANDLER]]="","",VLOOKUP(Table1[[#This Row],[HANDLER]]&amp;Table1[[#This Row],[DOG CALL NAME]],[1]DOG_INFO!A:B,2,FALSE))</f>
        <v>Y</v>
      </c>
      <c r="Q2971" s="12">
        <f>YEAR(Table1[[#This Row],[DATE]])</f>
        <v>2018</v>
      </c>
      <c r="R2971" s="10" t="str">
        <f ca="1">VLOOKUP(Table1[[#This Row],[HANDLER]]&amp;Table1[[#This Row],[DOG CALL NAME]],[1]DOG_INFO!A:J,10,FALSE)</f>
        <v>Adult</v>
      </c>
    </row>
    <row r="2972" spans="1:19" ht="15" customHeight="1" x14ac:dyDescent="0.2">
      <c r="A2972" s="6" t="s">
        <v>458</v>
      </c>
      <c r="B2972" s="6" t="s">
        <v>1631</v>
      </c>
      <c r="C2972" s="6" t="s">
        <v>72</v>
      </c>
      <c r="D2972" s="6" t="s">
        <v>22</v>
      </c>
      <c r="E2972" s="7">
        <v>43247</v>
      </c>
      <c r="F2972" s="14" t="s">
        <v>112</v>
      </c>
      <c r="L2972" s="10" t="s">
        <v>113</v>
      </c>
      <c r="M2972" s="10" t="s">
        <v>24</v>
      </c>
      <c r="N2972" s="6" t="s">
        <v>25</v>
      </c>
      <c r="O2972" s="12" t="str">
        <f ca="1">IF(Table1[[#This Row],[HANDLER]]="","",VLOOKUP(Table1[[#This Row],[HANDLER]],[1]MemberList!C:W,21,FALSE))</f>
        <v>Y</v>
      </c>
      <c r="P2972" s="12" t="str">
        <f>IF(Table1[[#This Row],[HANDLER]]="","",VLOOKUP(Table1[[#This Row],[HANDLER]]&amp;Table1[[#This Row],[DOG CALL NAME]],[1]DOG_INFO!A:B,2,FALSE))</f>
        <v>Y</v>
      </c>
      <c r="Q2972" s="12">
        <f>YEAR(Table1[[#This Row],[DATE]])</f>
        <v>2018</v>
      </c>
      <c r="R2972" s="10" t="str">
        <f ca="1">VLOOKUP(Table1[[#This Row],[HANDLER]]&amp;Table1[[#This Row],[DOG CALL NAME]],[1]DOG_INFO!A:J,10,FALSE)</f>
        <v>Adult</v>
      </c>
    </row>
    <row r="2973" spans="1:19" ht="15" customHeight="1" x14ac:dyDescent="0.2">
      <c r="A2973" s="6" t="s">
        <v>458</v>
      </c>
      <c r="B2973" s="6" t="s">
        <v>1631</v>
      </c>
      <c r="C2973" s="6" t="s">
        <v>44</v>
      </c>
      <c r="D2973" s="6" t="s">
        <v>22</v>
      </c>
      <c r="E2973" s="7">
        <v>43316</v>
      </c>
      <c r="F2973" s="8" t="s">
        <v>129</v>
      </c>
      <c r="L2973" s="10" t="s">
        <v>130</v>
      </c>
      <c r="M2973" s="10" t="s">
        <v>24</v>
      </c>
      <c r="N2973" s="6" t="s">
        <v>25</v>
      </c>
      <c r="O2973" s="12" t="str">
        <f ca="1">IF(Table1[[#This Row],[HANDLER]]="","",VLOOKUP(Table1[[#This Row],[HANDLER]],[1]MemberList!C:W,21,FALSE))</f>
        <v>Y</v>
      </c>
      <c r="P2973" s="12" t="str">
        <f>IF(Table1[[#This Row],[HANDLER]]="","",VLOOKUP(Table1[[#This Row],[HANDLER]]&amp;Table1[[#This Row],[DOG CALL NAME]],[1]DOG_INFO!A:B,2,FALSE))</f>
        <v>Y</v>
      </c>
      <c r="Q2973" s="12">
        <f>YEAR(Table1[[#This Row],[DATE]])</f>
        <v>2018</v>
      </c>
      <c r="R2973" s="10" t="str">
        <f ca="1">VLOOKUP(Table1[[#This Row],[HANDLER]]&amp;Table1[[#This Row],[DOG CALL NAME]],[1]DOG_INFO!A:J,10,FALSE)</f>
        <v>Adult</v>
      </c>
    </row>
    <row r="2974" spans="1:19" ht="15" customHeight="1" x14ac:dyDescent="0.2">
      <c r="A2974" s="6" t="s">
        <v>458</v>
      </c>
      <c r="B2974" s="6" t="s">
        <v>1631</v>
      </c>
      <c r="C2974" s="6" t="s">
        <v>131</v>
      </c>
      <c r="D2974" s="6" t="s">
        <v>22</v>
      </c>
      <c r="E2974" s="7">
        <v>43415</v>
      </c>
      <c r="F2974" s="8" t="s">
        <v>136</v>
      </c>
      <c r="L2974" s="10" t="s">
        <v>137</v>
      </c>
      <c r="M2974" s="10" t="s">
        <v>24</v>
      </c>
      <c r="N2974" s="6" t="s">
        <v>25</v>
      </c>
      <c r="O2974" s="12" t="str">
        <f ca="1">IF(Table1[[#This Row],[HANDLER]]="","",VLOOKUP(Table1[[#This Row],[HANDLER]],[1]MemberList!C:W,21,FALSE))</f>
        <v>Y</v>
      </c>
      <c r="P2974" s="12" t="str">
        <f>IF(Table1[[#This Row],[HANDLER]]="","",VLOOKUP(Table1[[#This Row],[HANDLER]]&amp;Table1[[#This Row],[DOG CALL NAME]],[1]DOG_INFO!A:B,2,FALSE))</f>
        <v>Y</v>
      </c>
      <c r="Q2974" s="12">
        <f>YEAR(Table1[[#This Row],[DATE]])</f>
        <v>2018</v>
      </c>
      <c r="R2974" s="10" t="str">
        <f ca="1">VLOOKUP(Table1[[#This Row],[HANDLER]]&amp;Table1[[#This Row],[DOG CALL NAME]],[1]DOG_INFO!A:J,10,FALSE)</f>
        <v>Adult</v>
      </c>
    </row>
    <row r="2975" spans="1:19" ht="15" customHeight="1" x14ac:dyDescent="0.2">
      <c r="A2975" s="6" t="s">
        <v>458</v>
      </c>
      <c r="B2975" s="6" t="s">
        <v>1631</v>
      </c>
      <c r="C2975" s="6" t="s">
        <v>28</v>
      </c>
      <c r="D2975" s="6" t="s">
        <v>22</v>
      </c>
      <c r="E2975" s="7">
        <v>43589</v>
      </c>
      <c r="F2975" s="8" t="s">
        <v>317</v>
      </c>
      <c r="L2975" s="10" t="s">
        <v>318</v>
      </c>
      <c r="M2975" s="10" t="s">
        <v>24</v>
      </c>
      <c r="N2975" s="6" t="s">
        <v>25</v>
      </c>
      <c r="O2975" s="12" t="str">
        <f ca="1">IF(Table1[[#This Row],[HANDLER]]="","",VLOOKUP(Table1[[#This Row],[HANDLER]],[1]MemberList!C:W,21,FALSE))</f>
        <v>Y</v>
      </c>
      <c r="P2975" s="12" t="str">
        <f>IF(Table1[[#This Row],[HANDLER]]="","",VLOOKUP(Table1[[#This Row],[HANDLER]]&amp;Table1[[#This Row],[DOG CALL NAME]],[1]DOG_INFO!A:B,2,FALSE))</f>
        <v>Y</v>
      </c>
      <c r="Q2975" s="12">
        <f>YEAR(Table1[[#This Row],[DATE]])</f>
        <v>2019</v>
      </c>
      <c r="R2975" s="10" t="str">
        <f ca="1">VLOOKUP(Table1[[#This Row],[HANDLER]]&amp;Table1[[#This Row],[DOG CALL NAME]],[1]DOG_INFO!A:J,10,FALSE)</f>
        <v>Adult</v>
      </c>
    </row>
    <row r="2976" spans="1:19" ht="15" customHeight="1" x14ac:dyDescent="0.2">
      <c r="A2976" s="6" t="s">
        <v>458</v>
      </c>
      <c r="B2976" s="6" t="s">
        <v>1631</v>
      </c>
      <c r="C2976" s="6" t="s">
        <v>28</v>
      </c>
      <c r="D2976" s="6" t="s">
        <v>22</v>
      </c>
      <c r="E2976" s="7">
        <v>43589</v>
      </c>
      <c r="F2976" s="8" t="s">
        <v>343</v>
      </c>
      <c r="L2976" s="10" t="s">
        <v>344</v>
      </c>
      <c r="M2976" s="10" t="s">
        <v>24</v>
      </c>
      <c r="N2976" s="6" t="s">
        <v>25</v>
      </c>
      <c r="O2976" s="12" t="str">
        <f ca="1">IF(Table1[[#This Row],[HANDLER]]="","",VLOOKUP(Table1[[#This Row],[HANDLER]],[1]MemberList!C:W,21,FALSE))</f>
        <v>Y</v>
      </c>
      <c r="P2976" s="12" t="str">
        <f>IF(Table1[[#This Row],[HANDLER]]="","",VLOOKUP(Table1[[#This Row],[HANDLER]]&amp;Table1[[#This Row],[DOG CALL NAME]],[1]DOG_INFO!A:B,2,FALSE))</f>
        <v>Y</v>
      </c>
      <c r="Q2976" s="12">
        <f>YEAR(Table1[[#This Row],[DATE]])</f>
        <v>2019</v>
      </c>
      <c r="R2976" s="10" t="str">
        <f ca="1">VLOOKUP(Table1[[#This Row],[HANDLER]]&amp;Table1[[#This Row],[DOG CALL NAME]],[1]DOG_INFO!A:J,10,FALSE)</f>
        <v>Adult</v>
      </c>
    </row>
    <row r="2977" spans="1:18" ht="15" customHeight="1" x14ac:dyDescent="0.2">
      <c r="A2977" s="6" t="s">
        <v>458</v>
      </c>
      <c r="B2977" s="6" t="s">
        <v>1631</v>
      </c>
      <c r="C2977" s="6" t="s">
        <v>37</v>
      </c>
      <c r="D2977" s="6" t="s">
        <v>32</v>
      </c>
      <c r="E2977" s="7">
        <v>43653</v>
      </c>
      <c r="F2977" s="8" t="s">
        <v>68</v>
      </c>
      <c r="L2977" s="10" t="s">
        <v>69</v>
      </c>
      <c r="M2977" s="6" t="s">
        <v>41</v>
      </c>
      <c r="N2977" s="6" t="s">
        <v>25</v>
      </c>
      <c r="O2977" s="12" t="str">
        <f ca="1">IF(Table1[[#This Row],[HANDLER]]="","",VLOOKUP(Table1[[#This Row],[HANDLER]],[1]MemberList!C:W,21,FALSE))</f>
        <v>Y</v>
      </c>
      <c r="P2977" s="12" t="str">
        <f>IF(Table1[[#This Row],[HANDLER]]="","",VLOOKUP(Table1[[#This Row],[HANDLER]]&amp;Table1[[#This Row],[DOG CALL NAME]],[1]DOG_INFO!A:B,2,FALSE))</f>
        <v>Y</v>
      </c>
      <c r="Q2977" s="12">
        <f>YEAR(Table1[[#This Row],[DATE]])</f>
        <v>2019</v>
      </c>
      <c r="R2977" s="10" t="str">
        <f ca="1">VLOOKUP(Table1[[#This Row],[HANDLER]]&amp;Table1[[#This Row],[DOG CALL NAME]],[1]DOG_INFO!A:J,10,FALSE)</f>
        <v>Adult</v>
      </c>
    </row>
    <row r="2978" spans="1:18" ht="15" customHeight="1" x14ac:dyDescent="0.2">
      <c r="A2978" s="6" t="s">
        <v>458</v>
      </c>
      <c r="B2978" s="6" t="s">
        <v>1631</v>
      </c>
      <c r="C2978" s="6" t="s">
        <v>78</v>
      </c>
      <c r="D2978" s="6" t="s">
        <v>22</v>
      </c>
      <c r="E2978" s="7">
        <v>43731</v>
      </c>
      <c r="F2978" s="8" t="s">
        <v>328</v>
      </c>
      <c r="L2978" s="10" t="s">
        <v>329</v>
      </c>
      <c r="M2978" s="10" t="s">
        <v>24</v>
      </c>
      <c r="N2978" s="6" t="s">
        <v>25</v>
      </c>
      <c r="O2978" s="12" t="str">
        <f ca="1">IF(Table1[[#This Row],[HANDLER]]="","",VLOOKUP(Table1[[#This Row],[HANDLER]],[1]MemberList!C:W,21,FALSE))</f>
        <v>Y</v>
      </c>
      <c r="P2978" s="12" t="str">
        <f>IF(Table1[[#This Row],[HANDLER]]="","",VLOOKUP(Table1[[#This Row],[HANDLER]]&amp;Table1[[#This Row],[DOG CALL NAME]],[1]DOG_INFO!A:B,2,FALSE))</f>
        <v>Y</v>
      </c>
      <c r="Q2978" s="12">
        <f>YEAR(Table1[[#This Row],[DATE]])</f>
        <v>2019</v>
      </c>
      <c r="R2978" s="10" t="str">
        <f ca="1">VLOOKUP(Table1[[#This Row],[HANDLER]]&amp;Table1[[#This Row],[DOG CALL NAME]],[1]DOG_INFO!A:J,10,FALSE)</f>
        <v>Adult</v>
      </c>
    </row>
    <row r="2979" spans="1:18" ht="15" customHeight="1" x14ac:dyDescent="0.2">
      <c r="A2979" s="6" t="s">
        <v>458</v>
      </c>
      <c r="B2979" s="6" t="s">
        <v>1631</v>
      </c>
      <c r="C2979" s="6" t="s">
        <v>104</v>
      </c>
      <c r="D2979" s="6" t="s">
        <v>22</v>
      </c>
      <c r="E2979" s="7">
        <v>43732</v>
      </c>
      <c r="F2979" s="8" t="s">
        <v>106</v>
      </c>
      <c r="L2979" s="10" t="s">
        <v>107</v>
      </c>
      <c r="M2979" s="10" t="s">
        <v>24</v>
      </c>
      <c r="N2979" s="6" t="s">
        <v>25</v>
      </c>
      <c r="O2979" s="12" t="str">
        <f ca="1">IF(Table1[[#This Row],[HANDLER]]="","",VLOOKUP(Table1[[#This Row],[HANDLER]],[1]MemberList!C:W,21,FALSE))</f>
        <v>Y</v>
      </c>
      <c r="P2979" s="12" t="str">
        <f>IF(Table1[[#This Row],[HANDLER]]="","",VLOOKUP(Table1[[#This Row],[HANDLER]]&amp;Table1[[#This Row],[DOG CALL NAME]],[1]DOG_INFO!A:B,2,FALSE))</f>
        <v>Y</v>
      </c>
      <c r="Q2979" s="12">
        <f>YEAR(Table1[[#This Row],[DATE]])</f>
        <v>2019</v>
      </c>
      <c r="R2979" s="10" t="str">
        <f ca="1">VLOOKUP(Table1[[#This Row],[HANDLER]]&amp;Table1[[#This Row],[DOG CALL NAME]],[1]DOG_INFO!A:J,10,FALSE)</f>
        <v>Adult</v>
      </c>
    </row>
    <row r="2980" spans="1:18" ht="15" customHeight="1" x14ac:dyDescent="0.2">
      <c r="A2980" s="6" t="s">
        <v>458</v>
      </c>
      <c r="B2980" s="6" t="s">
        <v>1631</v>
      </c>
      <c r="C2980" s="6" t="s">
        <v>104</v>
      </c>
      <c r="D2980" s="6" t="s">
        <v>22</v>
      </c>
      <c r="E2980" s="7">
        <v>43732</v>
      </c>
      <c r="F2980" s="8" t="s">
        <v>222</v>
      </c>
      <c r="L2980" s="10" t="s">
        <v>223</v>
      </c>
      <c r="M2980" s="10" t="s">
        <v>24</v>
      </c>
      <c r="N2980" s="6" t="s">
        <v>25</v>
      </c>
      <c r="O2980" s="12" t="str">
        <f ca="1">IF(Table1[[#This Row],[HANDLER]]="","",VLOOKUP(Table1[[#This Row],[HANDLER]],[1]MemberList!C:W,21,FALSE))</f>
        <v>Y</v>
      </c>
      <c r="P2980" s="12" t="str">
        <f>IF(Table1[[#This Row],[HANDLER]]="","",VLOOKUP(Table1[[#This Row],[HANDLER]]&amp;Table1[[#This Row],[DOG CALL NAME]],[1]DOG_INFO!A:B,2,FALSE))</f>
        <v>Y</v>
      </c>
      <c r="Q2980" s="12">
        <f>YEAR(Table1[[#This Row],[DATE]])</f>
        <v>2019</v>
      </c>
      <c r="R2980" s="10" t="str">
        <f ca="1">VLOOKUP(Table1[[#This Row],[HANDLER]]&amp;Table1[[#This Row],[DOG CALL NAME]],[1]DOG_INFO!A:J,10,FALSE)</f>
        <v>Adult</v>
      </c>
    </row>
    <row r="2981" spans="1:18" ht="15" customHeight="1" x14ac:dyDescent="0.2">
      <c r="A2981" s="6" t="s">
        <v>458</v>
      </c>
      <c r="B2981" s="6" t="s">
        <v>1631</v>
      </c>
      <c r="C2981" s="6" t="s">
        <v>72</v>
      </c>
      <c r="D2981" s="6" t="s">
        <v>22</v>
      </c>
      <c r="E2981" s="7">
        <v>43732</v>
      </c>
      <c r="F2981" s="8" t="s">
        <v>114</v>
      </c>
      <c r="L2981" s="10" t="s">
        <v>115</v>
      </c>
      <c r="M2981" s="10" t="s">
        <v>24</v>
      </c>
      <c r="N2981" s="6" t="s">
        <v>25</v>
      </c>
      <c r="O2981" s="12" t="str">
        <f ca="1">IF(Table1[[#This Row],[HANDLER]]="","",VLOOKUP(Table1[[#This Row],[HANDLER]],[1]MemberList!C:W,21,FALSE))</f>
        <v>Y</v>
      </c>
      <c r="P2981" s="12" t="str">
        <f>IF(Table1[[#This Row],[HANDLER]]="","",VLOOKUP(Table1[[#This Row],[HANDLER]]&amp;Table1[[#This Row],[DOG CALL NAME]],[1]DOG_INFO!A:B,2,FALSE))</f>
        <v>Y</v>
      </c>
      <c r="Q2981" s="12">
        <f>YEAR(Table1[[#This Row],[DATE]])</f>
        <v>2019</v>
      </c>
      <c r="R2981" s="10" t="str">
        <f ca="1">VLOOKUP(Table1[[#This Row],[HANDLER]]&amp;Table1[[#This Row],[DOG CALL NAME]],[1]DOG_INFO!A:J,10,FALSE)</f>
        <v>Adult</v>
      </c>
    </row>
    <row r="2982" spans="1:18" ht="15" customHeight="1" x14ac:dyDescent="0.2">
      <c r="A2982" s="6" t="s">
        <v>458</v>
      </c>
      <c r="B2982" s="6" t="s">
        <v>1631</v>
      </c>
      <c r="C2982" s="6" t="s">
        <v>21</v>
      </c>
      <c r="D2982" s="6" t="s">
        <v>22</v>
      </c>
      <c r="E2982" s="7">
        <v>43765</v>
      </c>
      <c r="F2982" s="8" t="s">
        <v>23</v>
      </c>
      <c r="L2982" s="10" t="s">
        <v>23</v>
      </c>
      <c r="M2982" s="10" t="s">
        <v>24</v>
      </c>
      <c r="N2982" s="6" t="s">
        <v>25</v>
      </c>
      <c r="O2982" s="12" t="str">
        <f ca="1">IF(Table1[[#This Row],[HANDLER]]="","",VLOOKUP(Table1[[#This Row],[HANDLER]],[1]MemberList!C:W,21,FALSE))</f>
        <v>Y</v>
      </c>
      <c r="P2982" s="12" t="str">
        <f>IF(Table1[[#This Row],[HANDLER]]="","",VLOOKUP(Table1[[#This Row],[HANDLER]]&amp;Table1[[#This Row],[DOG CALL NAME]],[1]DOG_INFO!A:B,2,FALSE))</f>
        <v>Y</v>
      </c>
      <c r="Q2982" s="12">
        <f>YEAR(Table1[[#This Row],[DATE]])</f>
        <v>2019</v>
      </c>
      <c r="R2982" s="10" t="str">
        <f ca="1">VLOOKUP(Table1[[#This Row],[HANDLER]]&amp;Table1[[#This Row],[DOG CALL NAME]],[1]DOG_INFO!A:J,10,FALSE)</f>
        <v>Adult</v>
      </c>
    </row>
    <row r="2983" spans="1:18" ht="15" customHeight="1" x14ac:dyDescent="0.2">
      <c r="A2983" s="6" t="s">
        <v>458</v>
      </c>
      <c r="B2983" s="6" t="s">
        <v>1631</v>
      </c>
      <c r="C2983" s="6" t="s">
        <v>101</v>
      </c>
      <c r="D2983" s="6" t="s">
        <v>22</v>
      </c>
      <c r="E2983" s="7">
        <v>43847</v>
      </c>
      <c r="F2983" s="8" t="s">
        <v>102</v>
      </c>
      <c r="L2983" s="10" t="s">
        <v>103</v>
      </c>
      <c r="M2983" s="10" t="s">
        <v>24</v>
      </c>
      <c r="N2983" s="6" t="s">
        <v>25</v>
      </c>
      <c r="O2983" s="12" t="str">
        <f ca="1">IF(Table1[[#This Row],[HANDLER]]="","",VLOOKUP(Table1[[#This Row],[HANDLER]],[1]MemberList!C:W,21,FALSE))</f>
        <v>Y</v>
      </c>
      <c r="P2983" s="12" t="str">
        <f>IF(Table1[[#This Row],[HANDLER]]="","",VLOOKUP(Table1[[#This Row],[HANDLER]]&amp;Table1[[#This Row],[DOG CALL NAME]],[1]DOG_INFO!A:B,2,FALSE))</f>
        <v>Y</v>
      </c>
      <c r="Q2983" s="12">
        <f>YEAR(Table1[[#This Row],[DATE]])</f>
        <v>2020</v>
      </c>
      <c r="R2983" s="10" t="str">
        <f ca="1">VLOOKUP(Table1[[#This Row],[HANDLER]]&amp;Table1[[#This Row],[DOG CALL NAME]],[1]DOG_INFO!A:J,10,FALSE)</f>
        <v>Adult</v>
      </c>
    </row>
    <row r="2984" spans="1:18" ht="15" customHeight="1" x14ac:dyDescent="0.2">
      <c r="A2984" s="6" t="s">
        <v>458</v>
      </c>
      <c r="B2984" s="6" t="s">
        <v>1631</v>
      </c>
      <c r="C2984" s="6" t="s">
        <v>44</v>
      </c>
      <c r="D2984" s="6" t="s">
        <v>22</v>
      </c>
      <c r="E2984" s="7">
        <v>43847</v>
      </c>
      <c r="F2984" s="8" t="s">
        <v>224</v>
      </c>
      <c r="L2984" s="10" t="s">
        <v>225</v>
      </c>
      <c r="M2984" s="10" t="s">
        <v>24</v>
      </c>
      <c r="N2984" s="6" t="s">
        <v>25</v>
      </c>
      <c r="O2984" s="12" t="str">
        <f ca="1">IF(Table1[[#This Row],[HANDLER]]="","",VLOOKUP(Table1[[#This Row],[HANDLER]],[1]MemberList!C:W,21,FALSE))</f>
        <v>Y</v>
      </c>
      <c r="P2984" s="12" t="str">
        <f>IF(Table1[[#This Row],[HANDLER]]="","",VLOOKUP(Table1[[#This Row],[HANDLER]]&amp;Table1[[#This Row],[DOG CALL NAME]],[1]DOG_INFO!A:B,2,FALSE))</f>
        <v>Y</v>
      </c>
      <c r="Q2984" s="12">
        <f>YEAR(Table1[[#This Row],[DATE]])</f>
        <v>2020</v>
      </c>
      <c r="R2984" s="10" t="str">
        <f ca="1">VLOOKUP(Table1[[#This Row],[HANDLER]]&amp;Table1[[#This Row],[DOG CALL NAME]],[1]DOG_INFO!A:J,10,FALSE)</f>
        <v>Adult</v>
      </c>
    </row>
    <row r="2985" spans="1:18" ht="15" customHeight="1" x14ac:dyDescent="0.2">
      <c r="A2985" s="6" t="s">
        <v>458</v>
      </c>
      <c r="B2985" s="6" t="s">
        <v>1631</v>
      </c>
      <c r="C2985" s="6" t="s">
        <v>37</v>
      </c>
      <c r="D2985" s="6" t="s">
        <v>22</v>
      </c>
      <c r="E2985" s="7">
        <v>43862</v>
      </c>
      <c r="F2985" s="8" t="s">
        <v>362</v>
      </c>
      <c r="L2985" s="10" t="s">
        <v>363</v>
      </c>
      <c r="M2985" s="10" t="s">
        <v>24</v>
      </c>
      <c r="N2985" s="6" t="s">
        <v>25</v>
      </c>
      <c r="O2985" s="12" t="str">
        <f ca="1">IF(Table1[[#This Row],[HANDLER]]="","",VLOOKUP(Table1[[#This Row],[HANDLER]],[1]MemberList!C:W,21,FALSE))</f>
        <v>Y</v>
      </c>
      <c r="P2985" s="12" t="str">
        <f>IF(Table1[[#This Row],[HANDLER]]="","",VLOOKUP(Table1[[#This Row],[HANDLER]]&amp;Table1[[#This Row],[DOG CALL NAME]],[1]DOG_INFO!A:B,2,FALSE))</f>
        <v>Y</v>
      </c>
      <c r="Q2985" s="12">
        <f>YEAR(Table1[[#This Row],[DATE]])</f>
        <v>2020</v>
      </c>
      <c r="R2985" s="10" t="str">
        <f ca="1">VLOOKUP(Table1[[#This Row],[HANDLER]]&amp;Table1[[#This Row],[DOG CALL NAME]],[1]DOG_INFO!A:J,10,FALSE)</f>
        <v>Adult</v>
      </c>
    </row>
    <row r="2986" spans="1:18" ht="15" customHeight="1" x14ac:dyDescent="0.2">
      <c r="A2986" s="6" t="s">
        <v>458</v>
      </c>
      <c r="B2986" s="6" t="s">
        <v>1631</v>
      </c>
      <c r="C2986" s="6" t="s">
        <v>131</v>
      </c>
      <c r="D2986" s="6" t="s">
        <v>22</v>
      </c>
      <c r="E2986" s="7">
        <v>43927</v>
      </c>
      <c r="F2986" s="8" t="s">
        <v>134</v>
      </c>
      <c r="L2986" s="10" t="s">
        <v>135</v>
      </c>
      <c r="M2986" s="10" t="s">
        <v>24</v>
      </c>
      <c r="N2986" s="6" t="s">
        <v>25</v>
      </c>
      <c r="O2986" s="12" t="str">
        <f ca="1">IF(Table1[[#This Row],[HANDLER]]="","",VLOOKUP(Table1[[#This Row],[HANDLER]],[1]MemberList!C:W,21,FALSE))</f>
        <v>Y</v>
      </c>
      <c r="P2986" s="12" t="str">
        <f>IF(Table1[[#This Row],[HANDLER]]="","",VLOOKUP(Table1[[#This Row],[HANDLER]]&amp;Table1[[#This Row],[DOG CALL NAME]],[1]DOG_INFO!A:B,2,FALSE))</f>
        <v>Y</v>
      </c>
      <c r="Q2986" s="12">
        <f>YEAR(Table1[[#This Row],[DATE]])</f>
        <v>2020</v>
      </c>
      <c r="R2986" s="10" t="str">
        <f ca="1">VLOOKUP(Table1[[#This Row],[HANDLER]]&amp;Table1[[#This Row],[DOG CALL NAME]],[1]DOG_INFO!A:J,10,FALSE)</f>
        <v>Adult</v>
      </c>
    </row>
    <row r="2987" spans="1:18" ht="15" customHeight="1" x14ac:dyDescent="0.2">
      <c r="A2987" s="6" t="s">
        <v>458</v>
      </c>
      <c r="B2987" s="6" t="s">
        <v>1631</v>
      </c>
      <c r="C2987" s="6" t="s">
        <v>37</v>
      </c>
      <c r="D2987" s="6" t="s">
        <v>22</v>
      </c>
      <c r="E2987" s="7">
        <v>44051</v>
      </c>
      <c r="F2987" s="8" t="s">
        <v>364</v>
      </c>
      <c r="L2987" s="10" t="s">
        <v>365</v>
      </c>
      <c r="M2987" s="10" t="s">
        <v>24</v>
      </c>
      <c r="N2987" s="6" t="s">
        <v>25</v>
      </c>
      <c r="O2987" s="12" t="str">
        <f ca="1">IF(Table1[[#This Row],[HANDLER]]="","",VLOOKUP(Table1[[#This Row],[HANDLER]],[1]MemberList!C:W,21,FALSE))</f>
        <v>Y</v>
      </c>
      <c r="P2987" s="12" t="str">
        <f>IF(Table1[[#This Row],[HANDLER]]="","",VLOOKUP(Table1[[#This Row],[HANDLER]]&amp;Table1[[#This Row],[DOG CALL NAME]],[1]DOG_INFO!A:B,2,FALSE))</f>
        <v>Y</v>
      </c>
      <c r="Q2987" s="12">
        <f>YEAR(Table1[[#This Row],[DATE]])</f>
        <v>2020</v>
      </c>
      <c r="R2987" s="10" t="str">
        <f ca="1">VLOOKUP(Table1[[#This Row],[HANDLER]]&amp;Table1[[#This Row],[DOG CALL NAME]],[1]DOG_INFO!A:J,10,FALSE)</f>
        <v>Adult</v>
      </c>
    </row>
    <row r="2988" spans="1:18" ht="15" customHeight="1" x14ac:dyDescent="0.2">
      <c r="A2988" s="6" t="s">
        <v>458</v>
      </c>
      <c r="B2988" s="6" t="s">
        <v>1631</v>
      </c>
      <c r="C2988" s="6" t="s">
        <v>37</v>
      </c>
      <c r="D2988" s="6" t="s">
        <v>22</v>
      </c>
      <c r="E2988" s="7">
        <v>44197</v>
      </c>
      <c r="F2988" s="8" t="s">
        <v>366</v>
      </c>
      <c r="L2988" s="10" t="s">
        <v>367</v>
      </c>
      <c r="M2988" s="10" t="s">
        <v>24</v>
      </c>
      <c r="N2988" s="6" t="s">
        <v>25</v>
      </c>
      <c r="O2988" s="12" t="str">
        <f ca="1">IF(Table1[[#This Row],[HANDLER]]="","",VLOOKUP(Table1[[#This Row],[HANDLER]],[1]MemberList!C:W,21,FALSE))</f>
        <v>Y</v>
      </c>
      <c r="P2988" s="12" t="str">
        <f>IF(Table1[[#This Row],[HANDLER]]="","",VLOOKUP(Table1[[#This Row],[HANDLER]]&amp;Table1[[#This Row],[DOG CALL NAME]],[1]DOG_INFO!A:B,2,FALSE))</f>
        <v>Y</v>
      </c>
      <c r="Q2988" s="12">
        <f>YEAR(Table1[[#This Row],[DATE]])</f>
        <v>2021</v>
      </c>
      <c r="R2988" s="10" t="str">
        <f ca="1">VLOOKUP(Table1[[#This Row],[HANDLER]]&amp;Table1[[#This Row],[DOG CALL NAME]],[1]DOG_INFO!A:J,10,FALSE)</f>
        <v>Adult</v>
      </c>
    </row>
    <row r="2989" spans="1:18" ht="15" customHeight="1" x14ac:dyDescent="0.2">
      <c r="A2989" s="6" t="s">
        <v>458</v>
      </c>
      <c r="B2989" s="6" t="s">
        <v>1631</v>
      </c>
      <c r="C2989" s="6" t="s">
        <v>37</v>
      </c>
      <c r="D2989" s="6" t="s">
        <v>22</v>
      </c>
      <c r="E2989" s="7">
        <v>44256</v>
      </c>
      <c r="F2989" s="8" t="s">
        <v>398</v>
      </c>
      <c r="L2989" s="10" t="s">
        <v>399</v>
      </c>
      <c r="M2989" s="10" t="s">
        <v>24</v>
      </c>
      <c r="N2989" s="6" t="s">
        <v>25</v>
      </c>
      <c r="O2989" s="12" t="str">
        <f ca="1">IF(Table1[[#This Row],[HANDLER]]="","",VLOOKUP(Table1[[#This Row],[HANDLER]],[1]MemberList!C:W,21,FALSE))</f>
        <v>Y</v>
      </c>
      <c r="P2989" s="12" t="str">
        <f>IF(Table1[[#This Row],[HANDLER]]="","",VLOOKUP(Table1[[#This Row],[HANDLER]]&amp;Table1[[#This Row],[DOG CALL NAME]],[1]DOG_INFO!A:B,2,FALSE))</f>
        <v>Y</v>
      </c>
      <c r="Q2989" s="12">
        <f>YEAR(Table1[[#This Row],[DATE]])</f>
        <v>2021</v>
      </c>
      <c r="R2989" s="10" t="str">
        <f ca="1">VLOOKUP(Table1[[#This Row],[HANDLER]]&amp;Table1[[#This Row],[DOG CALL NAME]],[1]DOG_INFO!A:J,10,FALSE)</f>
        <v>Adult</v>
      </c>
    </row>
    <row r="2990" spans="1:18" ht="15" customHeight="1" x14ac:dyDescent="0.2">
      <c r="A2990" s="6" t="s">
        <v>458</v>
      </c>
      <c r="B2990" s="6" t="s">
        <v>1631</v>
      </c>
      <c r="C2990" s="6" t="s">
        <v>37</v>
      </c>
      <c r="D2990" s="6" t="s">
        <v>22</v>
      </c>
      <c r="E2990" s="7">
        <v>44296</v>
      </c>
      <c r="F2990" s="8" t="s">
        <v>474</v>
      </c>
      <c r="L2990" s="10" t="s">
        <v>475</v>
      </c>
      <c r="M2990" s="10" t="s">
        <v>24</v>
      </c>
      <c r="N2990" s="6" t="s">
        <v>25</v>
      </c>
      <c r="O2990" s="12" t="str">
        <f ca="1">IF(Table1[[#This Row],[HANDLER]]="","",VLOOKUP(Table1[[#This Row],[HANDLER]],[1]MemberList!C:W,21,FALSE))</f>
        <v>Y</v>
      </c>
      <c r="P2990" s="12" t="str">
        <f>IF(Table1[[#This Row],[HANDLER]]="","",VLOOKUP(Table1[[#This Row],[HANDLER]]&amp;Table1[[#This Row],[DOG CALL NAME]],[1]DOG_INFO!A:B,2,FALSE))</f>
        <v>Y</v>
      </c>
      <c r="Q2990" s="12">
        <f>YEAR(Table1[[#This Row],[DATE]])</f>
        <v>2021</v>
      </c>
      <c r="R2990" s="10" t="str">
        <f ca="1">VLOOKUP(Table1[[#This Row],[HANDLER]]&amp;Table1[[#This Row],[DOG CALL NAME]],[1]DOG_INFO!A:J,10,FALSE)</f>
        <v>Adult</v>
      </c>
    </row>
    <row r="2991" spans="1:18" ht="15" customHeight="1" x14ac:dyDescent="0.2">
      <c r="A2991" s="6" t="s">
        <v>458</v>
      </c>
      <c r="B2991" s="6" t="s">
        <v>1631</v>
      </c>
      <c r="C2991" s="6" t="s">
        <v>37</v>
      </c>
      <c r="D2991" s="6" t="s">
        <v>22</v>
      </c>
      <c r="E2991" s="7">
        <v>44317</v>
      </c>
      <c r="F2991" s="8" t="s">
        <v>407</v>
      </c>
      <c r="L2991" s="10" t="s">
        <v>408</v>
      </c>
      <c r="M2991" s="10" t="s">
        <v>24</v>
      </c>
      <c r="N2991" s="6" t="s">
        <v>25</v>
      </c>
      <c r="O2991" s="12" t="str">
        <f ca="1">IF(Table1[[#This Row],[HANDLER]]="","",VLOOKUP(Table1[[#This Row],[HANDLER]],[1]MemberList!C:W,21,FALSE))</f>
        <v>Y</v>
      </c>
      <c r="P2991" s="12" t="str">
        <f>IF(Table1[[#This Row],[HANDLER]]="","",VLOOKUP(Table1[[#This Row],[HANDLER]]&amp;Table1[[#This Row],[DOG CALL NAME]],[1]DOG_INFO!A:B,2,FALSE))</f>
        <v>Y</v>
      </c>
      <c r="Q2991" s="12">
        <f>YEAR(Table1[[#This Row],[DATE]])</f>
        <v>2021</v>
      </c>
      <c r="R2991" s="10" t="str">
        <f ca="1">VLOOKUP(Table1[[#This Row],[HANDLER]]&amp;Table1[[#This Row],[DOG CALL NAME]],[1]DOG_INFO!A:J,10,FALSE)</f>
        <v>Adult</v>
      </c>
    </row>
    <row r="2992" spans="1:18" ht="15" customHeight="1" x14ac:dyDescent="0.2">
      <c r="A2992" s="6" t="s">
        <v>458</v>
      </c>
      <c r="B2992" s="6" t="s">
        <v>1631</v>
      </c>
      <c r="C2992" s="6" t="s">
        <v>21</v>
      </c>
      <c r="D2992" s="6" t="s">
        <v>22</v>
      </c>
      <c r="E2992" s="7">
        <v>44317</v>
      </c>
      <c r="F2992" s="8" t="s">
        <v>276</v>
      </c>
      <c r="L2992" s="10" t="s">
        <v>276</v>
      </c>
      <c r="M2992" s="10" t="s">
        <v>24</v>
      </c>
      <c r="N2992" s="6" t="s">
        <v>25</v>
      </c>
      <c r="O2992" s="12" t="str">
        <f ca="1">IF(Table1[[#This Row],[HANDLER]]="","",VLOOKUP(Table1[[#This Row],[HANDLER]],[1]MemberList!C:W,21,FALSE))</f>
        <v>Y</v>
      </c>
      <c r="P2992" s="12" t="str">
        <f>IF(Table1[[#This Row],[HANDLER]]="","",VLOOKUP(Table1[[#This Row],[HANDLER]]&amp;Table1[[#This Row],[DOG CALL NAME]],[1]DOG_INFO!A:B,2,FALSE))</f>
        <v>Y</v>
      </c>
      <c r="Q2992" s="12">
        <f>YEAR(Table1[[#This Row],[DATE]])</f>
        <v>2021</v>
      </c>
      <c r="R2992" s="10" t="str">
        <f ca="1">VLOOKUP(Table1[[#This Row],[HANDLER]]&amp;Table1[[#This Row],[DOG CALL NAME]],[1]DOG_INFO!A:J,10,FALSE)</f>
        <v>Adult</v>
      </c>
    </row>
    <row r="2993" spans="1:19" ht="15" customHeight="1" x14ac:dyDescent="0.2">
      <c r="A2993" s="6" t="s">
        <v>458</v>
      </c>
      <c r="B2993" s="6" t="s">
        <v>1631</v>
      </c>
      <c r="C2993" s="6" t="s">
        <v>264</v>
      </c>
      <c r="D2993" s="6" t="s">
        <v>22</v>
      </c>
      <c r="E2993" s="7">
        <v>44372</v>
      </c>
      <c r="F2993" s="8" t="s">
        <v>265</v>
      </c>
      <c r="L2993" s="10" t="s">
        <v>264</v>
      </c>
      <c r="M2993" s="10" t="s">
        <v>24</v>
      </c>
      <c r="N2993" s="6" t="s">
        <v>25</v>
      </c>
      <c r="O2993" s="12" t="str">
        <f ca="1">IF(Table1[[#This Row],[HANDLER]]="","",VLOOKUP(Table1[[#This Row],[HANDLER]],[1]MemberList!C:W,21,FALSE))</f>
        <v>Y</v>
      </c>
      <c r="P2993" s="12" t="str">
        <f>IF(Table1[[#This Row],[HANDLER]]="","",VLOOKUP(Table1[[#This Row],[HANDLER]]&amp;Table1[[#This Row],[DOG CALL NAME]],[1]DOG_INFO!A:B,2,FALSE))</f>
        <v>Y</v>
      </c>
      <c r="Q2993" s="12">
        <f>YEAR(Table1[[#This Row],[DATE]])</f>
        <v>2021</v>
      </c>
      <c r="R2993" s="10" t="str">
        <f ca="1">VLOOKUP(Table1[[#This Row],[HANDLER]]&amp;Table1[[#This Row],[DOG CALL NAME]],[1]DOG_INFO!A:J,10,FALSE)</f>
        <v>Adult</v>
      </c>
    </row>
    <row r="2994" spans="1:19" ht="15" customHeight="1" x14ac:dyDescent="0.2">
      <c r="A2994" s="6" t="s">
        <v>458</v>
      </c>
      <c r="B2994" s="6" t="s">
        <v>1631</v>
      </c>
      <c r="C2994" s="6" t="s">
        <v>37</v>
      </c>
      <c r="D2994" s="6" t="s">
        <v>22</v>
      </c>
      <c r="E2994" s="7">
        <v>44415</v>
      </c>
      <c r="F2994" s="8" t="s">
        <v>565</v>
      </c>
      <c r="L2994" s="10" t="s">
        <v>566</v>
      </c>
      <c r="M2994" s="10" t="s">
        <v>24</v>
      </c>
      <c r="N2994" s="6" t="s">
        <v>25</v>
      </c>
      <c r="O2994" s="12" t="str">
        <f ca="1">IF(Table1[[#This Row],[HANDLER]]="","",VLOOKUP(Table1[[#This Row],[HANDLER]],[1]MemberList!C:W,21,FALSE))</f>
        <v>Y</v>
      </c>
      <c r="P2994" s="12" t="str">
        <f>IF(Table1[[#This Row],[HANDLER]]="","",VLOOKUP(Table1[[#This Row],[HANDLER]]&amp;Table1[[#This Row],[DOG CALL NAME]],[1]DOG_INFO!A:B,2,FALSE))</f>
        <v>Y</v>
      </c>
      <c r="Q2994" s="12">
        <f>YEAR(Table1[[#This Row],[DATE]])</f>
        <v>2021</v>
      </c>
      <c r="R2994" s="10" t="str">
        <f ca="1">VLOOKUP(Table1[[#This Row],[HANDLER]]&amp;Table1[[#This Row],[DOG CALL NAME]],[1]DOG_INFO!A:J,10,FALSE)</f>
        <v>Adult</v>
      </c>
    </row>
    <row r="2995" spans="1:19" ht="15" customHeight="1" x14ac:dyDescent="0.2">
      <c r="A2995" s="6" t="s">
        <v>458</v>
      </c>
      <c r="B2995" s="6" t="s">
        <v>1631</v>
      </c>
      <c r="C2995" s="6" t="s">
        <v>21</v>
      </c>
      <c r="D2995" s="6" t="s">
        <v>22</v>
      </c>
      <c r="E2995" s="7">
        <v>44498</v>
      </c>
      <c r="F2995" s="8" t="s">
        <v>296</v>
      </c>
      <c r="L2995" s="10" t="s">
        <v>296</v>
      </c>
      <c r="M2995" s="10" t="s">
        <v>24</v>
      </c>
      <c r="N2995" s="6" t="s">
        <v>25</v>
      </c>
      <c r="O2995" s="12" t="str">
        <f ca="1">IF(Table1[[#This Row],[HANDLER]]="","",VLOOKUP(Table1[[#This Row],[HANDLER]],[1]MemberList!C:W,21,FALSE))</f>
        <v>Y</v>
      </c>
      <c r="P2995" s="12" t="str">
        <f>IF(Table1[[#This Row],[HANDLER]]="","",VLOOKUP(Table1[[#This Row],[HANDLER]]&amp;Table1[[#This Row],[DOG CALL NAME]],[1]DOG_INFO!A:B,2,FALSE))</f>
        <v>Y</v>
      </c>
      <c r="Q2995" s="12">
        <f>YEAR(Table1[[#This Row],[DATE]])</f>
        <v>2021</v>
      </c>
      <c r="R2995" s="10" t="str">
        <f ca="1">VLOOKUP(Table1[[#This Row],[HANDLER]]&amp;Table1[[#This Row],[DOG CALL NAME]],[1]DOG_INFO!A:J,10,FALSE)</f>
        <v>Adult</v>
      </c>
    </row>
    <row r="2996" spans="1:19" ht="15" customHeight="1" x14ac:dyDescent="0.2">
      <c r="A2996" s="6" t="s">
        <v>458</v>
      </c>
      <c r="B2996" s="6" t="s">
        <v>1631</v>
      </c>
      <c r="C2996" s="6" t="s">
        <v>37</v>
      </c>
      <c r="D2996" s="6" t="s">
        <v>32</v>
      </c>
      <c r="E2996" s="7">
        <v>44500</v>
      </c>
      <c r="F2996" s="8" t="s">
        <v>56</v>
      </c>
      <c r="L2996" s="10" t="s">
        <v>57</v>
      </c>
      <c r="M2996" s="6" t="s">
        <v>41</v>
      </c>
      <c r="N2996" s="6" t="s">
        <v>25</v>
      </c>
      <c r="O2996" s="12" t="str">
        <f ca="1">IF(Table1[[#This Row],[HANDLER]]="","",VLOOKUP(Table1[[#This Row],[HANDLER]],[1]MemberList!C:W,21,FALSE))</f>
        <v>Y</v>
      </c>
      <c r="P2996" s="12" t="str">
        <f>IF(Table1[[#This Row],[HANDLER]]="","",VLOOKUP(Table1[[#This Row],[HANDLER]]&amp;Table1[[#This Row],[DOG CALL NAME]],[1]DOG_INFO!A:B,2,FALSE))</f>
        <v>Y</v>
      </c>
      <c r="Q2996" s="12">
        <f>YEAR(Table1[[#This Row],[DATE]])</f>
        <v>2021</v>
      </c>
      <c r="R2996" s="10" t="str">
        <f ca="1">VLOOKUP(Table1[[#This Row],[HANDLER]]&amp;Table1[[#This Row],[DOG CALL NAME]],[1]DOG_INFO!A:J,10,FALSE)</f>
        <v>Adult</v>
      </c>
    </row>
    <row r="2997" spans="1:19" ht="15" hidden="1" customHeight="1" x14ac:dyDescent="0.2">
      <c r="A2997" s="6" t="s">
        <v>458</v>
      </c>
      <c r="B2997" s="6" t="s">
        <v>1631</v>
      </c>
      <c r="C2997" s="6" t="s">
        <v>28</v>
      </c>
      <c r="D2997" s="6" t="s">
        <v>22</v>
      </c>
      <c r="E2997" s="7">
        <v>44617</v>
      </c>
      <c r="F2997" s="17" t="s">
        <v>284</v>
      </c>
      <c r="G2997" s="21"/>
      <c r="H2997" s="6"/>
      <c r="I2997" s="23"/>
      <c r="J2997" s="6"/>
      <c r="K2997" s="6"/>
      <c r="L2997" s="6"/>
      <c r="M2997" s="10"/>
      <c r="N2997" s="6" t="s">
        <v>30</v>
      </c>
      <c r="O2997" s="12" t="str">
        <f ca="1">IF(Table1[[#This Row],[HANDLER]]="","",VLOOKUP(Table1[[#This Row],[HANDLER]],[1]MemberList!C:W,21,FALSE))</f>
        <v>Y</v>
      </c>
      <c r="P2997" s="12" t="str">
        <f>IF(Table1[[#This Row],[HANDLER]]="","",VLOOKUP(Table1[[#This Row],[HANDLER]]&amp;Table1[[#This Row],[DOG CALL NAME]],[1]DOG_INFO!A:B,2,FALSE))</f>
        <v>Y</v>
      </c>
      <c r="Q2997" s="12">
        <f>YEAR(Table1[[#This Row],[DATE]])</f>
        <v>2022</v>
      </c>
      <c r="R2997" s="10" t="str">
        <f ca="1">VLOOKUP(Table1[[#This Row],[HANDLER]]&amp;Table1[[#This Row],[DOG CALL NAME]],[1]DOG_INFO!A:J,10,FALSE)</f>
        <v>Adult</v>
      </c>
      <c r="S2997" s="17" t="s">
        <v>340</v>
      </c>
    </row>
    <row r="2998" spans="1:19" ht="15" customHeight="1" x14ac:dyDescent="0.2">
      <c r="A2998" s="6" t="s">
        <v>458</v>
      </c>
      <c r="B2998" s="6" t="s">
        <v>1631</v>
      </c>
      <c r="C2998" s="6" t="s">
        <v>21</v>
      </c>
      <c r="D2998" s="6" t="s">
        <v>22</v>
      </c>
      <c r="E2998" s="7">
        <v>44807</v>
      </c>
      <c r="F2998" s="17" t="s">
        <v>491</v>
      </c>
      <c r="G2998" s="21"/>
      <c r="H2998" s="6"/>
      <c r="I2998" s="23"/>
      <c r="J2998" s="6"/>
      <c r="K2998" s="6"/>
      <c r="L2998" s="6" t="s">
        <v>491</v>
      </c>
      <c r="M2998" s="10" t="s">
        <v>24</v>
      </c>
      <c r="N2998" s="6" t="s">
        <v>30</v>
      </c>
      <c r="O2998" s="12" t="str">
        <f ca="1">IF(Table1[[#This Row],[HANDLER]]="","",VLOOKUP(Table1[[#This Row],[HANDLER]],[1]MemberList!C:W,21,FALSE))</f>
        <v>Y</v>
      </c>
      <c r="P2998" s="12" t="str">
        <f>IF(Table1[[#This Row],[HANDLER]]="","",VLOOKUP(Table1[[#This Row],[HANDLER]]&amp;Table1[[#This Row],[DOG CALL NAME]],[1]DOG_INFO!A:B,2,FALSE))</f>
        <v>Y</v>
      </c>
      <c r="Q2998" s="12">
        <f>YEAR(Table1[[#This Row],[DATE]])</f>
        <v>2022</v>
      </c>
      <c r="R2998" s="10" t="str">
        <f ca="1">VLOOKUP(Table1[[#This Row],[HANDLER]]&amp;Table1[[#This Row],[DOG CALL NAME]],[1]DOG_INFO!A:J,10,FALSE)</f>
        <v>Adult</v>
      </c>
      <c r="S2998" s="26"/>
    </row>
    <row r="2999" spans="1:19" ht="15" hidden="1" customHeight="1" x14ac:dyDescent="0.2">
      <c r="A2999" s="6" t="s">
        <v>458</v>
      </c>
      <c r="B2999" s="6" t="s">
        <v>1631</v>
      </c>
      <c r="C2999" s="6" t="s">
        <v>21</v>
      </c>
      <c r="D2999" s="6" t="s">
        <v>22</v>
      </c>
      <c r="E2999" s="7">
        <v>44926</v>
      </c>
      <c r="F2999" s="17" t="s">
        <v>284</v>
      </c>
      <c r="G2999" s="21"/>
      <c r="H2999" s="6"/>
      <c r="I2999" s="23"/>
      <c r="J2999" s="6"/>
      <c r="K2999" s="6"/>
      <c r="L2999" s="6"/>
      <c r="M2999" s="10"/>
      <c r="N2999" s="6" t="s">
        <v>195</v>
      </c>
      <c r="O2999" s="12" t="str">
        <f ca="1">IF(Table1[[#This Row],[HANDLER]]="","",VLOOKUP(Table1[[#This Row],[HANDLER]],[1]MemberList!C:W,21,FALSE))</f>
        <v>Y</v>
      </c>
      <c r="P2999" s="12" t="str">
        <f>IF(Table1[[#This Row],[HANDLER]]="","",VLOOKUP(Table1[[#This Row],[HANDLER]]&amp;Table1[[#This Row],[DOG CALL NAME]],[1]DOG_INFO!A:B,2,FALSE))</f>
        <v>Y</v>
      </c>
      <c r="Q2999" s="12">
        <f>YEAR(Table1[[#This Row],[DATE]])</f>
        <v>2022</v>
      </c>
      <c r="R2999" s="10" t="str">
        <f ca="1">VLOOKUP(Table1[[#This Row],[HANDLER]]&amp;Table1[[#This Row],[DOG CALL NAME]],[1]DOG_INFO!A:J,10,FALSE)</f>
        <v>Adult</v>
      </c>
      <c r="S2999" s="17" t="s">
        <v>1632</v>
      </c>
    </row>
    <row r="3000" spans="1:19" ht="15" hidden="1" customHeight="1" x14ac:dyDescent="0.2">
      <c r="A3000" s="6" t="s">
        <v>458</v>
      </c>
      <c r="B3000" s="6" t="s">
        <v>1631</v>
      </c>
      <c r="C3000" s="6" t="s">
        <v>21</v>
      </c>
      <c r="D3000" s="6" t="s">
        <v>22</v>
      </c>
      <c r="E3000" s="7">
        <v>44934</v>
      </c>
      <c r="F3000" s="17" t="s">
        <v>293</v>
      </c>
      <c r="G3000" s="21"/>
      <c r="H3000" s="6"/>
      <c r="I3000" s="23">
        <v>1948.5</v>
      </c>
      <c r="J3000" s="6"/>
      <c r="K3000" s="6"/>
      <c r="L3000" s="6"/>
      <c r="M3000" s="10"/>
      <c r="N3000" s="6" t="s">
        <v>30</v>
      </c>
      <c r="O3000" s="12" t="str">
        <f ca="1">IF(Table1[[#This Row],[HANDLER]]="","",VLOOKUP(Table1[[#This Row],[HANDLER]],[1]MemberList!C:W,21,FALSE))</f>
        <v>Y</v>
      </c>
      <c r="P3000" s="12" t="str">
        <f>IF(Table1[[#This Row],[HANDLER]]="","",VLOOKUP(Table1[[#This Row],[HANDLER]]&amp;Table1[[#This Row],[DOG CALL NAME]],[1]DOG_INFO!A:B,2,FALSE))</f>
        <v>Y</v>
      </c>
      <c r="Q3000" s="12">
        <f>YEAR(Table1[[#This Row],[DATE]])</f>
        <v>2023</v>
      </c>
      <c r="R3000" s="10" t="str">
        <f ca="1">VLOOKUP(Table1[[#This Row],[HANDLER]]&amp;Table1[[#This Row],[DOG CALL NAME]],[1]DOG_INFO!A:J,10,FALSE)</f>
        <v>Adult</v>
      </c>
      <c r="S3000" s="26"/>
    </row>
    <row r="3001" spans="1:19" ht="15" customHeight="1" x14ac:dyDescent="0.2">
      <c r="A3001" s="10" t="s">
        <v>1633</v>
      </c>
      <c r="B3001" s="6" t="s">
        <v>1634</v>
      </c>
      <c r="C3001" s="6" t="s">
        <v>72</v>
      </c>
      <c r="D3001" s="6" t="s">
        <v>450</v>
      </c>
      <c r="E3001" s="7">
        <v>43596</v>
      </c>
      <c r="F3001" s="8" t="s">
        <v>1635</v>
      </c>
      <c r="L3001" s="10" t="s">
        <v>1636</v>
      </c>
      <c r="M3001" s="6" t="s">
        <v>41</v>
      </c>
      <c r="N3001" s="6" t="s">
        <v>25</v>
      </c>
      <c r="O3001" s="12" t="str">
        <f ca="1">IF(Table1[[#This Row],[HANDLER]]="","",VLOOKUP(Table1[[#This Row],[HANDLER]],[1]MemberList!C:W,21,FALSE))</f>
        <v>N</v>
      </c>
      <c r="P3001" s="12" t="str">
        <f>IF(Table1[[#This Row],[HANDLER]]="","",VLOOKUP(Table1[[#This Row],[HANDLER]]&amp;Table1[[#This Row],[DOG CALL NAME]],[1]DOG_INFO!A:B,2,FALSE))</f>
        <v>N</v>
      </c>
      <c r="Q3001" s="12">
        <f>YEAR(Table1[[#This Row],[DATE]])</f>
        <v>2019</v>
      </c>
      <c r="R3001" s="10" t="str">
        <f ca="1">VLOOKUP(Table1[[#This Row],[HANDLER]]&amp;Table1[[#This Row],[DOG CALL NAME]],[1]DOG_INFO!A:J,10,FALSE)</f>
        <v>Adult</v>
      </c>
    </row>
    <row r="3002" spans="1:19" ht="15" customHeight="1" x14ac:dyDescent="0.2">
      <c r="A3002" s="10" t="s">
        <v>1633</v>
      </c>
      <c r="B3002" s="6" t="s">
        <v>1634</v>
      </c>
      <c r="C3002" s="6" t="s">
        <v>72</v>
      </c>
      <c r="D3002" s="6" t="s">
        <v>450</v>
      </c>
      <c r="E3002" s="7">
        <v>43596</v>
      </c>
      <c r="F3002" s="8" t="s">
        <v>675</v>
      </c>
      <c r="L3002" s="10" t="s">
        <v>676</v>
      </c>
      <c r="M3002" s="6" t="s">
        <v>41</v>
      </c>
      <c r="N3002" s="6" t="s">
        <v>25</v>
      </c>
      <c r="O3002" s="12" t="str">
        <f ca="1">IF(Table1[[#This Row],[HANDLER]]="","",VLOOKUP(Table1[[#This Row],[HANDLER]],[1]MemberList!C:W,21,FALSE))</f>
        <v>N</v>
      </c>
      <c r="P3002" s="12" t="str">
        <f>IF(Table1[[#This Row],[HANDLER]]="","",VLOOKUP(Table1[[#This Row],[HANDLER]]&amp;Table1[[#This Row],[DOG CALL NAME]],[1]DOG_INFO!A:B,2,FALSE))</f>
        <v>N</v>
      </c>
      <c r="Q3002" s="12">
        <f>YEAR(Table1[[#This Row],[DATE]])</f>
        <v>2019</v>
      </c>
      <c r="R3002" s="10" t="str">
        <f ca="1">VLOOKUP(Table1[[#This Row],[HANDLER]]&amp;Table1[[#This Row],[DOG CALL NAME]],[1]DOG_INFO!A:J,10,FALSE)</f>
        <v>Adult</v>
      </c>
    </row>
    <row r="3003" spans="1:19" ht="15" customHeight="1" x14ac:dyDescent="0.2">
      <c r="A3003" s="10" t="s">
        <v>1633</v>
      </c>
      <c r="B3003" s="6" t="s">
        <v>1634</v>
      </c>
      <c r="C3003" s="6" t="s">
        <v>72</v>
      </c>
      <c r="D3003" s="6" t="s">
        <v>450</v>
      </c>
      <c r="E3003" s="7">
        <v>43596</v>
      </c>
      <c r="F3003" s="17" t="s">
        <v>678</v>
      </c>
      <c r="L3003" s="10" t="s">
        <v>679</v>
      </c>
      <c r="M3003" s="6" t="s">
        <v>41</v>
      </c>
      <c r="N3003" s="6" t="s">
        <v>25</v>
      </c>
      <c r="O3003" s="12" t="str">
        <f ca="1">IF(Table1[[#This Row],[HANDLER]]="","",VLOOKUP(Table1[[#This Row],[HANDLER]],[1]MemberList!C:W,21,FALSE))</f>
        <v>N</v>
      </c>
      <c r="P3003" s="12" t="str">
        <f>IF(Table1[[#This Row],[HANDLER]]="","",VLOOKUP(Table1[[#This Row],[HANDLER]]&amp;Table1[[#This Row],[DOG CALL NAME]],[1]DOG_INFO!A:B,2,FALSE))</f>
        <v>N</v>
      </c>
      <c r="Q3003" s="12">
        <f>YEAR(Table1[[#This Row],[DATE]])</f>
        <v>2019</v>
      </c>
      <c r="R3003" s="10" t="str">
        <f ca="1">VLOOKUP(Table1[[#This Row],[HANDLER]]&amp;Table1[[#This Row],[DOG CALL NAME]],[1]DOG_INFO!A:J,10,FALSE)</f>
        <v>Adult</v>
      </c>
    </row>
    <row r="3004" spans="1:19" ht="15" customHeight="1" x14ac:dyDescent="0.2">
      <c r="A3004" s="10" t="s">
        <v>1633</v>
      </c>
      <c r="B3004" s="6" t="s">
        <v>1634</v>
      </c>
      <c r="C3004" s="6" t="s">
        <v>72</v>
      </c>
      <c r="D3004" s="6" t="s">
        <v>73</v>
      </c>
      <c r="E3004" s="7">
        <v>43736</v>
      </c>
      <c r="F3004" s="8" t="s">
        <v>1637</v>
      </c>
      <c r="L3004" s="10" t="s">
        <v>1638</v>
      </c>
      <c r="M3004" s="10" t="s">
        <v>41</v>
      </c>
      <c r="N3004" s="6" t="s">
        <v>25</v>
      </c>
      <c r="O3004" s="12" t="str">
        <f ca="1">IF(Table1[[#This Row],[HANDLER]]="","",VLOOKUP(Table1[[#This Row],[HANDLER]],[1]MemberList!C:W,21,FALSE))</f>
        <v>N</v>
      </c>
      <c r="P3004" s="12" t="str">
        <f>IF(Table1[[#This Row],[HANDLER]]="","",VLOOKUP(Table1[[#This Row],[HANDLER]]&amp;Table1[[#This Row],[DOG CALL NAME]],[1]DOG_INFO!A:B,2,FALSE))</f>
        <v>N</v>
      </c>
      <c r="Q3004" s="12">
        <f>YEAR(Table1[[#This Row],[DATE]])</f>
        <v>2019</v>
      </c>
      <c r="R3004" s="10" t="str">
        <f ca="1">VLOOKUP(Table1[[#This Row],[HANDLER]]&amp;Table1[[#This Row],[DOG CALL NAME]],[1]DOG_INFO!A:J,10,FALSE)</f>
        <v>Adult</v>
      </c>
    </row>
    <row r="3005" spans="1:19" ht="15" customHeight="1" x14ac:dyDescent="0.2">
      <c r="A3005" s="6" t="s">
        <v>803</v>
      </c>
      <c r="B3005" s="6" t="s">
        <v>1639</v>
      </c>
      <c r="C3005" s="6" t="s">
        <v>37</v>
      </c>
      <c r="D3005" s="6" t="s">
        <v>22</v>
      </c>
      <c r="E3005" s="7">
        <v>42736</v>
      </c>
      <c r="F3005" s="8" t="s">
        <v>366</v>
      </c>
      <c r="L3005" s="10" t="s">
        <v>367</v>
      </c>
      <c r="M3005" s="10" t="s">
        <v>24</v>
      </c>
      <c r="N3005" s="6" t="s">
        <v>25</v>
      </c>
      <c r="O3005" s="12" t="str">
        <f ca="1">IF(Table1[[#This Row],[HANDLER]]="","",VLOOKUP(Table1[[#This Row],[HANDLER]],[1]MemberList!C:W,21,FALSE))</f>
        <v>Y</v>
      </c>
      <c r="P3005" s="12" t="str">
        <f>IF(Table1[[#This Row],[HANDLER]]="","",VLOOKUP(Table1[[#This Row],[HANDLER]]&amp;Table1[[#This Row],[DOG CALL NAME]],[1]DOG_INFO!A:B,2,FALSE))</f>
        <v>Y</v>
      </c>
      <c r="Q3005" s="12">
        <f>YEAR(Table1[[#This Row],[DATE]])</f>
        <v>2017</v>
      </c>
      <c r="R3005" s="10" t="str">
        <f ca="1">VLOOKUP(Table1[[#This Row],[HANDLER]]&amp;Table1[[#This Row],[DOG CALL NAME]],[1]DOG_INFO!A:J,10,FALSE)</f>
        <v>Adult</v>
      </c>
    </row>
    <row r="3006" spans="1:19" ht="15" customHeight="1" x14ac:dyDescent="0.2">
      <c r="A3006" s="6" t="s">
        <v>803</v>
      </c>
      <c r="B3006" s="6" t="s">
        <v>1639</v>
      </c>
      <c r="C3006" s="6" t="s">
        <v>37</v>
      </c>
      <c r="D3006" s="6" t="s">
        <v>22</v>
      </c>
      <c r="E3006" s="7">
        <v>42736</v>
      </c>
      <c r="F3006" s="8" t="s">
        <v>364</v>
      </c>
      <c r="L3006" s="10" t="s">
        <v>365</v>
      </c>
      <c r="M3006" s="10" t="s">
        <v>24</v>
      </c>
      <c r="N3006" s="6" t="s">
        <v>25</v>
      </c>
      <c r="O3006" s="12" t="str">
        <f ca="1">IF(Table1[[#This Row],[HANDLER]]="","",VLOOKUP(Table1[[#This Row],[HANDLER]],[1]MemberList!C:W,21,FALSE))</f>
        <v>Y</v>
      </c>
      <c r="P3006" s="12" t="str">
        <f>IF(Table1[[#This Row],[HANDLER]]="","",VLOOKUP(Table1[[#This Row],[HANDLER]]&amp;Table1[[#This Row],[DOG CALL NAME]],[1]DOG_INFO!A:B,2,FALSE))</f>
        <v>Y</v>
      </c>
      <c r="Q3006" s="12">
        <f>YEAR(Table1[[#This Row],[DATE]])</f>
        <v>2017</v>
      </c>
      <c r="R3006" s="10" t="str">
        <f ca="1">VLOOKUP(Table1[[#This Row],[HANDLER]]&amp;Table1[[#This Row],[DOG CALL NAME]],[1]DOG_INFO!A:J,10,FALSE)</f>
        <v>Adult</v>
      </c>
    </row>
    <row r="3007" spans="1:19" ht="15" customHeight="1" x14ac:dyDescent="0.2">
      <c r="A3007" s="6" t="s">
        <v>803</v>
      </c>
      <c r="B3007" s="6" t="s">
        <v>1639</v>
      </c>
      <c r="C3007" s="6" t="s">
        <v>37</v>
      </c>
      <c r="D3007" s="6" t="s">
        <v>22</v>
      </c>
      <c r="E3007" s="7">
        <v>42736</v>
      </c>
      <c r="F3007" s="8" t="s">
        <v>362</v>
      </c>
      <c r="L3007" s="10" t="s">
        <v>363</v>
      </c>
      <c r="M3007" s="10" t="s">
        <v>24</v>
      </c>
      <c r="N3007" s="6" t="s">
        <v>25</v>
      </c>
      <c r="O3007" s="12" t="str">
        <f ca="1">IF(Table1[[#This Row],[HANDLER]]="","",VLOOKUP(Table1[[#This Row],[HANDLER]],[1]MemberList!C:W,21,FALSE))</f>
        <v>Y</v>
      </c>
      <c r="P3007" s="12" t="str">
        <f>IF(Table1[[#This Row],[HANDLER]]="","",VLOOKUP(Table1[[#This Row],[HANDLER]]&amp;Table1[[#This Row],[DOG CALL NAME]],[1]DOG_INFO!A:B,2,FALSE))</f>
        <v>Y</v>
      </c>
      <c r="Q3007" s="12">
        <f>YEAR(Table1[[#This Row],[DATE]])</f>
        <v>2017</v>
      </c>
      <c r="R3007" s="10" t="str">
        <f ca="1">VLOOKUP(Table1[[#This Row],[HANDLER]]&amp;Table1[[#This Row],[DOG CALL NAME]],[1]DOG_INFO!A:J,10,FALSE)</f>
        <v>Adult</v>
      </c>
    </row>
    <row r="3008" spans="1:19" ht="15" customHeight="1" x14ac:dyDescent="0.2">
      <c r="A3008" s="6" t="s">
        <v>803</v>
      </c>
      <c r="B3008" s="6" t="s">
        <v>1639</v>
      </c>
      <c r="C3008" s="6" t="s">
        <v>37</v>
      </c>
      <c r="D3008" s="6" t="s">
        <v>22</v>
      </c>
      <c r="E3008" s="7">
        <v>42736</v>
      </c>
      <c r="F3008" s="8" t="s">
        <v>474</v>
      </c>
      <c r="L3008" s="10" t="s">
        <v>475</v>
      </c>
      <c r="M3008" s="10" t="s">
        <v>24</v>
      </c>
      <c r="N3008" s="6" t="s">
        <v>25</v>
      </c>
      <c r="O3008" s="12" t="str">
        <f ca="1">IF(Table1[[#This Row],[HANDLER]]="","",VLOOKUP(Table1[[#This Row],[HANDLER]],[1]MemberList!C:W,21,FALSE))</f>
        <v>Y</v>
      </c>
      <c r="P3008" s="12" t="str">
        <f>IF(Table1[[#This Row],[HANDLER]]="","",VLOOKUP(Table1[[#This Row],[HANDLER]]&amp;Table1[[#This Row],[DOG CALL NAME]],[1]DOG_INFO!A:B,2,FALSE))</f>
        <v>Y</v>
      </c>
      <c r="Q3008" s="12">
        <f>YEAR(Table1[[#This Row],[DATE]])</f>
        <v>2017</v>
      </c>
      <c r="R3008" s="10" t="str">
        <f ca="1">VLOOKUP(Table1[[#This Row],[HANDLER]]&amp;Table1[[#This Row],[DOG CALL NAME]],[1]DOG_INFO!A:J,10,FALSE)</f>
        <v>Adult</v>
      </c>
    </row>
    <row r="3009" spans="1:19" ht="15" customHeight="1" x14ac:dyDescent="0.2">
      <c r="A3009" s="6" t="s">
        <v>803</v>
      </c>
      <c r="B3009" s="6" t="s">
        <v>1639</v>
      </c>
      <c r="C3009" s="6" t="s">
        <v>37</v>
      </c>
      <c r="D3009" s="6" t="s">
        <v>22</v>
      </c>
      <c r="E3009" s="7">
        <v>44256</v>
      </c>
      <c r="F3009" s="8" t="s">
        <v>407</v>
      </c>
      <c r="L3009" s="10" t="s">
        <v>408</v>
      </c>
      <c r="M3009" s="10" t="s">
        <v>24</v>
      </c>
      <c r="N3009" s="6" t="s">
        <v>25</v>
      </c>
      <c r="O3009" s="12" t="str">
        <f ca="1">IF(Table1[[#This Row],[HANDLER]]="","",VLOOKUP(Table1[[#This Row],[HANDLER]],[1]MemberList!C:W,21,FALSE))</f>
        <v>Y</v>
      </c>
      <c r="P3009" s="12" t="str">
        <f>IF(Table1[[#This Row],[HANDLER]]="","",VLOOKUP(Table1[[#This Row],[HANDLER]]&amp;Table1[[#This Row],[DOG CALL NAME]],[1]DOG_INFO!A:B,2,FALSE))</f>
        <v>Y</v>
      </c>
      <c r="Q3009" s="12">
        <f>YEAR(Table1[[#This Row],[DATE]])</f>
        <v>2021</v>
      </c>
      <c r="R3009" s="10" t="str">
        <f ca="1">VLOOKUP(Table1[[#This Row],[HANDLER]]&amp;Table1[[#This Row],[DOG CALL NAME]],[1]DOG_INFO!A:J,10,FALSE)</f>
        <v>Adult</v>
      </c>
    </row>
    <row r="3010" spans="1:19" ht="15" customHeight="1" x14ac:dyDescent="0.2">
      <c r="A3010" s="6" t="s">
        <v>803</v>
      </c>
      <c r="B3010" s="6" t="s">
        <v>1639</v>
      </c>
      <c r="C3010" s="6" t="s">
        <v>37</v>
      </c>
      <c r="D3010" s="6" t="s">
        <v>22</v>
      </c>
      <c r="E3010" s="7">
        <v>44317</v>
      </c>
      <c r="F3010" s="8" t="s">
        <v>565</v>
      </c>
      <c r="L3010" s="10" t="s">
        <v>566</v>
      </c>
      <c r="M3010" s="10" t="s">
        <v>24</v>
      </c>
      <c r="N3010" s="6" t="s">
        <v>25</v>
      </c>
      <c r="O3010" s="12" t="str">
        <f ca="1">IF(Table1[[#This Row],[HANDLER]]="","",VLOOKUP(Table1[[#This Row],[HANDLER]],[1]MemberList!C:W,21,FALSE))</f>
        <v>Y</v>
      </c>
      <c r="P3010" s="12" t="str">
        <f>IF(Table1[[#This Row],[HANDLER]]="","",VLOOKUP(Table1[[#This Row],[HANDLER]]&amp;Table1[[#This Row],[DOG CALL NAME]],[1]DOG_INFO!A:B,2,FALSE))</f>
        <v>Y</v>
      </c>
      <c r="Q3010" s="12">
        <f>YEAR(Table1[[#This Row],[DATE]])</f>
        <v>2021</v>
      </c>
      <c r="R3010" s="10" t="str">
        <f ca="1">VLOOKUP(Table1[[#This Row],[HANDLER]]&amp;Table1[[#This Row],[DOG CALL NAME]],[1]DOG_INFO!A:J,10,FALSE)</f>
        <v>Adult</v>
      </c>
    </row>
    <row r="3011" spans="1:19" ht="15" customHeight="1" x14ac:dyDescent="0.2">
      <c r="A3011" s="6" t="s">
        <v>803</v>
      </c>
      <c r="B3011" s="6" t="s">
        <v>1639</v>
      </c>
      <c r="C3011" s="6" t="s">
        <v>37</v>
      </c>
      <c r="D3011" s="6" t="s">
        <v>22</v>
      </c>
      <c r="E3011" s="7">
        <v>44317</v>
      </c>
      <c r="F3011" s="8" t="s">
        <v>398</v>
      </c>
      <c r="L3011" s="10" t="s">
        <v>399</v>
      </c>
      <c r="M3011" s="10" t="s">
        <v>24</v>
      </c>
      <c r="N3011" s="6" t="s">
        <v>25</v>
      </c>
      <c r="O3011" s="12" t="str">
        <f ca="1">IF(Table1[[#This Row],[HANDLER]]="","",VLOOKUP(Table1[[#This Row],[HANDLER]],[1]MemberList!C:W,21,FALSE))</f>
        <v>Y</v>
      </c>
      <c r="P3011" s="12" t="str">
        <f>IF(Table1[[#This Row],[HANDLER]]="","",VLOOKUP(Table1[[#This Row],[HANDLER]]&amp;Table1[[#This Row],[DOG CALL NAME]],[1]DOG_INFO!A:B,2,FALSE))</f>
        <v>Y</v>
      </c>
      <c r="Q3011" s="12">
        <f>YEAR(Table1[[#This Row],[DATE]])</f>
        <v>2021</v>
      </c>
      <c r="R3011" s="10" t="str">
        <f ca="1">VLOOKUP(Table1[[#This Row],[HANDLER]]&amp;Table1[[#This Row],[DOG CALL NAME]],[1]DOG_INFO!A:J,10,FALSE)</f>
        <v>Adult</v>
      </c>
    </row>
    <row r="3012" spans="1:19" ht="15" customHeight="1" x14ac:dyDescent="0.2">
      <c r="A3012" s="6" t="s">
        <v>803</v>
      </c>
      <c r="B3012" s="6" t="s">
        <v>1639</v>
      </c>
      <c r="C3012" s="6" t="s">
        <v>37</v>
      </c>
      <c r="D3012" s="6" t="s">
        <v>22</v>
      </c>
      <c r="E3012" s="7">
        <v>44387</v>
      </c>
      <c r="F3012" s="8" t="s">
        <v>549</v>
      </c>
      <c r="L3012" s="10" t="s">
        <v>550</v>
      </c>
      <c r="M3012" s="10" t="s">
        <v>24</v>
      </c>
      <c r="N3012" s="6" t="s">
        <v>25</v>
      </c>
      <c r="O3012" s="12" t="str">
        <f ca="1">IF(Table1[[#This Row],[HANDLER]]="","",VLOOKUP(Table1[[#This Row],[HANDLER]],[1]MemberList!C:W,21,FALSE))</f>
        <v>Y</v>
      </c>
      <c r="P3012" s="12" t="str">
        <f>IF(Table1[[#This Row],[HANDLER]]="","",VLOOKUP(Table1[[#This Row],[HANDLER]]&amp;Table1[[#This Row],[DOG CALL NAME]],[1]DOG_INFO!A:B,2,FALSE))</f>
        <v>Y</v>
      </c>
      <c r="Q3012" s="12">
        <f>YEAR(Table1[[#This Row],[DATE]])</f>
        <v>2021</v>
      </c>
      <c r="R3012" s="10" t="str">
        <f ca="1">VLOOKUP(Table1[[#This Row],[HANDLER]]&amp;Table1[[#This Row],[DOG CALL NAME]],[1]DOG_INFO!A:J,10,FALSE)</f>
        <v>Adult</v>
      </c>
    </row>
    <row r="3013" spans="1:19" ht="15" customHeight="1" x14ac:dyDescent="0.2">
      <c r="A3013" s="6" t="s">
        <v>803</v>
      </c>
      <c r="B3013" s="6" t="s">
        <v>1639</v>
      </c>
      <c r="C3013" s="6" t="s">
        <v>37</v>
      </c>
      <c r="D3013" s="6" t="s">
        <v>22</v>
      </c>
      <c r="E3013" s="7">
        <v>44512</v>
      </c>
      <c r="F3013" s="8" t="s">
        <v>563</v>
      </c>
      <c r="L3013" s="10" t="s">
        <v>564</v>
      </c>
      <c r="M3013" s="10" t="s">
        <v>24</v>
      </c>
      <c r="N3013" s="6" t="s">
        <v>25</v>
      </c>
      <c r="O3013" s="12" t="str">
        <f ca="1">IF(Table1[[#This Row],[HANDLER]]="","",VLOOKUP(Table1[[#This Row],[HANDLER]],[1]MemberList!C:W,21,FALSE))</f>
        <v>Y</v>
      </c>
      <c r="P3013" s="12" t="str">
        <f>IF(Table1[[#This Row],[HANDLER]]="","",VLOOKUP(Table1[[#This Row],[HANDLER]]&amp;Table1[[#This Row],[DOG CALL NAME]],[1]DOG_INFO!A:B,2,FALSE))</f>
        <v>Y</v>
      </c>
      <c r="Q3013" s="12">
        <f>YEAR(Table1[[#This Row],[DATE]])</f>
        <v>2021</v>
      </c>
      <c r="R3013" s="10" t="str">
        <f ca="1">VLOOKUP(Table1[[#This Row],[HANDLER]]&amp;Table1[[#This Row],[DOG CALL NAME]],[1]DOG_INFO!A:J,10,FALSE)</f>
        <v>Adult</v>
      </c>
    </row>
    <row r="3014" spans="1:19" ht="15" customHeight="1" x14ac:dyDescent="0.2">
      <c r="A3014" s="6" t="s">
        <v>803</v>
      </c>
      <c r="B3014" s="6" t="s">
        <v>1639</v>
      </c>
      <c r="C3014" s="6" t="s">
        <v>37</v>
      </c>
      <c r="D3014" s="6" t="s">
        <v>22</v>
      </c>
      <c r="E3014" s="7">
        <v>44743</v>
      </c>
      <c r="F3014" s="17" t="s">
        <v>483</v>
      </c>
      <c r="G3014" s="21"/>
      <c r="H3014" s="6"/>
      <c r="I3014" s="23"/>
      <c r="J3014" s="6"/>
      <c r="K3014" s="6"/>
      <c r="L3014" s="6" t="s">
        <v>484</v>
      </c>
      <c r="M3014" s="10" t="s">
        <v>24</v>
      </c>
      <c r="N3014" s="6" t="s">
        <v>30</v>
      </c>
      <c r="O3014" s="12" t="str">
        <f ca="1">IF(Table1[[#This Row],[HANDLER]]="","",VLOOKUP(Table1[[#This Row],[HANDLER]],[1]MemberList!C:W,21,FALSE))</f>
        <v>Y</v>
      </c>
      <c r="P3014" s="12" t="str">
        <f>IF(Table1[[#This Row],[HANDLER]]="","",VLOOKUP(Table1[[#This Row],[HANDLER]]&amp;Table1[[#This Row],[DOG CALL NAME]],[1]DOG_INFO!A:B,2,FALSE))</f>
        <v>Y</v>
      </c>
      <c r="Q3014" s="12">
        <f>YEAR(Table1[[#This Row],[DATE]])</f>
        <v>2022</v>
      </c>
      <c r="R3014" s="10" t="str">
        <f ca="1">VLOOKUP(Table1[[#This Row],[HANDLER]]&amp;Table1[[#This Row],[DOG CALL NAME]],[1]DOG_INFO!A:J,10,FALSE)</f>
        <v>Adult</v>
      </c>
      <c r="S3014" s="26"/>
    </row>
    <row r="3015" spans="1:19" ht="15" customHeight="1" x14ac:dyDescent="0.2">
      <c r="A3015" s="6" t="s">
        <v>803</v>
      </c>
      <c r="B3015" s="6" t="s">
        <v>1639</v>
      </c>
      <c r="C3015" s="6" t="s">
        <v>131</v>
      </c>
      <c r="D3015" s="6" t="s">
        <v>22</v>
      </c>
      <c r="E3015" s="7">
        <v>44878</v>
      </c>
      <c r="F3015" s="8" t="s">
        <v>136</v>
      </c>
      <c r="G3015" s="21"/>
      <c r="H3015" s="6"/>
      <c r="I3015" s="23"/>
      <c r="J3015" s="6"/>
      <c r="K3015" s="6"/>
      <c r="L3015" s="6" t="s">
        <v>137</v>
      </c>
      <c r="M3015" s="10" t="s">
        <v>24</v>
      </c>
      <c r="N3015" s="6" t="s">
        <v>30</v>
      </c>
      <c r="O3015" s="12" t="str">
        <f ca="1">IF(Table1[[#This Row],[HANDLER]]="","",VLOOKUP(Table1[[#This Row],[HANDLER]],[1]MemberList!C:W,21,FALSE))</f>
        <v>Y</v>
      </c>
      <c r="P3015" s="12" t="str">
        <f>IF(Table1[[#This Row],[HANDLER]]="","",VLOOKUP(Table1[[#This Row],[HANDLER]]&amp;Table1[[#This Row],[DOG CALL NAME]],[1]DOG_INFO!A:B,2,FALSE))</f>
        <v>Y</v>
      </c>
      <c r="Q3015" s="12">
        <f>YEAR(Table1[[#This Row],[DATE]])</f>
        <v>2022</v>
      </c>
      <c r="R3015" s="10" t="str">
        <f ca="1">VLOOKUP(Table1[[#This Row],[HANDLER]]&amp;Table1[[#This Row],[DOG CALL NAME]],[1]DOG_INFO!A:J,10,FALSE)</f>
        <v>Adult</v>
      </c>
      <c r="S3015" s="26"/>
    </row>
    <row r="3016" spans="1:19" ht="15" customHeight="1" x14ac:dyDescent="0.2">
      <c r="A3016" s="6" t="s">
        <v>35</v>
      </c>
      <c r="B3016" s="6" t="s">
        <v>1640</v>
      </c>
      <c r="C3016" s="6" t="s">
        <v>131</v>
      </c>
      <c r="D3016" s="6" t="s">
        <v>22</v>
      </c>
      <c r="E3016" s="7">
        <v>43940</v>
      </c>
      <c r="F3016" s="8" t="s">
        <v>136</v>
      </c>
      <c r="L3016" s="10" t="s">
        <v>137</v>
      </c>
      <c r="M3016" s="10" t="s">
        <v>24</v>
      </c>
      <c r="N3016" s="6" t="s">
        <v>25</v>
      </c>
      <c r="O3016" s="12" t="str">
        <f ca="1">IF(Table1[[#This Row],[HANDLER]]="","",VLOOKUP(Table1[[#This Row],[HANDLER]],[1]MemberList!C:W,21,FALSE))</f>
        <v>Y</v>
      </c>
      <c r="P3016" s="12" t="str">
        <f>IF(Table1[[#This Row],[HANDLER]]="","",VLOOKUP(Table1[[#This Row],[HANDLER]]&amp;Table1[[#This Row],[DOG CALL NAME]],[1]DOG_INFO!A:B,2,FALSE))</f>
        <v>Y</v>
      </c>
      <c r="Q3016" s="12">
        <f>YEAR(Table1[[#This Row],[DATE]])</f>
        <v>2020</v>
      </c>
      <c r="R3016" s="10" t="str">
        <f ca="1">VLOOKUP(Table1[[#This Row],[HANDLER]]&amp;Table1[[#This Row],[DOG CALL NAME]],[1]DOG_INFO!A:J,10,FALSE)</f>
        <v>Adult</v>
      </c>
    </row>
    <row r="3017" spans="1:19" ht="15" customHeight="1" x14ac:dyDescent="0.2">
      <c r="A3017" s="6" t="s">
        <v>35</v>
      </c>
      <c r="B3017" s="6" t="s">
        <v>1640</v>
      </c>
      <c r="C3017" s="6" t="s">
        <v>147</v>
      </c>
      <c r="D3017" s="6" t="s">
        <v>151</v>
      </c>
      <c r="E3017" s="7">
        <v>44011</v>
      </c>
      <c r="F3017" s="8" t="s">
        <v>152</v>
      </c>
      <c r="L3017" s="10" t="s">
        <v>153</v>
      </c>
      <c r="M3017" s="10" t="s">
        <v>41</v>
      </c>
      <c r="N3017" s="6" t="s">
        <v>25</v>
      </c>
      <c r="O3017" s="12" t="str">
        <f ca="1">IF(Table1[[#This Row],[HANDLER]]="","",VLOOKUP(Table1[[#This Row],[HANDLER]],[1]MemberList!C:W,21,FALSE))</f>
        <v>Y</v>
      </c>
      <c r="P3017" s="12" t="str">
        <f>IF(Table1[[#This Row],[HANDLER]]="","",VLOOKUP(Table1[[#This Row],[HANDLER]]&amp;Table1[[#This Row],[DOG CALL NAME]],[1]DOG_INFO!A:B,2,FALSE))</f>
        <v>Y</v>
      </c>
      <c r="Q3017" s="12">
        <f>YEAR(Table1[[#This Row],[DATE]])</f>
        <v>2020</v>
      </c>
      <c r="R3017" s="10" t="str">
        <f ca="1">VLOOKUP(Table1[[#This Row],[HANDLER]]&amp;Table1[[#This Row],[DOG CALL NAME]],[1]DOG_INFO!A:J,10,FALSE)</f>
        <v>Adult</v>
      </c>
    </row>
    <row r="3018" spans="1:19" ht="15" customHeight="1" x14ac:dyDescent="0.2">
      <c r="A3018" s="6" t="s">
        <v>35</v>
      </c>
      <c r="B3018" s="6" t="s">
        <v>1640</v>
      </c>
      <c r="C3018" s="6" t="s">
        <v>147</v>
      </c>
      <c r="D3018" s="6" t="s">
        <v>151</v>
      </c>
      <c r="E3018" s="7">
        <v>44022</v>
      </c>
      <c r="F3018" s="8" t="s">
        <v>154</v>
      </c>
      <c r="L3018" s="10" t="s">
        <v>155</v>
      </c>
      <c r="M3018" s="10" t="s">
        <v>41</v>
      </c>
      <c r="N3018" s="6" t="s">
        <v>25</v>
      </c>
      <c r="O3018" s="12" t="str">
        <f ca="1">IF(Table1[[#This Row],[HANDLER]]="","",VLOOKUP(Table1[[#This Row],[HANDLER]],[1]MemberList!C:W,21,FALSE))</f>
        <v>Y</v>
      </c>
      <c r="P3018" s="12" t="str">
        <f>IF(Table1[[#This Row],[HANDLER]]="","",VLOOKUP(Table1[[#This Row],[HANDLER]]&amp;Table1[[#This Row],[DOG CALL NAME]],[1]DOG_INFO!A:B,2,FALSE))</f>
        <v>Y</v>
      </c>
      <c r="Q3018" s="12">
        <f>YEAR(Table1[[#This Row],[DATE]])</f>
        <v>2020</v>
      </c>
      <c r="R3018" s="10" t="str">
        <f ca="1">VLOOKUP(Table1[[#This Row],[HANDLER]]&amp;Table1[[#This Row],[DOG CALL NAME]],[1]DOG_INFO!A:J,10,FALSE)</f>
        <v>Adult</v>
      </c>
    </row>
    <row r="3019" spans="1:19" ht="15" customHeight="1" x14ac:dyDescent="0.2">
      <c r="A3019" s="6" t="s">
        <v>35</v>
      </c>
      <c r="B3019" s="6" t="s">
        <v>1640</v>
      </c>
      <c r="C3019" s="6" t="s">
        <v>147</v>
      </c>
      <c r="D3019" s="6" t="s">
        <v>151</v>
      </c>
      <c r="E3019" s="7">
        <v>44031</v>
      </c>
      <c r="F3019" s="8" t="s">
        <v>174</v>
      </c>
      <c r="L3019" s="10" t="s">
        <v>175</v>
      </c>
      <c r="M3019" s="10" t="s">
        <v>41</v>
      </c>
      <c r="N3019" s="6" t="s">
        <v>25</v>
      </c>
      <c r="O3019" s="12" t="str">
        <f ca="1">IF(Table1[[#This Row],[HANDLER]]="","",VLOOKUP(Table1[[#This Row],[HANDLER]],[1]MemberList!C:W,21,FALSE))</f>
        <v>Y</v>
      </c>
      <c r="P3019" s="12" t="str">
        <f>IF(Table1[[#This Row],[HANDLER]]="","",VLOOKUP(Table1[[#This Row],[HANDLER]]&amp;Table1[[#This Row],[DOG CALL NAME]],[1]DOG_INFO!A:B,2,FALSE))</f>
        <v>Y</v>
      </c>
      <c r="Q3019" s="12">
        <f>YEAR(Table1[[#This Row],[DATE]])</f>
        <v>2020</v>
      </c>
      <c r="R3019" s="10" t="str">
        <f ca="1">VLOOKUP(Table1[[#This Row],[HANDLER]]&amp;Table1[[#This Row],[DOG CALL NAME]],[1]DOG_INFO!A:J,10,FALSE)</f>
        <v>Adult</v>
      </c>
    </row>
    <row r="3020" spans="1:19" ht="15" customHeight="1" x14ac:dyDescent="0.2">
      <c r="A3020" s="6" t="s">
        <v>35</v>
      </c>
      <c r="B3020" s="6" t="s">
        <v>1640</v>
      </c>
      <c r="C3020" s="6" t="s">
        <v>147</v>
      </c>
      <c r="D3020" s="6" t="s">
        <v>148</v>
      </c>
      <c r="E3020" s="7">
        <v>44049</v>
      </c>
      <c r="F3020" s="8" t="s">
        <v>1477</v>
      </c>
      <c r="L3020" s="10" t="s">
        <v>1478</v>
      </c>
      <c r="M3020" s="6" t="s">
        <v>41</v>
      </c>
      <c r="N3020" s="6" t="s">
        <v>25</v>
      </c>
      <c r="O3020" s="12" t="str">
        <f ca="1">IF(Table1[[#This Row],[HANDLER]]="","",VLOOKUP(Table1[[#This Row],[HANDLER]],[1]MemberList!C:W,21,FALSE))</f>
        <v>Y</v>
      </c>
      <c r="P3020" s="12" t="str">
        <f>IF(Table1[[#This Row],[HANDLER]]="","",VLOOKUP(Table1[[#This Row],[HANDLER]]&amp;Table1[[#This Row],[DOG CALL NAME]],[1]DOG_INFO!A:B,2,FALSE))</f>
        <v>Y</v>
      </c>
      <c r="Q3020" s="12">
        <f>YEAR(Table1[[#This Row],[DATE]])</f>
        <v>2020</v>
      </c>
      <c r="R3020" s="10" t="str">
        <f ca="1">VLOOKUP(Table1[[#This Row],[HANDLER]]&amp;Table1[[#This Row],[DOG CALL NAME]],[1]DOG_INFO!A:J,10,FALSE)</f>
        <v>Adult</v>
      </c>
    </row>
    <row r="3021" spans="1:19" ht="15" customHeight="1" x14ac:dyDescent="0.2">
      <c r="A3021" s="6" t="s">
        <v>35</v>
      </c>
      <c r="B3021" s="6" t="s">
        <v>1640</v>
      </c>
      <c r="C3021" s="6" t="s">
        <v>131</v>
      </c>
      <c r="D3021" s="6" t="s">
        <v>163</v>
      </c>
      <c r="E3021" s="7">
        <v>44162</v>
      </c>
      <c r="F3021" s="8" t="s">
        <v>164</v>
      </c>
      <c r="L3021" s="10" t="s">
        <v>165</v>
      </c>
      <c r="M3021" s="6" t="s">
        <v>41</v>
      </c>
      <c r="N3021" s="6" t="s">
        <v>25</v>
      </c>
      <c r="O3021" s="12" t="str">
        <f ca="1">IF(Table1[[#This Row],[HANDLER]]="","",VLOOKUP(Table1[[#This Row],[HANDLER]],[1]MemberList!C:W,21,FALSE))</f>
        <v>Y</v>
      </c>
      <c r="P3021" s="12" t="str">
        <f>IF(Table1[[#This Row],[HANDLER]]="","",VLOOKUP(Table1[[#This Row],[HANDLER]]&amp;Table1[[#This Row],[DOG CALL NAME]],[1]DOG_INFO!A:B,2,FALSE))</f>
        <v>Y</v>
      </c>
      <c r="Q3021" s="12">
        <f>YEAR(Table1[[#This Row],[DATE]])</f>
        <v>2020</v>
      </c>
      <c r="R3021" s="10" t="str">
        <f ca="1">VLOOKUP(Table1[[#This Row],[HANDLER]]&amp;Table1[[#This Row],[DOG CALL NAME]],[1]DOG_INFO!A:J,10,FALSE)</f>
        <v>Adult</v>
      </c>
    </row>
    <row r="3022" spans="1:19" ht="15" customHeight="1" x14ac:dyDescent="0.2">
      <c r="A3022" s="6" t="s">
        <v>35</v>
      </c>
      <c r="B3022" s="6" t="s">
        <v>1640</v>
      </c>
      <c r="C3022" s="6" t="s">
        <v>131</v>
      </c>
      <c r="D3022" s="6" t="s">
        <v>163</v>
      </c>
      <c r="E3022" s="7">
        <v>44172</v>
      </c>
      <c r="F3022" s="8" t="s">
        <v>166</v>
      </c>
      <c r="L3022" s="10" t="s">
        <v>167</v>
      </c>
      <c r="M3022" s="6" t="s">
        <v>41</v>
      </c>
      <c r="N3022" s="6" t="s">
        <v>25</v>
      </c>
      <c r="O3022" s="12" t="str">
        <f ca="1">IF(Table1[[#This Row],[HANDLER]]="","",VLOOKUP(Table1[[#This Row],[HANDLER]],[1]MemberList!C:W,21,FALSE))</f>
        <v>Y</v>
      </c>
      <c r="P3022" s="12" t="str">
        <f>IF(Table1[[#This Row],[HANDLER]]="","",VLOOKUP(Table1[[#This Row],[HANDLER]]&amp;Table1[[#This Row],[DOG CALL NAME]],[1]DOG_INFO!A:B,2,FALSE))</f>
        <v>Y</v>
      </c>
      <c r="Q3022" s="12">
        <f>YEAR(Table1[[#This Row],[DATE]])</f>
        <v>2020</v>
      </c>
      <c r="R3022" s="10" t="str">
        <f ca="1">VLOOKUP(Table1[[#This Row],[HANDLER]]&amp;Table1[[#This Row],[DOG CALL NAME]],[1]DOG_INFO!A:J,10,FALSE)</f>
        <v>Adult</v>
      </c>
    </row>
    <row r="3023" spans="1:19" ht="15" customHeight="1" x14ac:dyDescent="0.2">
      <c r="A3023" s="6" t="s">
        <v>35</v>
      </c>
      <c r="B3023" s="6" t="s">
        <v>1640</v>
      </c>
      <c r="C3023" s="6" t="s">
        <v>131</v>
      </c>
      <c r="D3023" s="6" t="s">
        <v>22</v>
      </c>
      <c r="E3023" s="7">
        <v>44172</v>
      </c>
      <c r="F3023" s="8" t="s">
        <v>134</v>
      </c>
      <c r="L3023" s="10" t="s">
        <v>135</v>
      </c>
      <c r="M3023" s="10" t="s">
        <v>24</v>
      </c>
      <c r="N3023" s="6" t="s">
        <v>25</v>
      </c>
      <c r="O3023" s="12" t="str">
        <f ca="1">IF(Table1[[#This Row],[HANDLER]]="","",VLOOKUP(Table1[[#This Row],[HANDLER]],[1]MemberList!C:W,21,FALSE))</f>
        <v>Y</v>
      </c>
      <c r="P3023" s="12" t="str">
        <f>IF(Table1[[#This Row],[HANDLER]]="","",VLOOKUP(Table1[[#This Row],[HANDLER]]&amp;Table1[[#This Row],[DOG CALL NAME]],[1]DOG_INFO!A:B,2,FALSE))</f>
        <v>Y</v>
      </c>
      <c r="Q3023" s="12">
        <f>YEAR(Table1[[#This Row],[DATE]])</f>
        <v>2020</v>
      </c>
      <c r="R3023" s="10" t="str">
        <f ca="1">VLOOKUP(Table1[[#This Row],[HANDLER]]&amp;Table1[[#This Row],[DOG CALL NAME]],[1]DOG_INFO!A:J,10,FALSE)</f>
        <v>Adult</v>
      </c>
    </row>
    <row r="3024" spans="1:19" ht="15" customHeight="1" x14ac:dyDescent="0.2">
      <c r="A3024" s="6" t="s">
        <v>35</v>
      </c>
      <c r="B3024" s="6" t="s">
        <v>1640</v>
      </c>
      <c r="C3024" s="6" t="s">
        <v>131</v>
      </c>
      <c r="D3024" s="6" t="s">
        <v>163</v>
      </c>
      <c r="E3024" s="7">
        <v>44173</v>
      </c>
      <c r="F3024" s="8" t="s">
        <v>168</v>
      </c>
      <c r="L3024" s="10" t="s">
        <v>169</v>
      </c>
      <c r="M3024" s="6" t="s">
        <v>41</v>
      </c>
      <c r="N3024" s="6" t="s">
        <v>25</v>
      </c>
      <c r="O3024" s="12" t="str">
        <f ca="1">IF(Table1[[#This Row],[HANDLER]]="","",VLOOKUP(Table1[[#This Row],[HANDLER]],[1]MemberList!C:W,21,FALSE))</f>
        <v>Y</v>
      </c>
      <c r="P3024" s="12" t="str">
        <f>IF(Table1[[#This Row],[HANDLER]]="","",VLOOKUP(Table1[[#This Row],[HANDLER]]&amp;Table1[[#This Row],[DOG CALL NAME]],[1]DOG_INFO!A:B,2,FALSE))</f>
        <v>Y</v>
      </c>
      <c r="Q3024" s="12">
        <f>YEAR(Table1[[#This Row],[DATE]])</f>
        <v>2020</v>
      </c>
      <c r="R3024" s="10" t="str">
        <f ca="1">VLOOKUP(Table1[[#This Row],[HANDLER]]&amp;Table1[[#This Row],[DOG CALL NAME]],[1]DOG_INFO!A:J,10,FALSE)</f>
        <v>Adult</v>
      </c>
    </row>
    <row r="3025" spans="1:19" ht="15" customHeight="1" x14ac:dyDescent="0.2">
      <c r="A3025" s="6" t="s">
        <v>35</v>
      </c>
      <c r="B3025" s="6" t="s">
        <v>1640</v>
      </c>
      <c r="C3025" s="6" t="s">
        <v>170</v>
      </c>
      <c r="D3025" s="6" t="s">
        <v>171</v>
      </c>
      <c r="E3025" s="7">
        <v>44173</v>
      </c>
      <c r="F3025" s="8" t="s">
        <v>172</v>
      </c>
      <c r="L3025" s="10" t="s">
        <v>173</v>
      </c>
      <c r="M3025" s="6" t="s">
        <v>41</v>
      </c>
      <c r="N3025" s="6" t="s">
        <v>25</v>
      </c>
      <c r="O3025" s="12" t="str">
        <f ca="1">IF(Table1[[#This Row],[HANDLER]]="","",VLOOKUP(Table1[[#This Row],[HANDLER]],[1]MemberList!C:W,21,FALSE))</f>
        <v>Y</v>
      </c>
      <c r="P3025" s="12" t="str">
        <f>IF(Table1[[#This Row],[HANDLER]]="","",VLOOKUP(Table1[[#This Row],[HANDLER]]&amp;Table1[[#This Row],[DOG CALL NAME]],[1]DOG_INFO!A:B,2,FALSE))</f>
        <v>Y</v>
      </c>
      <c r="Q3025" s="12">
        <f>YEAR(Table1[[#This Row],[DATE]])</f>
        <v>2020</v>
      </c>
      <c r="R3025" s="10" t="str">
        <f ca="1">VLOOKUP(Table1[[#This Row],[HANDLER]]&amp;Table1[[#This Row],[DOG CALL NAME]],[1]DOG_INFO!A:J,10,FALSE)</f>
        <v>Adult</v>
      </c>
    </row>
    <row r="3026" spans="1:19" ht="15" customHeight="1" x14ac:dyDescent="0.2">
      <c r="A3026" s="6" t="s">
        <v>35</v>
      </c>
      <c r="B3026" s="6" t="s">
        <v>1640</v>
      </c>
      <c r="C3026" s="6" t="s">
        <v>131</v>
      </c>
      <c r="D3026" s="6" t="s">
        <v>22</v>
      </c>
      <c r="E3026" s="7">
        <v>44173</v>
      </c>
      <c r="F3026" s="8" t="s">
        <v>132</v>
      </c>
      <c r="L3026" s="10" t="s">
        <v>133</v>
      </c>
      <c r="M3026" s="10" t="s">
        <v>24</v>
      </c>
      <c r="N3026" s="6" t="s">
        <v>25</v>
      </c>
      <c r="O3026" s="12" t="str">
        <f ca="1">IF(Table1[[#This Row],[HANDLER]]="","",VLOOKUP(Table1[[#This Row],[HANDLER]],[1]MemberList!C:W,21,FALSE))</f>
        <v>Y</v>
      </c>
      <c r="P3026" s="12" t="str">
        <f>IF(Table1[[#This Row],[HANDLER]]="","",VLOOKUP(Table1[[#This Row],[HANDLER]]&amp;Table1[[#This Row],[DOG CALL NAME]],[1]DOG_INFO!A:B,2,FALSE))</f>
        <v>Y</v>
      </c>
      <c r="Q3026" s="12">
        <f>YEAR(Table1[[#This Row],[DATE]])</f>
        <v>2020</v>
      </c>
      <c r="R3026" s="10" t="str">
        <f ca="1">VLOOKUP(Table1[[#This Row],[HANDLER]]&amp;Table1[[#This Row],[DOG CALL NAME]],[1]DOG_INFO!A:J,10,FALSE)</f>
        <v>Adult</v>
      </c>
    </row>
    <row r="3027" spans="1:19" ht="15" customHeight="1" x14ac:dyDescent="0.2">
      <c r="A3027" s="6" t="s">
        <v>35</v>
      </c>
      <c r="B3027" s="6" t="s">
        <v>1640</v>
      </c>
      <c r="C3027" s="6" t="s">
        <v>44</v>
      </c>
      <c r="D3027" s="6" t="s">
        <v>32</v>
      </c>
      <c r="E3027" s="7">
        <v>44205</v>
      </c>
      <c r="F3027" s="8" t="s">
        <v>45</v>
      </c>
      <c r="L3027" s="10" t="s">
        <v>46</v>
      </c>
      <c r="M3027" s="6" t="s">
        <v>41</v>
      </c>
      <c r="N3027" s="6" t="s">
        <v>25</v>
      </c>
      <c r="O3027" s="12" t="str">
        <f ca="1">IF(Table1[[#This Row],[HANDLER]]="","",VLOOKUP(Table1[[#This Row],[HANDLER]],[1]MemberList!C:W,21,FALSE))</f>
        <v>Y</v>
      </c>
      <c r="P3027" s="12" t="str">
        <f>IF(Table1[[#This Row],[HANDLER]]="","",VLOOKUP(Table1[[#This Row],[HANDLER]]&amp;Table1[[#This Row],[DOG CALL NAME]],[1]DOG_INFO!A:B,2,FALSE))</f>
        <v>Y</v>
      </c>
      <c r="Q3027" s="12">
        <f>YEAR(Table1[[#This Row],[DATE]])</f>
        <v>2021</v>
      </c>
      <c r="R3027" s="10" t="str">
        <f ca="1">VLOOKUP(Table1[[#This Row],[HANDLER]]&amp;Table1[[#This Row],[DOG CALL NAME]],[1]DOG_INFO!A:J,10,FALSE)</f>
        <v>Adult</v>
      </c>
    </row>
    <row r="3028" spans="1:19" ht="15" customHeight="1" x14ac:dyDescent="0.2">
      <c r="A3028" s="6" t="s">
        <v>35</v>
      </c>
      <c r="B3028" s="6" t="s">
        <v>1640</v>
      </c>
      <c r="C3028" s="6" t="s">
        <v>190</v>
      </c>
      <c r="D3028" s="6" t="s">
        <v>163</v>
      </c>
      <c r="E3028" s="7">
        <v>44242</v>
      </c>
      <c r="F3028" s="8" t="s">
        <v>268</v>
      </c>
      <c r="L3028" s="10" t="s">
        <v>269</v>
      </c>
      <c r="M3028" s="6" t="s">
        <v>41</v>
      </c>
      <c r="N3028" s="6" t="s">
        <v>25</v>
      </c>
      <c r="O3028" s="12" t="str">
        <f ca="1">IF(Table1[[#This Row],[HANDLER]]="","",VLOOKUP(Table1[[#This Row],[HANDLER]],[1]MemberList!C:W,21,FALSE))</f>
        <v>Y</v>
      </c>
      <c r="P3028" s="12" t="str">
        <f>IF(Table1[[#This Row],[HANDLER]]="","",VLOOKUP(Table1[[#This Row],[HANDLER]]&amp;Table1[[#This Row],[DOG CALL NAME]],[1]DOG_INFO!A:B,2,FALSE))</f>
        <v>Y</v>
      </c>
      <c r="Q3028" s="12">
        <f>YEAR(Table1[[#This Row],[DATE]])</f>
        <v>2021</v>
      </c>
      <c r="R3028" s="10" t="str">
        <f ca="1">VLOOKUP(Table1[[#This Row],[HANDLER]]&amp;Table1[[#This Row],[DOG CALL NAME]],[1]DOG_INFO!A:J,10,FALSE)</f>
        <v>Adult</v>
      </c>
    </row>
    <row r="3029" spans="1:19" ht="15" customHeight="1" x14ac:dyDescent="0.2">
      <c r="A3029" s="6" t="s">
        <v>35</v>
      </c>
      <c r="B3029" s="6" t="s">
        <v>1640</v>
      </c>
      <c r="C3029" s="6" t="s">
        <v>190</v>
      </c>
      <c r="D3029" s="6" t="s">
        <v>163</v>
      </c>
      <c r="E3029" s="7">
        <v>44283</v>
      </c>
      <c r="F3029" s="8" t="s">
        <v>191</v>
      </c>
      <c r="L3029" s="10" t="s">
        <v>192</v>
      </c>
      <c r="M3029" s="6" t="s">
        <v>41</v>
      </c>
      <c r="N3029" s="6" t="s">
        <v>25</v>
      </c>
      <c r="O3029" s="12" t="str">
        <f ca="1">IF(Table1[[#This Row],[HANDLER]]="","",VLOOKUP(Table1[[#This Row],[HANDLER]],[1]MemberList!C:W,21,FALSE))</f>
        <v>Y</v>
      </c>
      <c r="P3029" s="12" t="str">
        <f>IF(Table1[[#This Row],[HANDLER]]="","",VLOOKUP(Table1[[#This Row],[HANDLER]]&amp;Table1[[#This Row],[DOG CALL NAME]],[1]DOG_INFO!A:B,2,FALSE))</f>
        <v>Y</v>
      </c>
      <c r="Q3029" s="12">
        <f>YEAR(Table1[[#This Row],[DATE]])</f>
        <v>2021</v>
      </c>
      <c r="R3029" s="10" t="str">
        <f ca="1">VLOOKUP(Table1[[#This Row],[HANDLER]]&amp;Table1[[#This Row],[DOG CALL NAME]],[1]DOG_INFO!A:J,10,FALSE)</f>
        <v>Adult</v>
      </c>
    </row>
    <row r="3030" spans="1:19" ht="15" customHeight="1" x14ac:dyDescent="0.2">
      <c r="A3030" s="6" t="s">
        <v>35</v>
      </c>
      <c r="B3030" s="6" t="s">
        <v>1640</v>
      </c>
      <c r="C3030" s="6" t="s">
        <v>131</v>
      </c>
      <c r="D3030" s="6" t="s">
        <v>163</v>
      </c>
      <c r="E3030" s="7">
        <v>44314</v>
      </c>
      <c r="F3030" s="8" t="s">
        <v>182</v>
      </c>
      <c r="L3030" s="10" t="s">
        <v>183</v>
      </c>
      <c r="M3030" s="6" t="s">
        <v>41</v>
      </c>
      <c r="N3030" s="6" t="s">
        <v>25</v>
      </c>
      <c r="O3030" s="12" t="str">
        <f ca="1">IF(Table1[[#This Row],[HANDLER]]="","",VLOOKUP(Table1[[#This Row],[HANDLER]],[1]MemberList!C:W,21,FALSE))</f>
        <v>Y</v>
      </c>
      <c r="P3030" s="12" t="str">
        <f>IF(Table1[[#This Row],[HANDLER]]="","",VLOOKUP(Table1[[#This Row],[HANDLER]]&amp;Table1[[#This Row],[DOG CALL NAME]],[1]DOG_INFO!A:B,2,FALSE))</f>
        <v>Y</v>
      </c>
      <c r="Q3030" s="12">
        <f>YEAR(Table1[[#This Row],[DATE]])</f>
        <v>2021</v>
      </c>
      <c r="R3030" s="10" t="str">
        <f ca="1">VLOOKUP(Table1[[#This Row],[HANDLER]]&amp;Table1[[#This Row],[DOG CALL NAME]],[1]DOG_INFO!A:J,10,FALSE)</f>
        <v>Adult</v>
      </c>
    </row>
    <row r="3031" spans="1:19" ht="15" customHeight="1" x14ac:dyDescent="0.2">
      <c r="A3031" s="6" t="s">
        <v>35</v>
      </c>
      <c r="B3031" s="6" t="s">
        <v>1640</v>
      </c>
      <c r="C3031" s="6" t="s">
        <v>104</v>
      </c>
      <c r="D3031" s="6" t="s">
        <v>22</v>
      </c>
      <c r="E3031" s="7">
        <v>44317</v>
      </c>
      <c r="F3031" s="8" t="s">
        <v>105</v>
      </c>
      <c r="L3031" s="10" t="s">
        <v>104</v>
      </c>
      <c r="M3031" s="10" t="s">
        <v>24</v>
      </c>
      <c r="N3031" s="6" t="s">
        <v>25</v>
      </c>
      <c r="O3031" s="12" t="str">
        <f ca="1">IF(Table1[[#This Row],[HANDLER]]="","",VLOOKUP(Table1[[#This Row],[HANDLER]],[1]MemberList!C:W,21,FALSE))</f>
        <v>Y</v>
      </c>
      <c r="P3031" s="12" t="str">
        <f>IF(Table1[[#This Row],[HANDLER]]="","",VLOOKUP(Table1[[#This Row],[HANDLER]]&amp;Table1[[#This Row],[DOG CALL NAME]],[1]DOG_INFO!A:B,2,FALSE))</f>
        <v>Y</v>
      </c>
      <c r="Q3031" s="12">
        <f>YEAR(Table1[[#This Row],[DATE]])</f>
        <v>2021</v>
      </c>
      <c r="R3031" s="10" t="str">
        <f ca="1">VLOOKUP(Table1[[#This Row],[HANDLER]]&amp;Table1[[#This Row],[DOG CALL NAME]],[1]DOG_INFO!A:J,10,FALSE)</f>
        <v>Adult</v>
      </c>
    </row>
    <row r="3032" spans="1:19" ht="15" customHeight="1" x14ac:dyDescent="0.2">
      <c r="A3032" s="6" t="s">
        <v>35</v>
      </c>
      <c r="B3032" s="6" t="s">
        <v>1640</v>
      </c>
      <c r="C3032" s="6" t="s">
        <v>131</v>
      </c>
      <c r="D3032" s="6" t="s">
        <v>163</v>
      </c>
      <c r="E3032" s="7">
        <v>44363</v>
      </c>
      <c r="F3032" s="8" t="s">
        <v>180</v>
      </c>
      <c r="L3032" s="10" t="s">
        <v>181</v>
      </c>
      <c r="M3032" s="6" t="s">
        <v>41</v>
      </c>
      <c r="N3032" s="6" t="s">
        <v>25</v>
      </c>
      <c r="O3032" s="12" t="str">
        <f ca="1">IF(Table1[[#This Row],[HANDLER]]="","",VLOOKUP(Table1[[#This Row],[HANDLER]],[1]MemberList!C:W,21,FALSE))</f>
        <v>Y</v>
      </c>
      <c r="P3032" s="12" t="str">
        <f>IF(Table1[[#This Row],[HANDLER]]="","",VLOOKUP(Table1[[#This Row],[HANDLER]]&amp;Table1[[#This Row],[DOG CALL NAME]],[1]DOG_INFO!A:B,2,FALSE))</f>
        <v>Y</v>
      </c>
      <c r="Q3032" s="12">
        <f>YEAR(Table1[[#This Row],[DATE]])</f>
        <v>2021</v>
      </c>
      <c r="R3032" s="10" t="str">
        <f ca="1">VLOOKUP(Table1[[#This Row],[HANDLER]]&amp;Table1[[#This Row],[DOG CALL NAME]],[1]DOG_INFO!A:J,10,FALSE)</f>
        <v>Adult</v>
      </c>
    </row>
    <row r="3033" spans="1:19" ht="15" customHeight="1" x14ac:dyDescent="0.2">
      <c r="A3033" s="6" t="s">
        <v>35</v>
      </c>
      <c r="B3033" s="6" t="s">
        <v>1640</v>
      </c>
      <c r="C3033" s="6" t="s">
        <v>110</v>
      </c>
      <c r="D3033" s="6" t="s">
        <v>22</v>
      </c>
      <c r="E3033" s="7">
        <v>44373</v>
      </c>
      <c r="F3033" s="13" t="s">
        <v>111</v>
      </c>
      <c r="L3033" s="10" t="s">
        <v>110</v>
      </c>
      <c r="M3033" s="10" t="s">
        <v>24</v>
      </c>
      <c r="N3033" s="6" t="s">
        <v>25</v>
      </c>
      <c r="O3033" s="12" t="str">
        <f ca="1">IF(Table1[[#This Row],[HANDLER]]="","",VLOOKUP(Table1[[#This Row],[HANDLER]],[1]MemberList!C:W,21,FALSE))</f>
        <v>Y</v>
      </c>
      <c r="P3033" s="12" t="str">
        <f>IF(Table1[[#This Row],[HANDLER]]="","",VLOOKUP(Table1[[#This Row],[HANDLER]]&amp;Table1[[#This Row],[DOG CALL NAME]],[1]DOG_INFO!A:B,2,FALSE))</f>
        <v>Y</v>
      </c>
      <c r="Q3033" s="12">
        <f>YEAR(Table1[[#This Row],[DATE]])</f>
        <v>2021</v>
      </c>
      <c r="R3033" s="10" t="str">
        <f ca="1">VLOOKUP(Table1[[#This Row],[HANDLER]]&amp;Table1[[#This Row],[DOG CALL NAME]],[1]DOG_INFO!A:J,10,FALSE)</f>
        <v>Adult</v>
      </c>
    </row>
    <row r="3034" spans="1:19" ht="15" customHeight="1" x14ac:dyDescent="0.2">
      <c r="A3034" s="6" t="s">
        <v>35</v>
      </c>
      <c r="B3034" s="6" t="s">
        <v>1640</v>
      </c>
      <c r="C3034" s="6" t="s">
        <v>44</v>
      </c>
      <c r="D3034" s="6" t="s">
        <v>22</v>
      </c>
      <c r="E3034" s="7">
        <v>44408</v>
      </c>
      <c r="F3034" s="8" t="s">
        <v>129</v>
      </c>
      <c r="L3034" s="10" t="s">
        <v>130</v>
      </c>
      <c r="M3034" s="10" t="s">
        <v>24</v>
      </c>
      <c r="N3034" s="6" t="s">
        <v>25</v>
      </c>
      <c r="O3034" s="12" t="str">
        <f ca="1">IF(Table1[[#This Row],[HANDLER]]="","",VLOOKUP(Table1[[#This Row],[HANDLER]],[1]MemberList!C:W,21,FALSE))</f>
        <v>Y</v>
      </c>
      <c r="P3034" s="12" t="str">
        <f>IF(Table1[[#This Row],[HANDLER]]="","",VLOOKUP(Table1[[#This Row],[HANDLER]]&amp;Table1[[#This Row],[DOG CALL NAME]],[1]DOG_INFO!A:B,2,FALSE))</f>
        <v>Y</v>
      </c>
      <c r="Q3034" s="12">
        <f>YEAR(Table1[[#This Row],[DATE]])</f>
        <v>2021</v>
      </c>
      <c r="R3034" s="10" t="str">
        <f ca="1">VLOOKUP(Table1[[#This Row],[HANDLER]]&amp;Table1[[#This Row],[DOG CALL NAME]],[1]DOG_INFO!A:J,10,FALSE)</f>
        <v>Adult</v>
      </c>
    </row>
    <row r="3035" spans="1:19" ht="15" customHeight="1" x14ac:dyDescent="0.2">
      <c r="A3035" s="6" t="s">
        <v>35</v>
      </c>
      <c r="B3035" s="6" t="s">
        <v>1640</v>
      </c>
      <c r="C3035" s="6" t="s">
        <v>131</v>
      </c>
      <c r="D3035" s="6" t="s">
        <v>163</v>
      </c>
      <c r="E3035" s="7">
        <v>44495</v>
      </c>
      <c r="F3035" s="8" t="s">
        <v>186</v>
      </c>
      <c r="L3035" s="10" t="s">
        <v>187</v>
      </c>
      <c r="M3035" s="6" t="s">
        <v>41</v>
      </c>
      <c r="N3035" s="6" t="s">
        <v>25</v>
      </c>
      <c r="O3035" s="12" t="str">
        <f ca="1">IF(Table1[[#This Row],[HANDLER]]="","",VLOOKUP(Table1[[#This Row],[HANDLER]],[1]MemberList!C:W,21,FALSE))</f>
        <v>Y</v>
      </c>
      <c r="P3035" s="12" t="str">
        <f>IF(Table1[[#This Row],[HANDLER]]="","",VLOOKUP(Table1[[#This Row],[HANDLER]]&amp;Table1[[#This Row],[DOG CALL NAME]],[1]DOG_INFO!A:B,2,FALSE))</f>
        <v>Y</v>
      </c>
      <c r="Q3035" s="12">
        <f>YEAR(Table1[[#This Row],[DATE]])</f>
        <v>2021</v>
      </c>
      <c r="R3035" s="10" t="str">
        <f ca="1">VLOOKUP(Table1[[#This Row],[HANDLER]]&amp;Table1[[#This Row],[DOG CALL NAME]],[1]DOG_INFO!A:J,10,FALSE)</f>
        <v>Adult</v>
      </c>
    </row>
    <row r="3036" spans="1:19" ht="15" customHeight="1" x14ac:dyDescent="0.2">
      <c r="A3036" s="6" t="s">
        <v>35</v>
      </c>
      <c r="B3036" s="6" t="s">
        <v>1640</v>
      </c>
      <c r="C3036" s="6" t="s">
        <v>217</v>
      </c>
      <c r="D3036" s="6" t="s">
        <v>250</v>
      </c>
      <c r="E3036" s="7">
        <v>44499</v>
      </c>
      <c r="F3036" s="8" t="s">
        <v>251</v>
      </c>
      <c r="L3036" s="10" t="s">
        <v>252</v>
      </c>
      <c r="M3036" s="6" t="s">
        <v>41</v>
      </c>
      <c r="N3036" s="6" t="s">
        <v>25</v>
      </c>
      <c r="O3036" s="12" t="str">
        <f ca="1">IF(Table1[[#This Row],[HANDLER]]="","",VLOOKUP(Table1[[#This Row],[HANDLER]],[1]MemberList!C:W,21,FALSE))</f>
        <v>Y</v>
      </c>
      <c r="P3036" s="12" t="str">
        <f>IF(Table1[[#This Row],[HANDLER]]="","",VLOOKUP(Table1[[#This Row],[HANDLER]]&amp;Table1[[#This Row],[DOG CALL NAME]],[1]DOG_INFO!A:B,2,FALSE))</f>
        <v>Y</v>
      </c>
      <c r="Q3036" s="12">
        <f>YEAR(Table1[[#This Row],[DATE]])</f>
        <v>2021</v>
      </c>
      <c r="R3036" s="10" t="str">
        <f ca="1">VLOOKUP(Table1[[#This Row],[HANDLER]]&amp;Table1[[#This Row],[DOG CALL NAME]],[1]DOG_INFO!A:J,10,FALSE)</f>
        <v>Adult</v>
      </c>
    </row>
    <row r="3037" spans="1:19" ht="15" customHeight="1" x14ac:dyDescent="0.2">
      <c r="A3037" s="6" t="s">
        <v>35</v>
      </c>
      <c r="B3037" s="6" t="s">
        <v>1640</v>
      </c>
      <c r="C3037" s="6" t="s">
        <v>131</v>
      </c>
      <c r="D3037" s="6" t="s">
        <v>163</v>
      </c>
      <c r="E3037" s="7">
        <v>44499</v>
      </c>
      <c r="F3037" s="8" t="s">
        <v>188</v>
      </c>
      <c r="L3037" s="10" t="s">
        <v>189</v>
      </c>
      <c r="M3037" s="6" t="s">
        <v>41</v>
      </c>
      <c r="N3037" s="6" t="s">
        <v>25</v>
      </c>
      <c r="O3037" s="12" t="str">
        <f ca="1">IF(Table1[[#This Row],[HANDLER]]="","",VLOOKUP(Table1[[#This Row],[HANDLER]],[1]MemberList!C:W,21,FALSE))</f>
        <v>Y</v>
      </c>
      <c r="P3037" s="12" t="str">
        <f>IF(Table1[[#This Row],[HANDLER]]="","",VLOOKUP(Table1[[#This Row],[HANDLER]]&amp;Table1[[#This Row],[DOG CALL NAME]],[1]DOG_INFO!A:B,2,FALSE))</f>
        <v>Y</v>
      </c>
      <c r="Q3037" s="12">
        <f>YEAR(Table1[[#This Row],[DATE]])</f>
        <v>2021</v>
      </c>
      <c r="R3037" s="10" t="str">
        <f ca="1">VLOOKUP(Table1[[#This Row],[HANDLER]]&amp;Table1[[#This Row],[DOG CALL NAME]],[1]DOG_INFO!A:J,10,FALSE)</f>
        <v>Adult</v>
      </c>
    </row>
    <row r="3038" spans="1:19" ht="15" customHeight="1" x14ac:dyDescent="0.2">
      <c r="A3038" s="6" t="s">
        <v>35</v>
      </c>
      <c r="B3038" s="6" t="s">
        <v>1640</v>
      </c>
      <c r="C3038" s="6" t="s">
        <v>131</v>
      </c>
      <c r="D3038" s="6" t="s">
        <v>163</v>
      </c>
      <c r="E3038" s="7">
        <v>44500</v>
      </c>
      <c r="F3038" s="8" t="s">
        <v>178</v>
      </c>
      <c r="L3038" s="10" t="s">
        <v>179</v>
      </c>
      <c r="M3038" s="6" t="s">
        <v>41</v>
      </c>
      <c r="N3038" s="6" t="s">
        <v>25</v>
      </c>
      <c r="O3038" s="12" t="str">
        <f ca="1">IF(Table1[[#This Row],[HANDLER]]="","",VLOOKUP(Table1[[#This Row],[HANDLER]],[1]MemberList!C:W,21,FALSE))</f>
        <v>Y</v>
      </c>
      <c r="P3038" s="12" t="str">
        <f>IF(Table1[[#This Row],[HANDLER]]="","",VLOOKUP(Table1[[#This Row],[HANDLER]]&amp;Table1[[#This Row],[DOG CALL NAME]],[1]DOG_INFO!A:B,2,FALSE))</f>
        <v>Y</v>
      </c>
      <c r="Q3038" s="12">
        <f>YEAR(Table1[[#This Row],[DATE]])</f>
        <v>2021</v>
      </c>
      <c r="R3038" s="10" t="str">
        <f ca="1">VLOOKUP(Table1[[#This Row],[HANDLER]]&amp;Table1[[#This Row],[DOG CALL NAME]],[1]DOG_INFO!A:J,10,FALSE)</f>
        <v>Adult</v>
      </c>
    </row>
    <row r="3039" spans="1:19" ht="15" customHeight="1" x14ac:dyDescent="0.2">
      <c r="A3039" s="6" t="s">
        <v>35</v>
      </c>
      <c r="B3039" s="6" t="s">
        <v>1640</v>
      </c>
      <c r="C3039" s="6" t="s">
        <v>131</v>
      </c>
      <c r="D3039" s="6" t="s">
        <v>163</v>
      </c>
      <c r="E3039" s="7">
        <v>44500</v>
      </c>
      <c r="F3039" s="8" t="s">
        <v>176</v>
      </c>
      <c r="L3039" s="10" t="s">
        <v>177</v>
      </c>
      <c r="M3039" s="6" t="s">
        <v>41</v>
      </c>
      <c r="N3039" s="6" t="s">
        <v>25</v>
      </c>
      <c r="O3039" s="12" t="str">
        <f ca="1">IF(Table1[[#This Row],[HANDLER]]="","",VLOOKUP(Table1[[#This Row],[HANDLER]],[1]MemberList!C:W,21,FALSE))</f>
        <v>Y</v>
      </c>
      <c r="P3039" s="12" t="str">
        <f>IF(Table1[[#This Row],[HANDLER]]="","",VLOOKUP(Table1[[#This Row],[HANDLER]]&amp;Table1[[#This Row],[DOG CALL NAME]],[1]DOG_INFO!A:B,2,FALSE))</f>
        <v>Y</v>
      </c>
      <c r="Q3039" s="12">
        <f>YEAR(Table1[[#This Row],[DATE]])</f>
        <v>2021</v>
      </c>
      <c r="R3039" s="10" t="str">
        <f ca="1">VLOOKUP(Table1[[#This Row],[HANDLER]]&amp;Table1[[#This Row],[DOG CALL NAME]],[1]DOG_INFO!A:J,10,FALSE)</f>
        <v>Adult</v>
      </c>
    </row>
    <row r="3040" spans="1:19" ht="15" customHeight="1" x14ac:dyDescent="0.2">
      <c r="A3040" s="6" t="s">
        <v>35</v>
      </c>
      <c r="B3040" s="6" t="s">
        <v>1640</v>
      </c>
      <c r="C3040" s="6" t="s">
        <v>131</v>
      </c>
      <c r="D3040" s="6" t="s">
        <v>163</v>
      </c>
      <c r="E3040" s="7">
        <v>44611</v>
      </c>
      <c r="F3040" s="17" t="s">
        <v>274</v>
      </c>
      <c r="G3040" s="21"/>
      <c r="H3040" s="6"/>
      <c r="I3040" s="23"/>
      <c r="J3040" s="6"/>
      <c r="K3040" s="6"/>
      <c r="L3040" s="6" t="s">
        <v>275</v>
      </c>
      <c r="M3040" s="6" t="s">
        <v>41</v>
      </c>
      <c r="N3040" s="6" t="s">
        <v>30</v>
      </c>
      <c r="O3040" s="12" t="str">
        <f ca="1">IF(Table1[[#This Row],[HANDLER]]="","",VLOOKUP(Table1[[#This Row],[HANDLER]],[1]MemberList!C:W,21,FALSE))</f>
        <v>Y</v>
      </c>
      <c r="P3040" s="12" t="str">
        <f>IF(Table1[[#This Row],[HANDLER]]="","",VLOOKUP(Table1[[#This Row],[HANDLER]]&amp;Table1[[#This Row],[DOG CALL NAME]],[1]DOG_INFO!A:B,2,FALSE))</f>
        <v>Y</v>
      </c>
      <c r="Q3040" s="12">
        <f>YEAR(Table1[[#This Row],[DATE]])</f>
        <v>2022</v>
      </c>
      <c r="R3040" s="10" t="str">
        <f ca="1">VLOOKUP(Table1[[#This Row],[HANDLER]]&amp;Table1[[#This Row],[DOG CALL NAME]],[1]DOG_INFO!A:J,10,FALSE)</f>
        <v>Adult</v>
      </c>
      <c r="S3040" s="26"/>
    </row>
    <row r="3041" spans="1:19" ht="15" customHeight="1" x14ac:dyDescent="0.2">
      <c r="A3041" s="6" t="s">
        <v>35</v>
      </c>
      <c r="B3041" s="6" t="s">
        <v>1640</v>
      </c>
      <c r="C3041" s="6" t="s">
        <v>21</v>
      </c>
      <c r="D3041" s="6" t="s">
        <v>22</v>
      </c>
      <c r="E3041" s="7">
        <v>44711</v>
      </c>
      <c r="F3041" s="17" t="s">
        <v>23</v>
      </c>
      <c r="G3041" s="21"/>
      <c r="H3041" s="6"/>
      <c r="I3041" s="23"/>
      <c r="J3041" s="6"/>
      <c r="K3041" s="6"/>
      <c r="L3041" s="6" t="s">
        <v>23</v>
      </c>
      <c r="M3041" s="10" t="s">
        <v>24</v>
      </c>
      <c r="N3041" s="6" t="s">
        <v>30</v>
      </c>
      <c r="O3041" s="12" t="str">
        <f ca="1">IF(Table1[[#This Row],[HANDLER]]="","",VLOOKUP(Table1[[#This Row],[HANDLER]],[1]MemberList!C:W,21,FALSE))</f>
        <v>Y</v>
      </c>
      <c r="P3041" s="12" t="str">
        <f>IF(Table1[[#This Row],[HANDLER]]="","",VLOOKUP(Table1[[#This Row],[HANDLER]]&amp;Table1[[#This Row],[DOG CALL NAME]],[1]DOG_INFO!A:B,2,FALSE))</f>
        <v>Y</v>
      </c>
      <c r="Q3041" s="12">
        <f>YEAR(Table1[[#This Row],[DATE]])</f>
        <v>2022</v>
      </c>
      <c r="R3041" s="10" t="str">
        <f ca="1">VLOOKUP(Table1[[#This Row],[HANDLER]]&amp;Table1[[#This Row],[DOG CALL NAME]],[1]DOG_INFO!A:J,10,FALSE)</f>
        <v>Adult</v>
      </c>
      <c r="S3041" s="26"/>
    </row>
    <row r="3042" spans="1:19" ht="15" customHeight="1" x14ac:dyDescent="0.2">
      <c r="A3042" s="6" t="s">
        <v>35</v>
      </c>
      <c r="B3042" s="6" t="s">
        <v>1640</v>
      </c>
      <c r="C3042" s="6" t="s">
        <v>131</v>
      </c>
      <c r="D3042" s="6" t="s">
        <v>163</v>
      </c>
      <c r="E3042" s="7">
        <v>44713</v>
      </c>
      <c r="F3042" s="17" t="s">
        <v>277</v>
      </c>
      <c r="G3042" s="21"/>
      <c r="H3042" s="6"/>
      <c r="I3042" s="23"/>
      <c r="J3042" s="6"/>
      <c r="K3042" s="6"/>
      <c r="L3042" s="6" t="s">
        <v>278</v>
      </c>
      <c r="M3042" s="6" t="s">
        <v>41</v>
      </c>
      <c r="N3042" s="6" t="s">
        <v>30</v>
      </c>
      <c r="O3042" s="12" t="str">
        <f ca="1">IF(Table1[[#This Row],[HANDLER]]="","",VLOOKUP(Table1[[#This Row],[HANDLER]],[1]MemberList!C:W,21,FALSE))</f>
        <v>Y</v>
      </c>
      <c r="P3042" s="12" t="str">
        <f>IF(Table1[[#This Row],[HANDLER]]="","",VLOOKUP(Table1[[#This Row],[HANDLER]]&amp;Table1[[#This Row],[DOG CALL NAME]],[1]DOG_INFO!A:B,2,FALSE))</f>
        <v>Y</v>
      </c>
      <c r="Q3042" s="12">
        <f>YEAR(Table1[[#This Row],[DATE]])</f>
        <v>2022</v>
      </c>
      <c r="R3042" s="10" t="str">
        <f ca="1">VLOOKUP(Table1[[#This Row],[HANDLER]]&amp;Table1[[#This Row],[DOG CALL NAME]],[1]DOG_INFO!A:J,10,FALSE)</f>
        <v>Adult</v>
      </c>
      <c r="S3042" s="26"/>
    </row>
    <row r="3043" spans="1:19" ht="15" hidden="1" customHeight="1" x14ac:dyDescent="0.2">
      <c r="A3043" s="6" t="s">
        <v>35</v>
      </c>
      <c r="B3043" s="6" t="s">
        <v>1640</v>
      </c>
      <c r="C3043" s="6" t="s">
        <v>1298</v>
      </c>
      <c r="D3043" s="6" t="s">
        <v>1641</v>
      </c>
      <c r="E3043" s="7">
        <v>44732</v>
      </c>
      <c r="F3043" s="17" t="s">
        <v>284</v>
      </c>
      <c r="G3043" s="21"/>
      <c r="H3043" s="6"/>
      <c r="I3043" s="23"/>
      <c r="J3043" s="6"/>
      <c r="K3043" s="6"/>
      <c r="L3043" s="6"/>
      <c r="M3043" s="6"/>
      <c r="N3043" s="6" t="s">
        <v>30</v>
      </c>
      <c r="O3043" s="12" t="str">
        <f ca="1">IF(Table1[[#This Row],[HANDLER]]="","",VLOOKUP(Table1[[#This Row],[HANDLER]],[1]MemberList!C:W,21,FALSE))</f>
        <v>Y</v>
      </c>
      <c r="P3043" s="12" t="str">
        <f>IF(Table1[[#This Row],[HANDLER]]="","",VLOOKUP(Table1[[#This Row],[HANDLER]]&amp;Table1[[#This Row],[DOG CALL NAME]],[1]DOG_INFO!A:B,2,FALSE))</f>
        <v>Y</v>
      </c>
      <c r="Q3043" s="12">
        <f>YEAR(Table1[[#This Row],[DATE]])</f>
        <v>2022</v>
      </c>
      <c r="R3043" s="10" t="str">
        <f ca="1">VLOOKUP(Table1[[#This Row],[HANDLER]]&amp;Table1[[#This Row],[DOG CALL NAME]],[1]DOG_INFO!A:J,10,FALSE)</f>
        <v>Adult</v>
      </c>
      <c r="S3043" s="17" t="s">
        <v>1642</v>
      </c>
    </row>
    <row r="3044" spans="1:19" ht="15" customHeight="1" x14ac:dyDescent="0.2">
      <c r="A3044" s="6" t="s">
        <v>35</v>
      </c>
      <c r="B3044" s="6" t="s">
        <v>1640</v>
      </c>
      <c r="C3044" s="6" t="s">
        <v>104</v>
      </c>
      <c r="D3044" s="6" t="s">
        <v>22</v>
      </c>
      <c r="E3044" s="7">
        <v>44742</v>
      </c>
      <c r="F3044" s="17" t="s">
        <v>106</v>
      </c>
      <c r="G3044" s="21"/>
      <c r="H3044" s="6"/>
      <c r="I3044" s="23"/>
      <c r="J3044" s="6"/>
      <c r="K3044" s="6"/>
      <c r="L3044" s="6" t="s">
        <v>107</v>
      </c>
      <c r="M3044" s="10" t="s">
        <v>24</v>
      </c>
      <c r="N3044" s="6" t="s">
        <v>30</v>
      </c>
      <c r="O3044" s="12" t="str">
        <f ca="1">IF(Table1[[#This Row],[HANDLER]]="","",VLOOKUP(Table1[[#This Row],[HANDLER]],[1]MemberList!C:W,21,FALSE))</f>
        <v>Y</v>
      </c>
      <c r="P3044" s="12" t="str">
        <f>IF(Table1[[#This Row],[HANDLER]]="","",VLOOKUP(Table1[[#This Row],[HANDLER]]&amp;Table1[[#This Row],[DOG CALL NAME]],[1]DOG_INFO!A:B,2,FALSE))</f>
        <v>Y</v>
      </c>
      <c r="Q3044" s="12">
        <f>YEAR(Table1[[#This Row],[DATE]])</f>
        <v>2022</v>
      </c>
      <c r="R3044" s="10" t="str">
        <f ca="1">VLOOKUP(Table1[[#This Row],[HANDLER]]&amp;Table1[[#This Row],[DOG CALL NAME]],[1]DOG_INFO!A:J,10,FALSE)</f>
        <v>Adult</v>
      </c>
      <c r="S3044" s="26"/>
    </row>
    <row r="3045" spans="1:19" ht="15" customHeight="1" x14ac:dyDescent="0.2">
      <c r="A3045" s="6" t="s">
        <v>35</v>
      </c>
      <c r="B3045" s="6" t="s">
        <v>1640</v>
      </c>
      <c r="C3045" s="6" t="s">
        <v>104</v>
      </c>
      <c r="D3045" s="6" t="s">
        <v>22</v>
      </c>
      <c r="E3045" s="7">
        <v>44742</v>
      </c>
      <c r="F3045" s="8" t="s">
        <v>222</v>
      </c>
      <c r="G3045" s="21"/>
      <c r="H3045" s="6"/>
      <c r="I3045" s="23"/>
      <c r="J3045" s="6"/>
      <c r="K3045" s="6"/>
      <c r="L3045" s="6" t="s">
        <v>223</v>
      </c>
      <c r="M3045" s="10" t="s">
        <v>24</v>
      </c>
      <c r="N3045" s="6" t="s">
        <v>30</v>
      </c>
      <c r="O3045" s="12" t="str">
        <f ca="1">IF(Table1[[#This Row],[HANDLER]]="","",VLOOKUP(Table1[[#This Row],[HANDLER]],[1]MemberList!C:W,21,FALSE))</f>
        <v>Y</v>
      </c>
      <c r="P3045" s="12" t="str">
        <f>IF(Table1[[#This Row],[HANDLER]]="","",VLOOKUP(Table1[[#This Row],[HANDLER]]&amp;Table1[[#This Row],[DOG CALL NAME]],[1]DOG_INFO!A:B,2,FALSE))</f>
        <v>Y</v>
      </c>
      <c r="Q3045" s="12">
        <f>YEAR(Table1[[#This Row],[DATE]])</f>
        <v>2022</v>
      </c>
      <c r="R3045" s="10" t="str">
        <f ca="1">VLOOKUP(Table1[[#This Row],[HANDLER]]&amp;Table1[[#This Row],[DOG CALL NAME]],[1]DOG_INFO!A:J,10,FALSE)</f>
        <v>Adult</v>
      </c>
      <c r="S3045" s="26"/>
    </row>
    <row r="3046" spans="1:19" ht="15" customHeight="1" x14ac:dyDescent="0.2">
      <c r="A3046" s="6" t="s">
        <v>35</v>
      </c>
      <c r="B3046" s="6" t="s">
        <v>1640</v>
      </c>
      <c r="C3046" s="6" t="s">
        <v>217</v>
      </c>
      <c r="D3046" s="6" t="s">
        <v>22</v>
      </c>
      <c r="E3046" s="7">
        <v>44742</v>
      </c>
      <c r="F3046" s="6" t="s">
        <v>218</v>
      </c>
      <c r="G3046" s="21"/>
      <c r="H3046" s="6"/>
      <c r="I3046" s="23"/>
      <c r="J3046" s="6"/>
      <c r="K3046" s="6"/>
      <c r="L3046" s="6" t="s">
        <v>219</v>
      </c>
      <c r="M3046" s="10" t="s">
        <v>24</v>
      </c>
      <c r="N3046" s="6" t="s">
        <v>30</v>
      </c>
      <c r="O3046" s="12" t="str">
        <f ca="1">IF(Table1[[#This Row],[HANDLER]]="","",VLOOKUP(Table1[[#This Row],[HANDLER]],[1]MemberList!C:W,21,FALSE))</f>
        <v>Y</v>
      </c>
      <c r="P3046" s="12" t="str">
        <f>IF(Table1[[#This Row],[HANDLER]]="","",VLOOKUP(Table1[[#This Row],[HANDLER]]&amp;Table1[[#This Row],[DOG CALL NAME]],[1]DOG_INFO!A:B,2,FALSE))</f>
        <v>Y</v>
      </c>
      <c r="Q3046" s="12">
        <f>YEAR(Table1[[#This Row],[DATE]])</f>
        <v>2022</v>
      </c>
      <c r="R3046" s="10" t="str">
        <f ca="1">VLOOKUP(Table1[[#This Row],[HANDLER]]&amp;Table1[[#This Row],[DOG CALL NAME]],[1]DOG_INFO!A:J,10,FALSE)</f>
        <v>Adult</v>
      </c>
      <c r="S3046" s="26"/>
    </row>
    <row r="3047" spans="1:19" ht="15" customHeight="1" x14ac:dyDescent="0.2">
      <c r="A3047" s="6" t="s">
        <v>35</v>
      </c>
      <c r="B3047" s="6" t="s">
        <v>1640</v>
      </c>
      <c r="C3047" s="6" t="s">
        <v>217</v>
      </c>
      <c r="D3047" s="6" t="s">
        <v>228</v>
      </c>
      <c r="E3047" s="7">
        <v>44742</v>
      </c>
      <c r="F3047" s="6" t="s">
        <v>218</v>
      </c>
      <c r="G3047" s="21"/>
      <c r="H3047" s="6"/>
      <c r="I3047" s="23"/>
      <c r="J3047" s="6"/>
      <c r="K3047" s="6"/>
      <c r="L3047" s="6" t="s">
        <v>219</v>
      </c>
      <c r="M3047" s="6" t="s">
        <v>41</v>
      </c>
      <c r="N3047" s="6" t="s">
        <v>30</v>
      </c>
      <c r="O3047" s="12" t="str">
        <f ca="1">IF(Table1[[#This Row],[HANDLER]]="","",VLOOKUP(Table1[[#This Row],[HANDLER]],[1]MemberList!C:W,21,FALSE))</f>
        <v>Y</v>
      </c>
      <c r="P3047" s="12" t="str">
        <f>IF(Table1[[#This Row],[HANDLER]]="","",VLOOKUP(Table1[[#This Row],[HANDLER]]&amp;Table1[[#This Row],[DOG CALL NAME]],[1]DOG_INFO!A:B,2,FALSE))</f>
        <v>Y</v>
      </c>
      <c r="Q3047" s="12">
        <f>YEAR(Table1[[#This Row],[DATE]])</f>
        <v>2022</v>
      </c>
      <c r="R3047" s="10" t="str">
        <f ca="1">VLOOKUP(Table1[[#This Row],[HANDLER]]&amp;Table1[[#This Row],[DOG CALL NAME]],[1]DOG_INFO!A:J,10,FALSE)</f>
        <v>Adult</v>
      </c>
      <c r="S3047" s="26"/>
    </row>
    <row r="3048" spans="1:19" ht="15" customHeight="1" x14ac:dyDescent="0.2">
      <c r="A3048" s="6" t="s">
        <v>35</v>
      </c>
      <c r="B3048" s="6" t="s">
        <v>1640</v>
      </c>
      <c r="C3048" s="6" t="s">
        <v>44</v>
      </c>
      <c r="D3048" s="6" t="s">
        <v>22</v>
      </c>
      <c r="E3048" s="7">
        <v>44744</v>
      </c>
      <c r="F3048" s="8" t="s">
        <v>224</v>
      </c>
      <c r="G3048" s="21"/>
      <c r="H3048" s="6"/>
      <c r="I3048" s="23"/>
      <c r="J3048" s="6"/>
      <c r="K3048" s="6"/>
      <c r="L3048" s="6" t="s">
        <v>225</v>
      </c>
      <c r="M3048" s="10" t="s">
        <v>24</v>
      </c>
      <c r="N3048" s="6" t="s">
        <v>30</v>
      </c>
      <c r="O3048" s="12" t="str">
        <f ca="1">IF(Table1[[#This Row],[HANDLER]]="","",VLOOKUP(Table1[[#This Row],[HANDLER]],[1]MemberList!C:W,21,FALSE))</f>
        <v>Y</v>
      </c>
      <c r="P3048" s="12" t="str">
        <f>IF(Table1[[#This Row],[HANDLER]]="","",VLOOKUP(Table1[[#This Row],[HANDLER]]&amp;Table1[[#This Row],[DOG CALL NAME]],[1]DOG_INFO!A:B,2,FALSE))</f>
        <v>Y</v>
      </c>
      <c r="Q3048" s="12">
        <f>YEAR(Table1[[#This Row],[DATE]])</f>
        <v>2022</v>
      </c>
      <c r="R3048" s="10" t="str">
        <f ca="1">VLOOKUP(Table1[[#This Row],[HANDLER]]&amp;Table1[[#This Row],[DOG CALL NAME]],[1]DOG_INFO!A:J,10,FALSE)</f>
        <v>Adult</v>
      </c>
      <c r="S3048" s="26"/>
    </row>
    <row r="3049" spans="1:19" ht="15" customHeight="1" x14ac:dyDescent="0.2">
      <c r="A3049" s="6" t="s">
        <v>35</v>
      </c>
      <c r="B3049" s="6" t="s">
        <v>1640</v>
      </c>
      <c r="C3049" s="6" t="s">
        <v>217</v>
      </c>
      <c r="D3049" s="6" t="s">
        <v>250</v>
      </c>
      <c r="E3049" s="7">
        <v>44750</v>
      </c>
      <c r="F3049" s="17" t="s">
        <v>257</v>
      </c>
      <c r="G3049" s="21"/>
      <c r="H3049" s="6"/>
      <c r="I3049" s="23"/>
      <c r="J3049" s="6"/>
      <c r="K3049" s="6"/>
      <c r="L3049" s="6" t="s">
        <v>258</v>
      </c>
      <c r="M3049" s="6" t="s">
        <v>41</v>
      </c>
      <c r="N3049" s="6" t="s">
        <v>30</v>
      </c>
      <c r="O3049" s="12" t="str">
        <f ca="1">IF(Table1[[#This Row],[HANDLER]]="","",VLOOKUP(Table1[[#This Row],[HANDLER]],[1]MemberList!C:W,21,FALSE))</f>
        <v>Y</v>
      </c>
      <c r="P3049" s="12" t="str">
        <f>IF(Table1[[#This Row],[HANDLER]]="","",VLOOKUP(Table1[[#This Row],[HANDLER]]&amp;Table1[[#This Row],[DOG CALL NAME]],[1]DOG_INFO!A:B,2,FALSE))</f>
        <v>Y</v>
      </c>
      <c r="Q3049" s="12">
        <f>YEAR(Table1[[#This Row],[DATE]])</f>
        <v>2022</v>
      </c>
      <c r="R3049" s="10" t="str">
        <f ca="1">VLOOKUP(Table1[[#This Row],[HANDLER]]&amp;Table1[[#This Row],[DOG CALL NAME]],[1]DOG_INFO!A:J,10,FALSE)</f>
        <v>Adult</v>
      </c>
      <c r="S3049" s="26"/>
    </row>
    <row r="3050" spans="1:19" ht="15" customHeight="1" x14ac:dyDescent="0.2">
      <c r="A3050" s="6" t="s">
        <v>35</v>
      </c>
      <c r="B3050" s="6" t="s">
        <v>1640</v>
      </c>
      <c r="C3050" s="6" t="s">
        <v>217</v>
      </c>
      <c r="D3050" s="6" t="s">
        <v>250</v>
      </c>
      <c r="E3050" s="7">
        <v>44750</v>
      </c>
      <c r="F3050" s="17" t="s">
        <v>286</v>
      </c>
      <c r="G3050" s="21"/>
      <c r="H3050" s="6"/>
      <c r="I3050" s="23"/>
      <c r="J3050" s="6"/>
      <c r="K3050" s="6"/>
      <c r="L3050" s="6" t="s">
        <v>287</v>
      </c>
      <c r="M3050" s="6" t="s">
        <v>41</v>
      </c>
      <c r="N3050" s="6" t="s">
        <v>30</v>
      </c>
      <c r="O3050" s="12" t="str">
        <f ca="1">IF(Table1[[#This Row],[HANDLER]]="","",VLOOKUP(Table1[[#This Row],[HANDLER]],[1]MemberList!C:W,21,FALSE))</f>
        <v>Y</v>
      </c>
      <c r="P3050" s="12" t="str">
        <f>IF(Table1[[#This Row],[HANDLER]]="","",VLOOKUP(Table1[[#This Row],[HANDLER]]&amp;Table1[[#This Row],[DOG CALL NAME]],[1]DOG_INFO!A:B,2,FALSE))</f>
        <v>Y</v>
      </c>
      <c r="Q3050" s="12">
        <f>YEAR(Table1[[#This Row],[DATE]])</f>
        <v>2022</v>
      </c>
      <c r="R3050" s="10" t="str">
        <f ca="1">VLOOKUP(Table1[[#This Row],[HANDLER]]&amp;Table1[[#This Row],[DOG CALL NAME]],[1]DOG_INFO!A:J,10,FALSE)</f>
        <v>Adult</v>
      </c>
      <c r="S3050" s="26"/>
    </row>
    <row r="3051" spans="1:19" ht="15" customHeight="1" x14ac:dyDescent="0.2">
      <c r="A3051" s="6" t="s">
        <v>35</v>
      </c>
      <c r="B3051" s="6" t="s">
        <v>1640</v>
      </c>
      <c r="C3051" s="6" t="s">
        <v>104</v>
      </c>
      <c r="D3051" s="6" t="s">
        <v>22</v>
      </c>
      <c r="E3051" s="7">
        <v>44757</v>
      </c>
      <c r="F3051" s="8" t="s">
        <v>184</v>
      </c>
      <c r="G3051" s="21"/>
      <c r="H3051" s="6"/>
      <c r="I3051" s="23"/>
      <c r="J3051" s="6"/>
      <c r="K3051" s="6"/>
      <c r="L3051" s="6" t="s">
        <v>185</v>
      </c>
      <c r="M3051" s="10" t="s">
        <v>24</v>
      </c>
      <c r="N3051" s="6" t="s">
        <v>30</v>
      </c>
      <c r="O3051" s="12" t="str">
        <f ca="1">IF(Table1[[#This Row],[HANDLER]]="","",VLOOKUP(Table1[[#This Row],[HANDLER]],[1]MemberList!C:W,21,FALSE))</f>
        <v>Y</v>
      </c>
      <c r="P3051" s="12" t="str">
        <f>IF(Table1[[#This Row],[HANDLER]]="","",VLOOKUP(Table1[[#This Row],[HANDLER]]&amp;Table1[[#This Row],[DOG CALL NAME]],[1]DOG_INFO!A:B,2,FALSE))</f>
        <v>Y</v>
      </c>
      <c r="Q3051" s="12">
        <f>YEAR(Table1[[#This Row],[DATE]])</f>
        <v>2022</v>
      </c>
      <c r="R3051" s="10" t="str">
        <f ca="1">VLOOKUP(Table1[[#This Row],[HANDLER]]&amp;Table1[[#This Row],[DOG CALL NAME]],[1]DOG_INFO!A:J,10,FALSE)</f>
        <v>Adult</v>
      </c>
      <c r="S3051" s="26"/>
    </row>
    <row r="3052" spans="1:19" ht="15" customHeight="1" x14ac:dyDescent="0.2">
      <c r="A3052" s="6" t="s">
        <v>35</v>
      </c>
      <c r="B3052" s="6" t="s">
        <v>1640</v>
      </c>
      <c r="C3052" s="6" t="s">
        <v>101</v>
      </c>
      <c r="D3052" s="6" t="s">
        <v>22</v>
      </c>
      <c r="E3052" s="7">
        <v>44761</v>
      </c>
      <c r="F3052" s="17" t="s">
        <v>279</v>
      </c>
      <c r="G3052" s="21"/>
      <c r="H3052" s="6"/>
      <c r="I3052" s="23"/>
      <c r="J3052" s="6"/>
      <c r="K3052" s="6"/>
      <c r="L3052" s="6" t="s">
        <v>280</v>
      </c>
      <c r="M3052" s="10" t="s">
        <v>24</v>
      </c>
      <c r="N3052" s="6" t="s">
        <v>30</v>
      </c>
      <c r="O3052" s="12" t="str">
        <f ca="1">IF(Table1[[#This Row],[HANDLER]]="","",VLOOKUP(Table1[[#This Row],[HANDLER]],[1]MemberList!C:W,21,FALSE))</f>
        <v>Y</v>
      </c>
      <c r="P3052" s="12" t="str">
        <f>IF(Table1[[#This Row],[HANDLER]]="","",VLOOKUP(Table1[[#This Row],[HANDLER]]&amp;Table1[[#This Row],[DOG CALL NAME]],[1]DOG_INFO!A:B,2,FALSE))</f>
        <v>Y</v>
      </c>
      <c r="Q3052" s="12">
        <f>YEAR(Table1[[#This Row],[DATE]])</f>
        <v>2022</v>
      </c>
      <c r="R3052" s="10" t="str">
        <f ca="1">VLOOKUP(Table1[[#This Row],[HANDLER]]&amp;Table1[[#This Row],[DOG CALL NAME]],[1]DOG_INFO!A:J,10,FALSE)</f>
        <v>Adult</v>
      </c>
      <c r="S3052" s="26"/>
    </row>
    <row r="3053" spans="1:19" ht="15" customHeight="1" x14ac:dyDescent="0.2">
      <c r="A3053" s="6" t="s">
        <v>35</v>
      </c>
      <c r="B3053" s="6" t="s">
        <v>1640</v>
      </c>
      <c r="C3053" s="6" t="s">
        <v>217</v>
      </c>
      <c r="D3053" s="6" t="s">
        <v>22</v>
      </c>
      <c r="E3053" s="7">
        <v>44766</v>
      </c>
      <c r="F3053" s="8" t="s">
        <v>220</v>
      </c>
      <c r="G3053" s="21"/>
      <c r="H3053" s="6"/>
      <c r="I3053" s="23"/>
      <c r="J3053" s="6"/>
      <c r="K3053" s="6"/>
      <c r="L3053" s="6" t="s">
        <v>221</v>
      </c>
      <c r="M3053" s="10" t="s">
        <v>24</v>
      </c>
      <c r="N3053" s="6" t="s">
        <v>30</v>
      </c>
      <c r="O3053" s="12" t="str">
        <f ca="1">IF(Table1[[#This Row],[HANDLER]]="","",VLOOKUP(Table1[[#This Row],[HANDLER]],[1]MemberList!C:W,21,FALSE))</f>
        <v>Y</v>
      </c>
      <c r="P3053" s="12" t="str">
        <f>IF(Table1[[#This Row],[HANDLER]]="","",VLOOKUP(Table1[[#This Row],[HANDLER]]&amp;Table1[[#This Row],[DOG CALL NAME]],[1]DOG_INFO!A:B,2,FALSE))</f>
        <v>Y</v>
      </c>
      <c r="Q3053" s="12">
        <f>YEAR(Table1[[#This Row],[DATE]])</f>
        <v>2022</v>
      </c>
      <c r="R3053" s="10" t="str">
        <f ca="1">VLOOKUP(Table1[[#This Row],[HANDLER]]&amp;Table1[[#This Row],[DOG CALL NAME]],[1]DOG_INFO!A:J,10,FALSE)</f>
        <v>Adult</v>
      </c>
      <c r="S3053" s="26"/>
    </row>
    <row r="3054" spans="1:19" ht="15" customHeight="1" x14ac:dyDescent="0.2">
      <c r="A3054" s="6" t="s">
        <v>35</v>
      </c>
      <c r="B3054" s="6" t="s">
        <v>1640</v>
      </c>
      <c r="C3054" s="6" t="s">
        <v>217</v>
      </c>
      <c r="D3054" s="6" t="s">
        <v>228</v>
      </c>
      <c r="E3054" s="7">
        <v>44766</v>
      </c>
      <c r="F3054" s="8" t="s">
        <v>220</v>
      </c>
      <c r="G3054" s="21"/>
      <c r="H3054" s="6"/>
      <c r="I3054" s="23"/>
      <c r="J3054" s="6"/>
      <c r="K3054" s="6"/>
      <c r="L3054" s="6" t="s">
        <v>221</v>
      </c>
      <c r="M3054" s="6" t="s">
        <v>41</v>
      </c>
      <c r="N3054" s="6" t="s">
        <v>30</v>
      </c>
      <c r="O3054" s="12" t="str">
        <f ca="1">IF(Table1[[#This Row],[HANDLER]]="","",VLOOKUP(Table1[[#This Row],[HANDLER]],[1]MemberList!C:W,21,FALSE))</f>
        <v>Y</v>
      </c>
      <c r="P3054" s="12" t="str">
        <f>IF(Table1[[#This Row],[HANDLER]]="","",VLOOKUP(Table1[[#This Row],[HANDLER]]&amp;Table1[[#This Row],[DOG CALL NAME]],[1]DOG_INFO!A:B,2,FALSE))</f>
        <v>Y</v>
      </c>
      <c r="Q3054" s="12">
        <f>YEAR(Table1[[#This Row],[DATE]])</f>
        <v>2022</v>
      </c>
      <c r="R3054" s="10" t="str">
        <f ca="1">VLOOKUP(Table1[[#This Row],[HANDLER]]&amp;Table1[[#This Row],[DOG CALL NAME]],[1]DOG_INFO!A:J,10,FALSE)</f>
        <v>Adult</v>
      </c>
      <c r="S3054" s="26"/>
    </row>
    <row r="3055" spans="1:19" ht="15" customHeight="1" x14ac:dyDescent="0.2">
      <c r="A3055" s="6" t="s">
        <v>35</v>
      </c>
      <c r="B3055" s="6" t="s">
        <v>1640</v>
      </c>
      <c r="C3055" s="6" t="s">
        <v>44</v>
      </c>
      <c r="D3055" s="6" t="s">
        <v>22</v>
      </c>
      <c r="E3055" s="7">
        <v>44772</v>
      </c>
      <c r="F3055" s="8" t="s">
        <v>126</v>
      </c>
      <c r="G3055" s="21"/>
      <c r="H3055" s="6"/>
      <c r="I3055" s="23"/>
      <c r="J3055" s="6"/>
      <c r="K3055" s="6"/>
      <c r="L3055" s="6" t="s">
        <v>44</v>
      </c>
      <c r="M3055" s="10" t="s">
        <v>24</v>
      </c>
      <c r="N3055" s="6" t="s">
        <v>30</v>
      </c>
      <c r="O3055" s="12" t="str">
        <f ca="1">IF(Table1[[#This Row],[HANDLER]]="","",VLOOKUP(Table1[[#This Row],[HANDLER]],[1]MemberList!C:W,21,FALSE))</f>
        <v>Y</v>
      </c>
      <c r="P3055" s="12" t="str">
        <f>IF(Table1[[#This Row],[HANDLER]]="","",VLOOKUP(Table1[[#This Row],[HANDLER]]&amp;Table1[[#This Row],[DOG CALL NAME]],[1]DOG_INFO!A:B,2,FALSE))</f>
        <v>Y</v>
      </c>
      <c r="Q3055" s="12">
        <f>YEAR(Table1[[#This Row],[DATE]])</f>
        <v>2022</v>
      </c>
      <c r="R3055" s="10" t="str">
        <f ca="1">VLOOKUP(Table1[[#This Row],[HANDLER]]&amp;Table1[[#This Row],[DOG CALL NAME]],[1]DOG_INFO!A:J,10,FALSE)</f>
        <v>Adult</v>
      </c>
      <c r="S3055" s="26"/>
    </row>
    <row r="3056" spans="1:19" ht="15" customHeight="1" x14ac:dyDescent="0.2">
      <c r="A3056" s="6" t="s">
        <v>35</v>
      </c>
      <c r="B3056" s="6" t="s">
        <v>1640</v>
      </c>
      <c r="C3056" s="6" t="s">
        <v>104</v>
      </c>
      <c r="D3056" s="6" t="s">
        <v>22</v>
      </c>
      <c r="E3056" s="7">
        <v>44786</v>
      </c>
      <c r="F3056" s="17" t="s">
        <v>196</v>
      </c>
      <c r="G3056" s="21"/>
      <c r="H3056" s="6"/>
      <c r="I3056" s="23"/>
      <c r="J3056" s="6"/>
      <c r="K3056" s="6"/>
      <c r="L3056" s="6" t="s">
        <v>197</v>
      </c>
      <c r="M3056" s="10" t="s">
        <v>24</v>
      </c>
      <c r="N3056" s="6" t="s">
        <v>30</v>
      </c>
      <c r="O3056" s="12" t="str">
        <f ca="1">IF(Table1[[#This Row],[HANDLER]]="","",VLOOKUP(Table1[[#This Row],[HANDLER]],[1]MemberList!C:W,21,FALSE))</f>
        <v>Y</v>
      </c>
      <c r="P3056" s="12" t="str">
        <f>IF(Table1[[#This Row],[HANDLER]]="","",VLOOKUP(Table1[[#This Row],[HANDLER]]&amp;Table1[[#This Row],[DOG CALL NAME]],[1]DOG_INFO!A:B,2,FALSE))</f>
        <v>Y</v>
      </c>
      <c r="Q3056" s="12">
        <f>YEAR(Table1[[#This Row],[DATE]])</f>
        <v>2022</v>
      </c>
      <c r="R3056" s="10" t="str">
        <f ca="1">VLOOKUP(Table1[[#This Row],[HANDLER]]&amp;Table1[[#This Row],[DOG CALL NAME]],[1]DOG_INFO!A:J,10,FALSE)</f>
        <v>Adult</v>
      </c>
      <c r="S3056" s="26"/>
    </row>
    <row r="3057" spans="1:19" ht="15" customHeight="1" x14ac:dyDescent="0.2">
      <c r="A3057" s="6" t="s">
        <v>35</v>
      </c>
      <c r="B3057" s="6" t="s">
        <v>1640</v>
      </c>
      <c r="C3057" s="6" t="s">
        <v>104</v>
      </c>
      <c r="D3057" s="6" t="s">
        <v>22</v>
      </c>
      <c r="E3057" s="7">
        <v>44793</v>
      </c>
      <c r="F3057" s="17" t="s">
        <v>198</v>
      </c>
      <c r="G3057" s="21"/>
      <c r="H3057" s="6"/>
      <c r="I3057" s="23"/>
      <c r="J3057" s="6"/>
      <c r="K3057" s="6"/>
      <c r="L3057" s="6" t="s">
        <v>199</v>
      </c>
      <c r="M3057" s="10" t="s">
        <v>24</v>
      </c>
      <c r="N3057" s="6" t="s">
        <v>30</v>
      </c>
      <c r="O3057" s="12" t="str">
        <f ca="1">IF(Table1[[#This Row],[HANDLER]]="","",VLOOKUP(Table1[[#This Row],[HANDLER]],[1]MemberList!C:W,21,FALSE))</f>
        <v>Y</v>
      </c>
      <c r="P3057" s="12" t="str">
        <f>IF(Table1[[#This Row],[HANDLER]]="","",VLOOKUP(Table1[[#This Row],[HANDLER]]&amp;Table1[[#This Row],[DOG CALL NAME]],[1]DOG_INFO!A:B,2,FALSE))</f>
        <v>Y</v>
      </c>
      <c r="Q3057" s="12">
        <f>YEAR(Table1[[#This Row],[DATE]])</f>
        <v>2022</v>
      </c>
      <c r="R3057" s="10" t="str">
        <f ca="1">VLOOKUP(Table1[[#This Row],[HANDLER]]&amp;Table1[[#This Row],[DOG CALL NAME]],[1]DOG_INFO!A:J,10,FALSE)</f>
        <v>Adult</v>
      </c>
      <c r="S3057" s="26"/>
    </row>
    <row r="3058" spans="1:19" ht="15" customHeight="1" x14ac:dyDescent="0.2">
      <c r="A3058" s="6" t="s">
        <v>35</v>
      </c>
      <c r="B3058" s="6" t="s">
        <v>1640</v>
      </c>
      <c r="C3058" s="6" t="s">
        <v>101</v>
      </c>
      <c r="D3058" s="6" t="s">
        <v>32</v>
      </c>
      <c r="E3058" s="7">
        <v>44801</v>
      </c>
      <c r="F3058" s="17" t="s">
        <v>290</v>
      </c>
      <c r="G3058" s="21"/>
      <c r="H3058" s="6"/>
      <c r="I3058" s="23"/>
      <c r="J3058" s="6"/>
      <c r="K3058" s="6"/>
      <c r="L3058" s="6" t="s">
        <v>291</v>
      </c>
      <c r="M3058" s="6" t="s">
        <v>41</v>
      </c>
      <c r="N3058" s="6" t="s">
        <v>30</v>
      </c>
      <c r="O3058" s="12" t="str">
        <f ca="1">IF(Table1[[#This Row],[HANDLER]]="","",VLOOKUP(Table1[[#This Row],[HANDLER]],[1]MemberList!C:W,21,FALSE))</f>
        <v>Y</v>
      </c>
      <c r="P3058" s="12" t="str">
        <f>IF(Table1[[#This Row],[HANDLER]]="","",VLOOKUP(Table1[[#This Row],[HANDLER]]&amp;Table1[[#This Row],[DOG CALL NAME]],[1]DOG_INFO!A:B,2,FALSE))</f>
        <v>Y</v>
      </c>
      <c r="Q3058" s="12">
        <f>YEAR(Table1[[#This Row],[DATE]])</f>
        <v>2022</v>
      </c>
      <c r="R3058" s="10" t="str">
        <f ca="1">VLOOKUP(Table1[[#This Row],[HANDLER]]&amp;Table1[[#This Row],[DOG CALL NAME]],[1]DOG_INFO!A:J,10,FALSE)</f>
        <v>Adult</v>
      </c>
      <c r="S3058" s="26"/>
    </row>
    <row r="3059" spans="1:19" ht="15" customHeight="1" x14ac:dyDescent="0.2">
      <c r="A3059" s="6" t="s">
        <v>35</v>
      </c>
      <c r="B3059" s="6" t="s">
        <v>1640</v>
      </c>
      <c r="C3059" s="6" t="s">
        <v>131</v>
      </c>
      <c r="D3059" s="6" t="s">
        <v>163</v>
      </c>
      <c r="E3059" s="7">
        <v>44805</v>
      </c>
      <c r="F3059" s="17" t="s">
        <v>200</v>
      </c>
      <c r="G3059" s="21"/>
      <c r="H3059" s="6"/>
      <c r="I3059" s="23"/>
      <c r="J3059" s="6"/>
      <c r="K3059" s="6"/>
      <c r="L3059" s="6" t="s">
        <v>201</v>
      </c>
      <c r="M3059" s="6" t="s">
        <v>41</v>
      </c>
      <c r="N3059" s="6" t="s">
        <v>195</v>
      </c>
      <c r="O3059" s="12" t="str">
        <f ca="1">IF(Table1[[#This Row],[HANDLER]]="","",VLOOKUP(Table1[[#This Row],[HANDLER]],[1]MemberList!C:W,21,FALSE))</f>
        <v>Y</v>
      </c>
      <c r="P3059" s="12" t="str">
        <f>IF(Table1[[#This Row],[HANDLER]]="","",VLOOKUP(Table1[[#This Row],[HANDLER]]&amp;Table1[[#This Row],[DOG CALL NAME]],[1]DOG_INFO!A:B,2,FALSE))</f>
        <v>Y</v>
      </c>
      <c r="Q3059" s="12">
        <f>YEAR(Table1[[#This Row],[DATE]])</f>
        <v>2022</v>
      </c>
      <c r="R3059" s="10" t="str">
        <f ca="1">VLOOKUP(Table1[[#This Row],[HANDLER]]&amp;Table1[[#This Row],[DOG CALL NAME]],[1]DOG_INFO!A:J,10,FALSE)</f>
        <v>Adult</v>
      </c>
      <c r="S3059" s="26"/>
    </row>
    <row r="3060" spans="1:19" ht="15" customHeight="1" x14ac:dyDescent="0.2">
      <c r="A3060" s="6" t="s">
        <v>35</v>
      </c>
      <c r="B3060" s="6" t="s">
        <v>1640</v>
      </c>
      <c r="C3060" s="6" t="s">
        <v>104</v>
      </c>
      <c r="D3060" s="6" t="s">
        <v>22</v>
      </c>
      <c r="E3060" s="7">
        <v>44832</v>
      </c>
      <c r="F3060" s="17" t="s">
        <v>202</v>
      </c>
      <c r="G3060" s="21"/>
      <c r="H3060" s="6"/>
      <c r="I3060" s="23"/>
      <c r="J3060" s="6"/>
      <c r="K3060" s="6"/>
      <c r="L3060" s="6" t="s">
        <v>203</v>
      </c>
      <c r="M3060" s="10" t="s">
        <v>24</v>
      </c>
      <c r="N3060" s="6" t="s">
        <v>30</v>
      </c>
      <c r="O3060" s="12" t="str">
        <f ca="1">IF(Table1[[#This Row],[HANDLER]]="","",VLOOKUP(Table1[[#This Row],[HANDLER]],[1]MemberList!C:W,21,FALSE))</f>
        <v>Y</v>
      </c>
      <c r="P3060" s="12" t="str">
        <f>IF(Table1[[#This Row],[HANDLER]]="","",VLOOKUP(Table1[[#This Row],[HANDLER]]&amp;Table1[[#This Row],[DOG CALL NAME]],[1]DOG_INFO!A:B,2,FALSE))</f>
        <v>Y</v>
      </c>
      <c r="Q3060" s="12">
        <f>YEAR(Table1[[#This Row],[DATE]])</f>
        <v>2022</v>
      </c>
      <c r="R3060" s="10" t="str">
        <f ca="1">VLOOKUP(Table1[[#This Row],[HANDLER]]&amp;Table1[[#This Row],[DOG CALL NAME]],[1]DOG_INFO!A:J,10,FALSE)</f>
        <v>Adult</v>
      </c>
      <c r="S3060" s="26"/>
    </row>
    <row r="3061" spans="1:19" ht="15" hidden="1" customHeight="1" x14ac:dyDescent="0.2">
      <c r="A3061" s="6" t="s">
        <v>35</v>
      </c>
      <c r="B3061" s="6" t="s">
        <v>1640</v>
      </c>
      <c r="C3061" s="6" t="s">
        <v>217</v>
      </c>
      <c r="D3061" s="6" t="s">
        <v>228</v>
      </c>
      <c r="E3061" s="7">
        <v>44835</v>
      </c>
      <c r="F3061" s="17" t="s">
        <v>284</v>
      </c>
      <c r="G3061" s="21"/>
      <c r="H3061" s="6"/>
      <c r="I3061" s="23"/>
      <c r="J3061" s="6"/>
      <c r="K3061" s="6"/>
      <c r="L3061" s="6"/>
      <c r="M3061" s="6"/>
      <c r="N3061" s="6" t="s">
        <v>30</v>
      </c>
      <c r="O3061" s="12" t="str">
        <f ca="1">IF(Table1[[#This Row],[HANDLER]]="","",VLOOKUP(Table1[[#This Row],[HANDLER]],[1]MemberList!C:W,21,FALSE))</f>
        <v>Y</v>
      </c>
      <c r="P3061" s="12" t="str">
        <f>IF(Table1[[#This Row],[HANDLER]]="","",VLOOKUP(Table1[[#This Row],[HANDLER]]&amp;Table1[[#This Row],[DOG CALL NAME]],[1]DOG_INFO!A:B,2,FALSE))</f>
        <v>Y</v>
      </c>
      <c r="Q3061" s="12">
        <f>YEAR(Table1[[#This Row],[DATE]])</f>
        <v>2022</v>
      </c>
      <c r="R3061" s="10" t="str">
        <f ca="1">VLOOKUP(Table1[[#This Row],[HANDLER]]&amp;Table1[[#This Row],[DOG CALL NAME]],[1]DOG_INFO!A:J,10,FALSE)</f>
        <v>Adult</v>
      </c>
      <c r="S3061" s="17" t="s">
        <v>1643</v>
      </c>
    </row>
    <row r="3062" spans="1:19" ht="15" hidden="1" customHeight="1" x14ac:dyDescent="0.2">
      <c r="A3062" s="6" t="s">
        <v>35</v>
      </c>
      <c r="B3062" s="6" t="s">
        <v>1640</v>
      </c>
      <c r="C3062" s="6" t="s">
        <v>101</v>
      </c>
      <c r="D3062" s="6" t="s">
        <v>22</v>
      </c>
      <c r="E3062" s="7">
        <v>44926</v>
      </c>
      <c r="F3062" s="17" t="s">
        <v>283</v>
      </c>
      <c r="G3062" s="21">
        <v>1</v>
      </c>
      <c r="H3062" s="6"/>
      <c r="I3062" s="23"/>
      <c r="J3062" s="6"/>
      <c r="K3062" s="6"/>
      <c r="L3062" s="6"/>
      <c r="M3062" s="10"/>
      <c r="N3062" s="6" t="s">
        <v>30</v>
      </c>
      <c r="O3062" s="12" t="str">
        <f ca="1">IF(Table1[[#This Row],[HANDLER]]="","",VLOOKUP(Table1[[#This Row],[HANDLER]],[1]MemberList!C:W,21,FALSE))</f>
        <v>Y</v>
      </c>
      <c r="P3062" s="12" t="str">
        <f>IF(Table1[[#This Row],[HANDLER]]="","",VLOOKUP(Table1[[#This Row],[HANDLER]]&amp;Table1[[#This Row],[DOG CALL NAME]],[1]DOG_INFO!A:B,2,FALSE))</f>
        <v>Y</v>
      </c>
      <c r="Q3062" s="12">
        <f>YEAR(Table1[[#This Row],[DATE]])</f>
        <v>2022</v>
      </c>
      <c r="R3062" s="10" t="str">
        <f ca="1">VLOOKUP(Table1[[#This Row],[HANDLER]]&amp;Table1[[#This Row],[DOG CALL NAME]],[1]DOG_INFO!A:J,10,FALSE)</f>
        <v>Adult</v>
      </c>
      <c r="S3062" s="26"/>
    </row>
    <row r="3063" spans="1:19" ht="15" hidden="1" customHeight="1" x14ac:dyDescent="0.2">
      <c r="A3063" s="6" t="s">
        <v>35</v>
      </c>
      <c r="B3063" s="6" t="s">
        <v>1640</v>
      </c>
      <c r="C3063" s="6" t="s">
        <v>21</v>
      </c>
      <c r="D3063" s="6" t="s">
        <v>22</v>
      </c>
      <c r="E3063" s="7">
        <v>44934</v>
      </c>
      <c r="F3063" s="17" t="s">
        <v>293</v>
      </c>
      <c r="G3063" s="21"/>
      <c r="H3063" s="6"/>
      <c r="I3063" s="23">
        <v>353.27</v>
      </c>
      <c r="J3063" s="6"/>
      <c r="K3063" s="6"/>
      <c r="L3063" s="6"/>
      <c r="M3063" s="10"/>
      <c r="N3063" s="6" t="s">
        <v>30</v>
      </c>
      <c r="O3063" s="12" t="str">
        <f ca="1">IF(Table1[[#This Row],[HANDLER]]="","",VLOOKUP(Table1[[#This Row],[HANDLER]],[1]MemberList!C:W,21,FALSE))</f>
        <v>Y</v>
      </c>
      <c r="P3063" s="12" t="str">
        <f>IF(Table1[[#This Row],[HANDLER]]="","",VLOOKUP(Table1[[#This Row],[HANDLER]]&amp;Table1[[#This Row],[DOG CALL NAME]],[1]DOG_INFO!A:B,2,FALSE))</f>
        <v>Y</v>
      </c>
      <c r="Q3063" s="12">
        <f>YEAR(Table1[[#This Row],[DATE]])</f>
        <v>2023</v>
      </c>
      <c r="R3063" s="10" t="str">
        <f ca="1">VLOOKUP(Table1[[#This Row],[HANDLER]]&amp;Table1[[#This Row],[DOG CALL NAME]],[1]DOG_INFO!A:J,10,FALSE)</f>
        <v>Adult</v>
      </c>
      <c r="S3063" s="26"/>
    </row>
    <row r="3064" spans="1:19" ht="15" customHeight="1" x14ac:dyDescent="0.2">
      <c r="A3064" s="6" t="s">
        <v>35</v>
      </c>
      <c r="B3064" s="6" t="s">
        <v>1640</v>
      </c>
      <c r="C3064" s="6" t="s">
        <v>190</v>
      </c>
      <c r="D3064" s="6" t="s">
        <v>22</v>
      </c>
      <c r="E3064" s="7">
        <v>44968</v>
      </c>
      <c r="F3064" s="17" t="s">
        <v>294</v>
      </c>
      <c r="G3064" s="21"/>
      <c r="H3064" s="6"/>
      <c r="I3064" s="23"/>
      <c r="J3064" s="6"/>
      <c r="K3064" s="6"/>
      <c r="L3064" s="6" t="s">
        <v>295</v>
      </c>
      <c r="M3064" s="6" t="s">
        <v>24</v>
      </c>
      <c r="N3064" s="6" t="s">
        <v>30</v>
      </c>
      <c r="O3064" s="12" t="str">
        <f ca="1">IF(Table1[[#This Row],[HANDLER]]="","",VLOOKUP(Table1[[#This Row],[HANDLER]],[1]MemberList!C:W,21,FALSE))</f>
        <v>Y</v>
      </c>
      <c r="P3064" s="12" t="str">
        <f>IF(Table1[[#This Row],[HANDLER]]="","",VLOOKUP(Table1[[#This Row],[HANDLER]]&amp;Table1[[#This Row],[DOG CALL NAME]],[1]DOG_INFO!A:B,2,FALSE))</f>
        <v>Y</v>
      </c>
      <c r="Q3064" s="12">
        <f>YEAR(Table1[[#This Row],[DATE]])</f>
        <v>2023</v>
      </c>
      <c r="R3064" s="10" t="str">
        <f ca="1">VLOOKUP(Table1[[#This Row],[HANDLER]]&amp;Table1[[#This Row],[DOG CALL NAME]],[1]DOG_INFO!A:J,10,FALSE)</f>
        <v>Adult</v>
      </c>
      <c r="S3064" s="26"/>
    </row>
    <row r="3065" spans="1:19" ht="15" customHeight="1" x14ac:dyDescent="0.2">
      <c r="A3065" s="6" t="s">
        <v>35</v>
      </c>
      <c r="B3065" s="6" t="s">
        <v>1640</v>
      </c>
      <c r="C3065" s="6" t="s">
        <v>190</v>
      </c>
      <c r="D3065" s="6" t="s">
        <v>22</v>
      </c>
      <c r="E3065" s="7">
        <v>45008</v>
      </c>
      <c r="F3065" s="17" t="s">
        <v>297</v>
      </c>
      <c r="G3065" s="21"/>
      <c r="H3065" s="6"/>
      <c r="I3065" s="23"/>
      <c r="J3065" s="6"/>
      <c r="K3065" s="6"/>
      <c r="L3065" s="6" t="s">
        <v>298</v>
      </c>
      <c r="M3065" s="6" t="s">
        <v>24</v>
      </c>
      <c r="N3065" s="6" t="s">
        <v>30</v>
      </c>
      <c r="O3065" s="12" t="str">
        <f ca="1">IF(Table1[[#This Row],[HANDLER]]="","",VLOOKUP(Table1[[#This Row],[HANDLER]],[1]MemberList!C:W,21,FALSE))</f>
        <v>Y</v>
      </c>
      <c r="P3065" s="12" t="str">
        <f>IF(Table1[[#This Row],[HANDLER]]="","",VLOOKUP(Table1[[#This Row],[HANDLER]]&amp;Table1[[#This Row],[DOG CALL NAME]],[1]DOG_INFO!A:B,2,FALSE))</f>
        <v>Y</v>
      </c>
      <c r="Q3065" s="12">
        <f>YEAR(Table1[[#This Row],[DATE]])</f>
        <v>2023</v>
      </c>
      <c r="R3065" s="10" t="str">
        <f ca="1">VLOOKUP(Table1[[#This Row],[HANDLER]]&amp;Table1[[#This Row],[DOG CALL NAME]],[1]DOG_INFO!A:J,10,FALSE)</f>
        <v>Adult</v>
      </c>
      <c r="S3065" s="26"/>
    </row>
    <row r="3066" spans="1:19" ht="15" customHeight="1" x14ac:dyDescent="0.2">
      <c r="A3066" s="6" t="s">
        <v>35</v>
      </c>
      <c r="B3066" s="6" t="s">
        <v>1640</v>
      </c>
      <c r="C3066" s="6" t="s">
        <v>190</v>
      </c>
      <c r="D3066" s="6" t="s">
        <v>163</v>
      </c>
      <c r="E3066" s="7">
        <v>45025</v>
      </c>
      <c r="F3066" s="17" t="s">
        <v>299</v>
      </c>
      <c r="G3066" s="21"/>
      <c r="H3066" s="6"/>
      <c r="I3066" s="23"/>
      <c r="J3066" s="6"/>
      <c r="K3066" s="6"/>
      <c r="L3066" s="6" t="s">
        <v>300</v>
      </c>
      <c r="M3066" s="6" t="s">
        <v>41</v>
      </c>
      <c r="N3066" s="6" t="s">
        <v>30</v>
      </c>
      <c r="O3066" s="12" t="str">
        <f ca="1">IF(Table1[[#This Row],[HANDLER]]="","",VLOOKUP(Table1[[#This Row],[HANDLER]],[1]MemberList!C:W,21,FALSE))</f>
        <v>Y</v>
      </c>
      <c r="P3066" s="12" t="str">
        <f>IF(Table1[[#This Row],[HANDLER]]="","",VLOOKUP(Table1[[#This Row],[HANDLER]]&amp;Table1[[#This Row],[DOG CALL NAME]],[1]DOG_INFO!A:B,2,FALSE))</f>
        <v>Y</v>
      </c>
      <c r="Q3066" s="12">
        <f>YEAR(Table1[[#This Row],[DATE]])</f>
        <v>2023</v>
      </c>
      <c r="R3066" s="10" t="str">
        <f ca="1">VLOOKUP(Table1[[#This Row],[HANDLER]]&amp;Table1[[#This Row],[DOG CALL NAME]],[1]DOG_INFO!A:J,10,FALSE)</f>
        <v>Adult</v>
      </c>
      <c r="S3066" s="26"/>
    </row>
    <row r="3067" spans="1:19" ht="15" customHeight="1" x14ac:dyDescent="0.2">
      <c r="A3067" s="6" t="s">
        <v>35</v>
      </c>
      <c r="B3067" s="6" t="s">
        <v>1640</v>
      </c>
      <c r="C3067" s="6" t="s">
        <v>190</v>
      </c>
      <c r="D3067" s="6" t="s">
        <v>22</v>
      </c>
      <c r="E3067" s="7">
        <v>45026</v>
      </c>
      <c r="F3067" s="17" t="s">
        <v>301</v>
      </c>
      <c r="G3067" s="21"/>
      <c r="H3067" s="6"/>
      <c r="I3067" s="23"/>
      <c r="J3067" s="6"/>
      <c r="K3067" s="6"/>
      <c r="L3067" s="6" t="s">
        <v>302</v>
      </c>
      <c r="M3067" s="6" t="s">
        <v>24</v>
      </c>
      <c r="N3067" s="6" t="s">
        <v>30</v>
      </c>
      <c r="O3067" s="12" t="str">
        <f ca="1">IF(Table1[[#This Row],[HANDLER]]="","",VLOOKUP(Table1[[#This Row],[HANDLER]],[1]MemberList!C:W,21,FALSE))</f>
        <v>Y</v>
      </c>
      <c r="P3067" s="12" t="str">
        <f>IF(Table1[[#This Row],[HANDLER]]="","",VLOOKUP(Table1[[#This Row],[HANDLER]]&amp;Table1[[#This Row],[DOG CALL NAME]],[1]DOG_INFO!A:B,2,FALSE))</f>
        <v>Y</v>
      </c>
      <c r="Q3067" s="12">
        <f>YEAR(Table1[[#This Row],[DATE]])</f>
        <v>2023</v>
      </c>
      <c r="R3067" s="10" t="str">
        <f ca="1">VLOOKUP(Table1[[#This Row],[HANDLER]]&amp;Table1[[#This Row],[DOG CALL NAME]],[1]DOG_INFO!A:J,10,FALSE)</f>
        <v>Adult</v>
      </c>
      <c r="S3067" s="26"/>
    </row>
    <row r="3068" spans="1:19" ht="15" hidden="1" customHeight="1" x14ac:dyDescent="0.2">
      <c r="A3068" s="6" t="s">
        <v>35</v>
      </c>
      <c r="B3068" s="6" t="s">
        <v>1640</v>
      </c>
      <c r="C3068" s="6" t="s">
        <v>44</v>
      </c>
      <c r="D3068" s="6" t="s">
        <v>22</v>
      </c>
      <c r="E3068" s="7">
        <v>45045</v>
      </c>
      <c r="F3068" s="17" t="s">
        <v>127</v>
      </c>
      <c r="G3068" s="21">
        <v>1</v>
      </c>
      <c r="H3068" s="6"/>
      <c r="I3068" s="23"/>
      <c r="J3068" s="6"/>
      <c r="K3068" s="6"/>
      <c r="L3068" s="6"/>
      <c r="M3068" s="6"/>
      <c r="N3068" s="6" t="s">
        <v>30</v>
      </c>
      <c r="O3068" s="12" t="str">
        <f ca="1">IF(Table1[[#This Row],[HANDLER]]="","",VLOOKUP(Table1[[#This Row],[HANDLER]],[1]MemberList!C:W,21,FALSE))</f>
        <v>Y</v>
      </c>
      <c r="P3068" s="12" t="str">
        <f>IF(Table1[[#This Row],[HANDLER]]="","",VLOOKUP(Table1[[#This Row],[HANDLER]]&amp;Table1[[#This Row],[DOG CALL NAME]],[1]DOG_INFO!A:B,2,FALSE))</f>
        <v>Y</v>
      </c>
      <c r="Q3068" s="12">
        <f>YEAR(Table1[[#This Row],[DATE]])</f>
        <v>2023</v>
      </c>
      <c r="R3068" s="10" t="str">
        <f ca="1">VLOOKUP(Table1[[#This Row],[HANDLER]]&amp;Table1[[#This Row],[DOG CALL NAME]],[1]DOG_INFO!A:J,10,FALSE)</f>
        <v>Adult</v>
      </c>
      <c r="S3068" s="26"/>
    </row>
    <row r="3069" spans="1:19" ht="15" customHeight="1" x14ac:dyDescent="0.2">
      <c r="A3069" s="6" t="s">
        <v>35</v>
      </c>
      <c r="B3069" s="6" t="s">
        <v>1640</v>
      </c>
      <c r="C3069" s="6" t="s">
        <v>131</v>
      </c>
      <c r="D3069" s="6" t="s">
        <v>163</v>
      </c>
      <c r="E3069" s="7">
        <v>45075</v>
      </c>
      <c r="F3069" s="17" t="s">
        <v>303</v>
      </c>
      <c r="G3069" s="21"/>
      <c r="H3069" s="6"/>
      <c r="I3069" s="23"/>
      <c r="J3069" s="6"/>
      <c r="K3069" s="6"/>
      <c r="L3069" s="6" t="s">
        <v>304</v>
      </c>
      <c r="M3069" s="6" t="s">
        <v>41</v>
      </c>
      <c r="N3069" s="6" t="s">
        <v>30</v>
      </c>
      <c r="O3069" s="12" t="str">
        <f ca="1">IF(Table1[[#This Row],[HANDLER]]="","",VLOOKUP(Table1[[#This Row],[HANDLER]],[1]MemberList!C:W,21,FALSE))</f>
        <v>Y</v>
      </c>
      <c r="P3069" s="12" t="str">
        <f>IF(Table1[[#This Row],[HANDLER]]="","",VLOOKUP(Table1[[#This Row],[HANDLER]]&amp;Table1[[#This Row],[DOG CALL NAME]],[1]DOG_INFO!A:B,2,FALSE))</f>
        <v>Y</v>
      </c>
      <c r="Q3069" s="12">
        <f>YEAR(Table1[[#This Row],[DATE]])</f>
        <v>2023</v>
      </c>
      <c r="R3069" s="10" t="str">
        <f ca="1">VLOOKUP(Table1[[#This Row],[HANDLER]]&amp;Table1[[#This Row],[DOG CALL NAME]],[1]DOG_INFO!A:J,10,FALSE)</f>
        <v>Adult</v>
      </c>
      <c r="S3069" s="26"/>
    </row>
    <row r="3070" spans="1:19" ht="15" hidden="1" customHeight="1" x14ac:dyDescent="0.2">
      <c r="A3070" s="6" t="s">
        <v>35</v>
      </c>
      <c r="B3070" s="6" t="s">
        <v>1640</v>
      </c>
      <c r="C3070" s="6" t="s">
        <v>217</v>
      </c>
      <c r="D3070" s="6" t="s">
        <v>228</v>
      </c>
      <c r="E3070" s="7">
        <v>45058</v>
      </c>
      <c r="F3070" s="17" t="s">
        <v>305</v>
      </c>
      <c r="G3070" s="21"/>
      <c r="H3070" s="6"/>
      <c r="I3070" s="23"/>
      <c r="J3070" s="6"/>
      <c r="K3070" s="6">
        <v>27</v>
      </c>
      <c r="L3070" s="6"/>
      <c r="M3070" s="6"/>
      <c r="N3070" s="6" t="s">
        <v>30</v>
      </c>
      <c r="O3070" s="12" t="str">
        <f ca="1">IF(Table1[[#This Row],[HANDLER]]="","",VLOOKUP(Table1[[#This Row],[HANDLER]],[1]MemberList!C:W,21,FALSE))</f>
        <v>Y</v>
      </c>
      <c r="P3070" s="12" t="str">
        <f>IF(Table1[[#This Row],[HANDLER]]="","",VLOOKUP(Table1[[#This Row],[HANDLER]]&amp;Table1[[#This Row],[DOG CALL NAME]],[1]DOG_INFO!A:B,2,FALSE))</f>
        <v>Y</v>
      </c>
      <c r="Q3070" s="12">
        <f>YEAR(Table1[[#This Row],[DATE]])</f>
        <v>2023</v>
      </c>
      <c r="R3070" s="10" t="str">
        <f ca="1">VLOOKUP(Table1[[#This Row],[HANDLER]]&amp;Table1[[#This Row],[DOG CALL NAME]],[1]DOG_INFO!A:J,10,FALSE)</f>
        <v>Adult</v>
      </c>
      <c r="S3070" s="26" t="s">
        <v>1644</v>
      </c>
    </row>
    <row r="3071" spans="1:19" ht="15" customHeight="1" x14ac:dyDescent="0.2">
      <c r="A3071" s="6" t="s">
        <v>1398</v>
      </c>
      <c r="B3071" s="6" t="s">
        <v>1645</v>
      </c>
      <c r="C3071" s="6" t="s">
        <v>131</v>
      </c>
      <c r="D3071" s="6" t="s">
        <v>22</v>
      </c>
      <c r="E3071" s="7">
        <v>44801</v>
      </c>
      <c r="F3071" s="8" t="s">
        <v>136</v>
      </c>
      <c r="G3071" s="21"/>
      <c r="H3071" s="6"/>
      <c r="I3071" s="23"/>
      <c r="J3071" s="6"/>
      <c r="K3071" s="6"/>
      <c r="L3071" s="6" t="s">
        <v>137</v>
      </c>
      <c r="M3071" s="10" t="s">
        <v>24</v>
      </c>
      <c r="N3071" s="6" t="s">
        <v>195</v>
      </c>
      <c r="O3071" s="12" t="str">
        <f ca="1">IF(Table1[[#This Row],[HANDLER]]="","",VLOOKUP(Table1[[#This Row],[HANDLER]],[1]MemberList!C:W,21,FALSE))</f>
        <v>Y</v>
      </c>
      <c r="P3071" s="12" t="str">
        <f>IF(Table1[[#This Row],[HANDLER]]="","",VLOOKUP(Table1[[#This Row],[HANDLER]]&amp;Table1[[#This Row],[DOG CALL NAME]],[1]DOG_INFO!A:B,2,FALSE))</f>
        <v>Y</v>
      </c>
      <c r="Q3071" s="12">
        <f>YEAR(Table1[[#This Row],[DATE]])</f>
        <v>2022</v>
      </c>
      <c r="R3071" s="10" t="str">
        <f ca="1">VLOOKUP(Table1[[#This Row],[HANDLER]]&amp;Table1[[#This Row],[DOG CALL NAME]],[1]DOG_INFO!A:J,10,FALSE)</f>
        <v>Adult</v>
      </c>
      <c r="S3071" s="26"/>
    </row>
    <row r="3072" spans="1:19" ht="15" customHeight="1" x14ac:dyDescent="0.2">
      <c r="A3072" s="6" t="s">
        <v>1398</v>
      </c>
      <c r="B3072" s="6" t="s">
        <v>1645</v>
      </c>
      <c r="C3072" s="6" t="s">
        <v>28</v>
      </c>
      <c r="D3072" s="6" t="s">
        <v>1408</v>
      </c>
      <c r="E3072" s="7">
        <v>44856</v>
      </c>
      <c r="F3072" s="17" t="s">
        <v>1646</v>
      </c>
      <c r="G3072" s="21">
        <v>1</v>
      </c>
      <c r="H3072" s="6"/>
      <c r="I3072" s="23"/>
      <c r="J3072" s="6"/>
      <c r="K3072" s="6"/>
      <c r="L3072" s="6" t="s">
        <v>1647</v>
      </c>
      <c r="M3072" s="6" t="s">
        <v>41</v>
      </c>
      <c r="N3072" s="6" t="s">
        <v>30</v>
      </c>
      <c r="O3072" s="12" t="str">
        <f ca="1">IF(Table1[[#This Row],[HANDLER]]="","",VLOOKUP(Table1[[#This Row],[HANDLER]],[1]MemberList!C:W,21,FALSE))</f>
        <v>Y</v>
      </c>
      <c r="P3072" s="12" t="str">
        <f>IF(Table1[[#This Row],[HANDLER]]="","",VLOOKUP(Table1[[#This Row],[HANDLER]]&amp;Table1[[#This Row],[DOG CALL NAME]],[1]DOG_INFO!A:B,2,FALSE))</f>
        <v>Y</v>
      </c>
      <c r="Q3072" s="12">
        <f>YEAR(Table1[[#This Row],[DATE]])</f>
        <v>2022</v>
      </c>
      <c r="R3072" s="10" t="str">
        <f ca="1">VLOOKUP(Table1[[#This Row],[HANDLER]]&amp;Table1[[#This Row],[DOG CALL NAME]],[1]DOG_INFO!A:J,10,FALSE)</f>
        <v>Adult</v>
      </c>
      <c r="S3072" s="26" t="s">
        <v>1648</v>
      </c>
    </row>
    <row r="3073" spans="1:19" ht="15" customHeight="1" x14ac:dyDescent="0.2">
      <c r="A3073" s="6" t="s">
        <v>1398</v>
      </c>
      <c r="B3073" s="6" t="s">
        <v>1645</v>
      </c>
      <c r="C3073" s="6" t="s">
        <v>28</v>
      </c>
      <c r="D3073" s="6" t="s">
        <v>1408</v>
      </c>
      <c r="E3073" s="7">
        <v>44877</v>
      </c>
      <c r="F3073" s="17" t="s">
        <v>1649</v>
      </c>
      <c r="G3073" s="21">
        <v>2</v>
      </c>
      <c r="H3073" s="6"/>
      <c r="I3073" s="23"/>
      <c r="J3073" s="6"/>
      <c r="K3073" s="6"/>
      <c r="L3073" s="14" t="s">
        <v>1650</v>
      </c>
      <c r="M3073" s="6" t="s">
        <v>41</v>
      </c>
      <c r="N3073" s="6" t="s">
        <v>30</v>
      </c>
      <c r="O3073" s="12" t="str">
        <f ca="1">IF(Table1[[#This Row],[HANDLER]]="","",VLOOKUP(Table1[[#This Row],[HANDLER]],[1]MemberList!C:W,21,FALSE))</f>
        <v>Y</v>
      </c>
      <c r="P3073" s="12" t="str">
        <f>IF(Table1[[#This Row],[HANDLER]]="","",VLOOKUP(Table1[[#This Row],[HANDLER]]&amp;Table1[[#This Row],[DOG CALL NAME]],[1]DOG_INFO!A:B,2,FALSE))</f>
        <v>Y</v>
      </c>
      <c r="Q3073" s="12">
        <f>YEAR(Table1[[#This Row],[DATE]])</f>
        <v>2022</v>
      </c>
      <c r="R3073" s="10" t="str">
        <f ca="1">VLOOKUP(Table1[[#This Row],[HANDLER]]&amp;Table1[[#This Row],[DOG CALL NAME]],[1]DOG_INFO!A:J,10,FALSE)</f>
        <v>Adult</v>
      </c>
      <c r="S3073" s="26" t="s">
        <v>1651</v>
      </c>
    </row>
    <row r="3074" spans="1:19" ht="15" hidden="1" customHeight="1" x14ac:dyDescent="0.2">
      <c r="A3074" s="6" t="s">
        <v>1398</v>
      </c>
      <c r="B3074" s="6" t="s">
        <v>1645</v>
      </c>
      <c r="C3074" s="6" t="s">
        <v>28</v>
      </c>
      <c r="D3074" s="6" t="s">
        <v>32</v>
      </c>
      <c r="E3074" s="7">
        <v>44885</v>
      </c>
      <c r="F3074" s="17" t="s">
        <v>33</v>
      </c>
      <c r="G3074" s="21"/>
      <c r="H3074" s="6"/>
      <c r="I3074" s="23"/>
      <c r="J3074" s="6"/>
      <c r="K3074" s="6"/>
      <c r="L3074" s="6"/>
      <c r="M3074" s="6"/>
      <c r="N3074" s="6" t="s">
        <v>30</v>
      </c>
      <c r="O3074" s="12" t="str">
        <f ca="1">IF(Table1[[#This Row],[HANDLER]]="","",VLOOKUP(Table1[[#This Row],[HANDLER]],[1]MemberList!C:W,21,FALSE))</f>
        <v>Y</v>
      </c>
      <c r="P3074" s="12" t="str">
        <f>IF(Table1[[#This Row],[HANDLER]]="","",VLOOKUP(Table1[[#This Row],[HANDLER]]&amp;Table1[[#This Row],[DOG CALL NAME]],[1]DOG_INFO!A:B,2,FALSE))</f>
        <v>Y</v>
      </c>
      <c r="Q3074" s="12">
        <f>YEAR(Table1[[#This Row],[DATE]])</f>
        <v>2022</v>
      </c>
      <c r="R3074" s="10" t="str">
        <f ca="1">VLOOKUP(Table1[[#This Row],[HANDLER]]&amp;Table1[[#This Row],[DOG CALL NAME]],[1]DOG_INFO!A:J,10,FALSE)</f>
        <v>Adult</v>
      </c>
      <c r="S3074" s="26" t="s">
        <v>1411</v>
      </c>
    </row>
    <row r="3075" spans="1:19" ht="15" customHeight="1" x14ac:dyDescent="0.2">
      <c r="A3075" s="6" t="s">
        <v>1398</v>
      </c>
      <c r="B3075" s="6" t="s">
        <v>1645</v>
      </c>
      <c r="C3075" s="6" t="s">
        <v>104</v>
      </c>
      <c r="D3075" s="6" t="s">
        <v>32</v>
      </c>
      <c r="E3075" s="7">
        <v>44885</v>
      </c>
      <c r="F3075" s="17" t="s">
        <v>270</v>
      </c>
      <c r="G3075" s="21"/>
      <c r="H3075" s="6"/>
      <c r="I3075" s="23"/>
      <c r="J3075" s="6"/>
      <c r="K3075" s="6"/>
      <c r="L3075" s="6" t="s">
        <v>271</v>
      </c>
      <c r="M3075" s="6" t="s">
        <v>41</v>
      </c>
      <c r="N3075" s="6" t="s">
        <v>30</v>
      </c>
      <c r="O3075" s="12" t="str">
        <f ca="1">IF(Table1[[#This Row],[HANDLER]]="","",VLOOKUP(Table1[[#This Row],[HANDLER]],[1]MemberList!C:W,21,FALSE))</f>
        <v>Y</v>
      </c>
      <c r="P3075" s="12" t="str">
        <f>IF(Table1[[#This Row],[HANDLER]]="","",VLOOKUP(Table1[[#This Row],[HANDLER]]&amp;Table1[[#This Row],[DOG CALL NAME]],[1]DOG_INFO!A:B,2,FALSE))</f>
        <v>Y</v>
      </c>
      <c r="Q3075" s="12">
        <f>YEAR(Table1[[#This Row],[DATE]])</f>
        <v>2022</v>
      </c>
      <c r="R3075" s="10" t="str">
        <f ca="1">VLOOKUP(Table1[[#This Row],[HANDLER]]&amp;Table1[[#This Row],[DOG CALL NAME]],[1]DOG_INFO!A:J,10,FALSE)</f>
        <v>Adult</v>
      </c>
      <c r="S3075" s="26"/>
    </row>
    <row r="3076" spans="1:19" ht="15" hidden="1" customHeight="1" x14ac:dyDescent="0.2">
      <c r="A3076" s="6" t="s">
        <v>1398</v>
      </c>
      <c r="B3076" s="6" t="s">
        <v>1645</v>
      </c>
      <c r="C3076" s="6" t="s">
        <v>28</v>
      </c>
      <c r="D3076" s="6" t="s">
        <v>32</v>
      </c>
      <c r="E3076" s="7">
        <v>44926</v>
      </c>
      <c r="F3076" s="17" t="s">
        <v>33</v>
      </c>
      <c r="G3076" s="21"/>
      <c r="H3076" s="6"/>
      <c r="I3076" s="23"/>
      <c r="J3076" s="6"/>
      <c r="K3076" s="6"/>
      <c r="L3076" s="6"/>
      <c r="M3076" s="6"/>
      <c r="N3076" s="6" t="s">
        <v>30</v>
      </c>
      <c r="O3076" s="12" t="str">
        <f ca="1">IF(Table1[[#This Row],[HANDLER]]="","",VLOOKUP(Table1[[#This Row],[HANDLER]],[1]MemberList!C:W,21,FALSE))</f>
        <v>Y</v>
      </c>
      <c r="P3076" s="12" t="str">
        <f>IF(Table1[[#This Row],[HANDLER]]="","",VLOOKUP(Table1[[#This Row],[HANDLER]]&amp;Table1[[#This Row],[DOG CALL NAME]],[1]DOG_INFO!A:B,2,FALSE))</f>
        <v>Y</v>
      </c>
      <c r="Q3076" s="12">
        <f>YEAR(Table1[[#This Row],[DATE]])</f>
        <v>2022</v>
      </c>
      <c r="R3076" s="10" t="str">
        <f ca="1">VLOOKUP(Table1[[#This Row],[HANDLER]]&amp;Table1[[#This Row],[DOG CALL NAME]],[1]DOG_INFO!A:J,10,FALSE)</f>
        <v>Adult</v>
      </c>
      <c r="S3076" s="26" t="s">
        <v>1652</v>
      </c>
    </row>
    <row r="3077" spans="1:19" ht="15" customHeight="1" x14ac:dyDescent="0.2">
      <c r="A3077" s="6" t="s">
        <v>1398</v>
      </c>
      <c r="B3077" s="6" t="s">
        <v>1645</v>
      </c>
      <c r="C3077" s="6" t="s">
        <v>72</v>
      </c>
      <c r="D3077" s="6" t="s">
        <v>1408</v>
      </c>
      <c r="E3077" s="7">
        <v>44995</v>
      </c>
      <c r="F3077" s="17" t="s">
        <v>1412</v>
      </c>
      <c r="G3077" s="21">
        <v>2</v>
      </c>
      <c r="H3077" s="6"/>
      <c r="I3077" s="23"/>
      <c r="J3077" s="6"/>
      <c r="K3077" s="6"/>
      <c r="L3077" s="6" t="s">
        <v>1413</v>
      </c>
      <c r="M3077" s="6" t="s">
        <v>41</v>
      </c>
      <c r="N3077" s="6" t="s">
        <v>30</v>
      </c>
      <c r="O3077" s="12" t="str">
        <f ca="1">IF(Table1[[#This Row],[HANDLER]]="","",VLOOKUP(Table1[[#This Row],[HANDLER]],[1]MemberList!C:W,21,FALSE))</f>
        <v>Y</v>
      </c>
      <c r="P3077" s="12" t="str">
        <f>IF(Table1[[#This Row],[HANDLER]]="","",VLOOKUP(Table1[[#This Row],[HANDLER]]&amp;Table1[[#This Row],[DOG CALL NAME]],[1]DOG_INFO!A:B,2,FALSE))</f>
        <v>Y</v>
      </c>
      <c r="Q3077" s="12">
        <f>YEAR(Table1[[#This Row],[DATE]])</f>
        <v>2023</v>
      </c>
      <c r="R3077" s="10" t="str">
        <f ca="1">VLOOKUP(Table1[[#This Row],[HANDLER]]&amp;Table1[[#This Row],[DOG CALL NAME]],[1]DOG_INFO!A:J,10,FALSE)</f>
        <v>Adult</v>
      </c>
      <c r="S3077" s="26"/>
    </row>
    <row r="3078" spans="1:19" ht="15" customHeight="1" x14ac:dyDescent="0.2">
      <c r="A3078" s="6" t="s">
        <v>1398</v>
      </c>
      <c r="B3078" s="6" t="s">
        <v>1645</v>
      </c>
      <c r="C3078" s="6" t="s">
        <v>28</v>
      </c>
      <c r="D3078" s="6" t="s">
        <v>1408</v>
      </c>
      <c r="E3078" s="7">
        <v>44996</v>
      </c>
      <c r="F3078" s="17" t="s">
        <v>1653</v>
      </c>
      <c r="H3078" s="6"/>
      <c r="I3078" s="23"/>
      <c r="J3078" s="6"/>
      <c r="K3078" s="6"/>
      <c r="L3078" s="14" t="s">
        <v>1654</v>
      </c>
      <c r="M3078" s="6" t="s">
        <v>41</v>
      </c>
      <c r="N3078" s="6" t="s">
        <v>30</v>
      </c>
      <c r="O3078" s="12" t="str">
        <f ca="1">IF(Table1[[#This Row],[HANDLER]]="","",VLOOKUP(Table1[[#This Row],[HANDLER]],[1]MemberList!C:W,21,FALSE))</f>
        <v>Y</v>
      </c>
      <c r="P3078" s="12" t="str">
        <f>IF(Table1[[#This Row],[HANDLER]]="","",VLOOKUP(Table1[[#This Row],[HANDLER]]&amp;Table1[[#This Row],[DOG CALL NAME]],[1]DOG_INFO!A:B,2,FALSE))</f>
        <v>Y</v>
      </c>
      <c r="Q3078" s="12">
        <f>YEAR(Table1[[#This Row],[DATE]])</f>
        <v>2023</v>
      </c>
      <c r="R3078" s="10" t="str">
        <f ca="1">VLOOKUP(Table1[[#This Row],[HANDLER]]&amp;Table1[[#This Row],[DOG CALL NAME]],[1]DOG_INFO!A:J,10,FALSE)</f>
        <v>Adult</v>
      </c>
      <c r="S3078" s="26"/>
    </row>
    <row r="3079" spans="1:19" ht="15" hidden="1" customHeight="1" x14ac:dyDescent="0.2">
      <c r="A3079" s="6" t="s">
        <v>1398</v>
      </c>
      <c r="B3079" s="6" t="s">
        <v>1645</v>
      </c>
      <c r="C3079" s="6" t="s">
        <v>44</v>
      </c>
      <c r="D3079" s="6" t="s">
        <v>22</v>
      </c>
      <c r="E3079" s="7">
        <v>45011</v>
      </c>
      <c r="F3079" s="17" t="s">
        <v>129</v>
      </c>
      <c r="G3079" s="21">
        <v>2</v>
      </c>
      <c r="H3079" s="6"/>
      <c r="I3079" s="23"/>
      <c r="J3079" s="6"/>
      <c r="K3079" s="6"/>
      <c r="L3079" s="6"/>
      <c r="M3079" s="6"/>
      <c r="N3079" s="6" t="s">
        <v>30</v>
      </c>
      <c r="O3079" s="12" t="str">
        <f ca="1">IF(Table1[[#This Row],[HANDLER]]="","",VLOOKUP(Table1[[#This Row],[HANDLER]],[1]MemberList!C:W,21,FALSE))</f>
        <v>Y</v>
      </c>
      <c r="P3079" s="12" t="str">
        <f>IF(Table1[[#This Row],[HANDLER]]="","",VLOOKUP(Table1[[#This Row],[HANDLER]]&amp;Table1[[#This Row],[DOG CALL NAME]],[1]DOG_INFO!A:B,2,FALSE))</f>
        <v>Y</v>
      </c>
      <c r="Q3079" s="12">
        <f>YEAR(Table1[[#This Row],[DATE]])</f>
        <v>2023</v>
      </c>
      <c r="R3079" s="10" t="str">
        <f ca="1">VLOOKUP(Table1[[#This Row],[HANDLER]]&amp;Table1[[#This Row],[DOG CALL NAME]],[1]DOG_INFO!A:J,10,FALSE)</f>
        <v>Adult</v>
      </c>
      <c r="S3079" s="26"/>
    </row>
    <row r="3080" spans="1:19" ht="15" customHeight="1" x14ac:dyDescent="0.2">
      <c r="A3080" s="6" t="s">
        <v>1398</v>
      </c>
      <c r="B3080" s="6" t="s">
        <v>1645</v>
      </c>
      <c r="C3080" s="6" t="s">
        <v>89</v>
      </c>
      <c r="D3080" s="6" t="s">
        <v>90</v>
      </c>
      <c r="E3080" s="7">
        <v>45018</v>
      </c>
      <c r="F3080" s="8" t="s">
        <v>91</v>
      </c>
      <c r="G3080" s="21"/>
      <c r="H3080" s="6"/>
      <c r="I3080" s="23"/>
      <c r="J3080" s="6"/>
      <c r="K3080" s="6"/>
      <c r="L3080" s="6" t="s">
        <v>92</v>
      </c>
      <c r="M3080" s="6" t="s">
        <v>41</v>
      </c>
      <c r="N3080" s="6" t="s">
        <v>30</v>
      </c>
      <c r="O3080" s="12" t="str">
        <f ca="1">IF(Table1[[#This Row],[HANDLER]]="","",VLOOKUP(Table1[[#This Row],[HANDLER]],[1]MemberList!C:W,21,FALSE))</f>
        <v>Y</v>
      </c>
      <c r="P3080" s="12" t="str">
        <f>IF(Table1[[#This Row],[HANDLER]]="","",VLOOKUP(Table1[[#This Row],[HANDLER]]&amp;Table1[[#This Row],[DOG CALL NAME]],[1]DOG_INFO!A:B,2,FALSE))</f>
        <v>Y</v>
      </c>
      <c r="Q3080" s="12">
        <f>YEAR(Table1[[#This Row],[DATE]])</f>
        <v>2023</v>
      </c>
      <c r="R3080" s="10" t="str">
        <f ca="1">VLOOKUP(Table1[[#This Row],[HANDLER]]&amp;Table1[[#This Row],[DOG CALL NAME]],[1]DOG_INFO!A:J,10,FALSE)</f>
        <v>Adult</v>
      </c>
      <c r="S3080" s="26"/>
    </row>
    <row r="3081" spans="1:19" ht="15" customHeight="1" x14ac:dyDescent="0.2">
      <c r="A3081" s="6" t="s">
        <v>1398</v>
      </c>
      <c r="B3081" s="6" t="s">
        <v>1645</v>
      </c>
      <c r="C3081" s="6" t="s">
        <v>104</v>
      </c>
      <c r="D3081" s="6" t="s">
        <v>22</v>
      </c>
      <c r="E3081" s="7">
        <v>45031</v>
      </c>
      <c r="F3081" s="17" t="s">
        <v>604</v>
      </c>
      <c r="H3081" s="6"/>
      <c r="I3081" s="23"/>
      <c r="J3081" s="6"/>
      <c r="K3081" s="6"/>
      <c r="L3081" s="6" t="s">
        <v>104</v>
      </c>
      <c r="M3081" s="6" t="s">
        <v>24</v>
      </c>
      <c r="N3081" s="6" t="s">
        <v>30</v>
      </c>
      <c r="O3081" s="12" t="str">
        <f ca="1">IF(Table1[[#This Row],[HANDLER]]="","",VLOOKUP(Table1[[#This Row],[HANDLER]],[1]MemberList!C:W,21,FALSE))</f>
        <v>Y</v>
      </c>
      <c r="P3081" s="12" t="str">
        <f>IF(Table1[[#This Row],[HANDLER]]="","",VLOOKUP(Table1[[#This Row],[HANDLER]]&amp;Table1[[#This Row],[DOG CALL NAME]],[1]DOG_INFO!A:B,2,FALSE))</f>
        <v>Y</v>
      </c>
      <c r="Q3081" s="12">
        <f>YEAR(Table1[[#This Row],[DATE]])</f>
        <v>2023</v>
      </c>
      <c r="R3081" s="10" t="str">
        <f ca="1">VLOOKUP(Table1[[#This Row],[HANDLER]]&amp;Table1[[#This Row],[DOG CALL NAME]],[1]DOG_INFO!A:J,10,FALSE)</f>
        <v>Adult</v>
      </c>
      <c r="S3081" s="26"/>
    </row>
    <row r="3082" spans="1:19" ht="15" customHeight="1" x14ac:dyDescent="0.2">
      <c r="A3082" s="6" t="s">
        <v>1398</v>
      </c>
      <c r="B3082" s="6" t="s">
        <v>1645</v>
      </c>
      <c r="C3082" s="6" t="s">
        <v>110</v>
      </c>
      <c r="D3082" s="6" t="s">
        <v>22</v>
      </c>
      <c r="E3082" s="7">
        <v>45031</v>
      </c>
      <c r="F3082" s="13" t="s">
        <v>111</v>
      </c>
      <c r="H3082" s="6"/>
      <c r="I3082" s="23"/>
      <c r="J3082" s="6"/>
      <c r="K3082" s="6"/>
      <c r="L3082" s="6" t="s">
        <v>110</v>
      </c>
      <c r="M3082" s="6" t="s">
        <v>24</v>
      </c>
      <c r="N3082" s="6" t="s">
        <v>30</v>
      </c>
      <c r="O3082" s="12" t="str">
        <f ca="1">IF(Table1[[#This Row],[HANDLER]]="","",VLOOKUP(Table1[[#This Row],[HANDLER]],[1]MemberList!C:W,21,FALSE))</f>
        <v>Y</v>
      </c>
      <c r="P3082" s="12" t="str">
        <f>IF(Table1[[#This Row],[HANDLER]]="","",VLOOKUP(Table1[[#This Row],[HANDLER]]&amp;Table1[[#This Row],[DOG CALL NAME]],[1]DOG_INFO!A:B,2,FALSE))</f>
        <v>Y</v>
      </c>
      <c r="Q3082" s="12">
        <f>YEAR(Table1[[#This Row],[DATE]])</f>
        <v>2023</v>
      </c>
      <c r="R3082" s="10" t="str">
        <f ca="1">VLOOKUP(Table1[[#This Row],[HANDLER]]&amp;Table1[[#This Row],[DOG CALL NAME]],[1]DOG_INFO!A:J,10,FALSE)</f>
        <v>Adult</v>
      </c>
      <c r="S3082" s="26"/>
    </row>
    <row r="3083" spans="1:19" ht="15" customHeight="1" x14ac:dyDescent="0.2">
      <c r="A3083" s="6" t="s">
        <v>458</v>
      </c>
      <c r="B3083" s="6" t="s">
        <v>1655</v>
      </c>
      <c r="C3083" s="6" t="s">
        <v>28</v>
      </c>
      <c r="D3083" s="6" t="s">
        <v>22</v>
      </c>
      <c r="E3083" s="7">
        <v>43617</v>
      </c>
      <c r="F3083" s="8" t="s">
        <v>208</v>
      </c>
      <c r="L3083" s="10" t="s">
        <v>209</v>
      </c>
      <c r="M3083" s="10" t="s">
        <v>24</v>
      </c>
      <c r="N3083" s="6" t="s">
        <v>25</v>
      </c>
      <c r="O3083" s="12" t="str">
        <f ca="1">IF(Table1[[#This Row],[HANDLER]]="","",VLOOKUP(Table1[[#This Row],[HANDLER]],[1]MemberList!C:W,21,FALSE))</f>
        <v>Y</v>
      </c>
      <c r="P3083" s="12" t="str">
        <f>IF(Table1[[#This Row],[HANDLER]]="","",VLOOKUP(Table1[[#This Row],[HANDLER]]&amp;Table1[[#This Row],[DOG CALL NAME]],[1]DOG_INFO!A:B,2,FALSE))</f>
        <v>Y</v>
      </c>
      <c r="Q3083" s="12">
        <f>YEAR(Table1[[#This Row],[DATE]])</f>
        <v>2019</v>
      </c>
      <c r="R3083" s="10" t="str">
        <f ca="1">VLOOKUP(Table1[[#This Row],[HANDLER]]&amp;Table1[[#This Row],[DOG CALL NAME]],[1]DOG_INFO!A:J,10,FALSE)</f>
        <v>Adult</v>
      </c>
    </row>
    <row r="3084" spans="1:19" ht="15" customHeight="1" x14ac:dyDescent="0.2">
      <c r="A3084" s="6" t="s">
        <v>458</v>
      </c>
      <c r="B3084" s="6" t="s">
        <v>1655</v>
      </c>
      <c r="C3084" s="6" t="s">
        <v>28</v>
      </c>
      <c r="D3084" s="6" t="s">
        <v>22</v>
      </c>
      <c r="E3084" s="7">
        <v>43729</v>
      </c>
      <c r="F3084" s="8" t="s">
        <v>313</v>
      </c>
      <c r="L3084" s="10" t="s">
        <v>314</v>
      </c>
      <c r="M3084" s="10" t="s">
        <v>24</v>
      </c>
      <c r="N3084" s="6" t="s">
        <v>25</v>
      </c>
      <c r="O3084" s="12" t="str">
        <f ca="1">IF(Table1[[#This Row],[HANDLER]]="","",VLOOKUP(Table1[[#This Row],[HANDLER]],[1]MemberList!C:W,21,FALSE))</f>
        <v>Y</v>
      </c>
      <c r="P3084" s="12" t="str">
        <f>IF(Table1[[#This Row],[HANDLER]]="","",VLOOKUP(Table1[[#This Row],[HANDLER]]&amp;Table1[[#This Row],[DOG CALL NAME]],[1]DOG_INFO!A:B,2,FALSE))</f>
        <v>Y</v>
      </c>
      <c r="Q3084" s="12">
        <f>YEAR(Table1[[#This Row],[DATE]])</f>
        <v>2019</v>
      </c>
      <c r="R3084" s="10" t="str">
        <f ca="1">VLOOKUP(Table1[[#This Row],[HANDLER]]&amp;Table1[[#This Row],[DOG CALL NAME]],[1]DOG_INFO!A:J,10,FALSE)</f>
        <v>Adult</v>
      </c>
    </row>
    <row r="3085" spans="1:19" ht="15" customHeight="1" x14ac:dyDescent="0.2">
      <c r="A3085" s="6" t="s">
        <v>458</v>
      </c>
      <c r="B3085" s="6" t="s">
        <v>1655</v>
      </c>
      <c r="C3085" s="6" t="s">
        <v>104</v>
      </c>
      <c r="D3085" s="6" t="s">
        <v>22</v>
      </c>
      <c r="E3085" s="7">
        <v>43732</v>
      </c>
      <c r="F3085" s="8" t="s">
        <v>105</v>
      </c>
      <c r="L3085" s="10" t="s">
        <v>104</v>
      </c>
      <c r="M3085" s="10" t="s">
        <v>24</v>
      </c>
      <c r="N3085" s="6" t="s">
        <v>25</v>
      </c>
      <c r="O3085" s="12" t="str">
        <f ca="1">IF(Table1[[#This Row],[HANDLER]]="","",VLOOKUP(Table1[[#This Row],[HANDLER]],[1]MemberList!C:W,21,FALSE))</f>
        <v>Y</v>
      </c>
      <c r="P3085" s="12" t="str">
        <f>IF(Table1[[#This Row],[HANDLER]]="","",VLOOKUP(Table1[[#This Row],[HANDLER]]&amp;Table1[[#This Row],[DOG CALL NAME]],[1]DOG_INFO!A:B,2,FALSE))</f>
        <v>Y</v>
      </c>
      <c r="Q3085" s="12">
        <f>YEAR(Table1[[#This Row],[DATE]])</f>
        <v>2019</v>
      </c>
      <c r="R3085" s="10" t="str">
        <f ca="1">VLOOKUP(Table1[[#This Row],[HANDLER]]&amp;Table1[[#This Row],[DOG CALL NAME]],[1]DOG_INFO!A:J,10,FALSE)</f>
        <v>Adult</v>
      </c>
    </row>
    <row r="3086" spans="1:19" ht="15" customHeight="1" x14ac:dyDescent="0.2">
      <c r="A3086" s="6" t="s">
        <v>458</v>
      </c>
      <c r="B3086" s="6" t="s">
        <v>1655</v>
      </c>
      <c r="C3086" s="6" t="s">
        <v>72</v>
      </c>
      <c r="D3086" s="6" t="s">
        <v>22</v>
      </c>
      <c r="E3086" s="7">
        <v>43732</v>
      </c>
      <c r="F3086" s="14" t="s">
        <v>112</v>
      </c>
      <c r="L3086" s="10" t="s">
        <v>113</v>
      </c>
      <c r="M3086" s="10" t="s">
        <v>24</v>
      </c>
      <c r="N3086" s="6" t="s">
        <v>25</v>
      </c>
      <c r="O3086" s="12" t="str">
        <f ca="1">IF(Table1[[#This Row],[HANDLER]]="","",VLOOKUP(Table1[[#This Row],[HANDLER]],[1]MemberList!C:W,21,FALSE))</f>
        <v>Y</v>
      </c>
      <c r="P3086" s="12" t="str">
        <f>IF(Table1[[#This Row],[HANDLER]]="","",VLOOKUP(Table1[[#This Row],[HANDLER]]&amp;Table1[[#This Row],[DOG CALL NAME]],[1]DOG_INFO!A:B,2,FALSE))</f>
        <v>Y</v>
      </c>
      <c r="Q3086" s="12">
        <f>YEAR(Table1[[#This Row],[DATE]])</f>
        <v>2019</v>
      </c>
      <c r="R3086" s="10" t="str">
        <f ca="1">VLOOKUP(Table1[[#This Row],[HANDLER]]&amp;Table1[[#This Row],[DOG CALL NAME]],[1]DOG_INFO!A:J,10,FALSE)</f>
        <v>Adult</v>
      </c>
    </row>
    <row r="3087" spans="1:19" ht="15" customHeight="1" x14ac:dyDescent="0.2">
      <c r="A3087" s="6" t="s">
        <v>458</v>
      </c>
      <c r="B3087" s="6" t="s">
        <v>1655</v>
      </c>
      <c r="C3087" s="6" t="s">
        <v>131</v>
      </c>
      <c r="D3087" s="6" t="s">
        <v>22</v>
      </c>
      <c r="E3087" s="7">
        <v>43732</v>
      </c>
      <c r="F3087" s="8" t="s">
        <v>136</v>
      </c>
      <c r="L3087" s="10" t="s">
        <v>137</v>
      </c>
      <c r="M3087" s="10" t="s">
        <v>24</v>
      </c>
      <c r="N3087" s="6" t="s">
        <v>25</v>
      </c>
      <c r="O3087" s="12" t="str">
        <f ca="1">IF(Table1[[#This Row],[HANDLER]]="","",VLOOKUP(Table1[[#This Row],[HANDLER]],[1]MemberList!C:W,21,FALSE))</f>
        <v>Y</v>
      </c>
      <c r="P3087" s="12" t="str">
        <f>IF(Table1[[#This Row],[HANDLER]]="","",VLOOKUP(Table1[[#This Row],[HANDLER]]&amp;Table1[[#This Row],[DOG CALL NAME]],[1]DOG_INFO!A:B,2,FALSE))</f>
        <v>Y</v>
      </c>
      <c r="Q3087" s="12">
        <f>YEAR(Table1[[#This Row],[DATE]])</f>
        <v>2019</v>
      </c>
      <c r="R3087" s="10" t="str">
        <f ca="1">VLOOKUP(Table1[[#This Row],[HANDLER]]&amp;Table1[[#This Row],[DOG CALL NAME]],[1]DOG_INFO!A:J,10,FALSE)</f>
        <v>Adult</v>
      </c>
    </row>
    <row r="3088" spans="1:19" ht="15" customHeight="1" x14ac:dyDescent="0.2">
      <c r="A3088" s="6" t="s">
        <v>458</v>
      </c>
      <c r="B3088" s="6" t="s">
        <v>1655</v>
      </c>
      <c r="C3088" s="6" t="s">
        <v>110</v>
      </c>
      <c r="D3088" s="6" t="s">
        <v>22</v>
      </c>
      <c r="E3088" s="7">
        <v>43733</v>
      </c>
      <c r="F3088" s="13" t="s">
        <v>111</v>
      </c>
      <c r="L3088" s="10" t="s">
        <v>110</v>
      </c>
      <c r="M3088" s="10" t="s">
        <v>24</v>
      </c>
      <c r="N3088" s="6" t="s">
        <v>25</v>
      </c>
      <c r="O3088" s="12" t="str">
        <f ca="1">IF(Table1[[#This Row],[HANDLER]]="","",VLOOKUP(Table1[[#This Row],[HANDLER]],[1]MemberList!C:W,21,FALSE))</f>
        <v>Y</v>
      </c>
      <c r="P3088" s="12" t="str">
        <f>IF(Table1[[#This Row],[HANDLER]]="","",VLOOKUP(Table1[[#This Row],[HANDLER]]&amp;Table1[[#This Row],[DOG CALL NAME]],[1]DOG_INFO!A:B,2,FALSE))</f>
        <v>Y</v>
      </c>
      <c r="Q3088" s="12">
        <f>YEAR(Table1[[#This Row],[DATE]])</f>
        <v>2019</v>
      </c>
      <c r="R3088" s="10" t="str">
        <f ca="1">VLOOKUP(Table1[[#This Row],[HANDLER]]&amp;Table1[[#This Row],[DOG CALL NAME]],[1]DOG_INFO!A:J,10,FALSE)</f>
        <v>Adult</v>
      </c>
    </row>
    <row r="3089" spans="1:19" ht="15" customHeight="1" x14ac:dyDescent="0.2">
      <c r="A3089" s="6" t="s">
        <v>458</v>
      </c>
      <c r="B3089" s="6" t="s">
        <v>1655</v>
      </c>
      <c r="C3089" s="6" t="s">
        <v>21</v>
      </c>
      <c r="D3089" s="6" t="s">
        <v>22</v>
      </c>
      <c r="E3089" s="7">
        <v>43765</v>
      </c>
      <c r="F3089" s="8" t="s">
        <v>23</v>
      </c>
      <c r="L3089" s="10" t="s">
        <v>23</v>
      </c>
      <c r="M3089" s="10" t="s">
        <v>24</v>
      </c>
      <c r="N3089" s="6" t="s">
        <v>25</v>
      </c>
      <c r="O3089" s="12" t="str">
        <f ca="1">IF(Table1[[#This Row],[HANDLER]]="","",VLOOKUP(Table1[[#This Row],[HANDLER]],[1]MemberList!C:W,21,FALSE))</f>
        <v>Y</v>
      </c>
      <c r="P3089" s="12" t="str">
        <f>IF(Table1[[#This Row],[HANDLER]]="","",VLOOKUP(Table1[[#This Row],[HANDLER]]&amp;Table1[[#This Row],[DOG CALL NAME]],[1]DOG_INFO!A:B,2,FALSE))</f>
        <v>Y</v>
      </c>
      <c r="Q3089" s="12">
        <f>YEAR(Table1[[#This Row],[DATE]])</f>
        <v>2019</v>
      </c>
      <c r="R3089" s="10" t="str">
        <f ca="1">VLOOKUP(Table1[[#This Row],[HANDLER]]&amp;Table1[[#This Row],[DOG CALL NAME]],[1]DOG_INFO!A:J,10,FALSE)</f>
        <v>Adult</v>
      </c>
    </row>
    <row r="3090" spans="1:19" ht="15" customHeight="1" x14ac:dyDescent="0.2">
      <c r="A3090" s="6" t="s">
        <v>458</v>
      </c>
      <c r="B3090" s="6" t="s">
        <v>1655</v>
      </c>
      <c r="C3090" s="6" t="s">
        <v>131</v>
      </c>
      <c r="D3090" s="6" t="s">
        <v>22</v>
      </c>
      <c r="E3090" s="7">
        <v>43926</v>
      </c>
      <c r="F3090" s="8" t="s">
        <v>134</v>
      </c>
      <c r="L3090" s="10" t="s">
        <v>135</v>
      </c>
      <c r="M3090" s="10" t="s">
        <v>24</v>
      </c>
      <c r="N3090" s="6" t="s">
        <v>25</v>
      </c>
      <c r="O3090" s="12" t="str">
        <f ca="1">IF(Table1[[#This Row],[HANDLER]]="","",VLOOKUP(Table1[[#This Row],[HANDLER]],[1]MemberList!C:W,21,FALSE))</f>
        <v>Y</v>
      </c>
      <c r="P3090" s="12" t="str">
        <f>IF(Table1[[#This Row],[HANDLER]]="","",VLOOKUP(Table1[[#This Row],[HANDLER]]&amp;Table1[[#This Row],[DOG CALL NAME]],[1]DOG_INFO!A:B,2,FALSE))</f>
        <v>Y</v>
      </c>
      <c r="Q3090" s="12">
        <f>YEAR(Table1[[#This Row],[DATE]])</f>
        <v>2020</v>
      </c>
      <c r="R3090" s="10" t="str">
        <f ca="1">VLOOKUP(Table1[[#This Row],[HANDLER]]&amp;Table1[[#This Row],[DOG CALL NAME]],[1]DOG_INFO!A:J,10,FALSE)</f>
        <v>Adult</v>
      </c>
    </row>
    <row r="3091" spans="1:19" ht="15" customHeight="1" x14ac:dyDescent="0.2">
      <c r="A3091" s="6" t="s">
        <v>458</v>
      </c>
      <c r="B3091" s="6" t="s">
        <v>1655</v>
      </c>
      <c r="C3091" s="6" t="s">
        <v>28</v>
      </c>
      <c r="D3091" s="6" t="s">
        <v>22</v>
      </c>
      <c r="E3091" s="7">
        <v>44140</v>
      </c>
      <c r="F3091" s="8" t="s">
        <v>317</v>
      </c>
      <c r="L3091" s="10" t="s">
        <v>318</v>
      </c>
      <c r="M3091" s="10" t="s">
        <v>24</v>
      </c>
      <c r="N3091" s="6" t="s">
        <v>25</v>
      </c>
      <c r="O3091" s="12" t="str">
        <f ca="1">IF(Table1[[#This Row],[HANDLER]]="","",VLOOKUP(Table1[[#This Row],[HANDLER]],[1]MemberList!C:W,21,FALSE))</f>
        <v>Y</v>
      </c>
      <c r="P3091" s="12" t="str">
        <f>IF(Table1[[#This Row],[HANDLER]]="","",VLOOKUP(Table1[[#This Row],[HANDLER]]&amp;Table1[[#This Row],[DOG CALL NAME]],[1]DOG_INFO!A:B,2,FALSE))</f>
        <v>Y</v>
      </c>
      <c r="Q3091" s="12">
        <f>YEAR(Table1[[#This Row],[DATE]])</f>
        <v>2020</v>
      </c>
      <c r="R3091" s="10" t="str">
        <f ca="1">VLOOKUP(Table1[[#This Row],[HANDLER]]&amp;Table1[[#This Row],[DOG CALL NAME]],[1]DOG_INFO!A:J,10,FALSE)</f>
        <v>Adult</v>
      </c>
    </row>
    <row r="3092" spans="1:19" ht="15" customHeight="1" x14ac:dyDescent="0.2">
      <c r="A3092" s="6" t="s">
        <v>458</v>
      </c>
      <c r="B3092" s="6" t="s">
        <v>1655</v>
      </c>
      <c r="C3092" s="6" t="s">
        <v>264</v>
      </c>
      <c r="D3092" s="6" t="s">
        <v>22</v>
      </c>
      <c r="E3092" s="7">
        <v>44372</v>
      </c>
      <c r="F3092" s="8" t="s">
        <v>265</v>
      </c>
      <c r="L3092" s="10" t="s">
        <v>264</v>
      </c>
      <c r="M3092" s="10" t="s">
        <v>24</v>
      </c>
      <c r="N3092" s="6" t="s">
        <v>25</v>
      </c>
      <c r="O3092" s="12" t="str">
        <f ca="1">IF(Table1[[#This Row],[HANDLER]]="","",VLOOKUP(Table1[[#This Row],[HANDLER]],[1]MemberList!C:W,21,FALSE))</f>
        <v>Y</v>
      </c>
      <c r="P3092" s="12" t="str">
        <f>IF(Table1[[#This Row],[HANDLER]]="","",VLOOKUP(Table1[[#This Row],[HANDLER]]&amp;Table1[[#This Row],[DOG CALL NAME]],[1]DOG_INFO!A:B,2,FALSE))</f>
        <v>Y</v>
      </c>
      <c r="Q3092" s="12">
        <f>YEAR(Table1[[#This Row],[DATE]])</f>
        <v>2021</v>
      </c>
      <c r="R3092" s="10" t="str">
        <f ca="1">VLOOKUP(Table1[[#This Row],[HANDLER]]&amp;Table1[[#This Row],[DOG CALL NAME]],[1]DOG_INFO!A:J,10,FALSE)</f>
        <v>Adult</v>
      </c>
    </row>
    <row r="3093" spans="1:19" ht="15" customHeight="1" x14ac:dyDescent="0.2">
      <c r="A3093" s="6" t="s">
        <v>458</v>
      </c>
      <c r="B3093" s="6" t="s">
        <v>1655</v>
      </c>
      <c r="C3093" s="6" t="s">
        <v>21</v>
      </c>
      <c r="D3093" s="6" t="s">
        <v>22</v>
      </c>
      <c r="E3093" s="7">
        <v>44498</v>
      </c>
      <c r="F3093" s="8" t="s">
        <v>276</v>
      </c>
      <c r="L3093" s="10" t="s">
        <v>276</v>
      </c>
      <c r="M3093" s="10" t="s">
        <v>24</v>
      </c>
      <c r="N3093" s="6" t="s">
        <v>25</v>
      </c>
      <c r="O3093" s="12" t="str">
        <f ca="1">IF(Table1[[#This Row],[HANDLER]]="","",VLOOKUP(Table1[[#This Row],[HANDLER]],[1]MemberList!C:W,21,FALSE))</f>
        <v>Y</v>
      </c>
      <c r="P3093" s="12" t="str">
        <f>IF(Table1[[#This Row],[HANDLER]]="","",VLOOKUP(Table1[[#This Row],[HANDLER]]&amp;Table1[[#This Row],[DOG CALL NAME]],[1]DOG_INFO!A:B,2,FALSE))</f>
        <v>Y</v>
      </c>
      <c r="Q3093" s="12">
        <f>YEAR(Table1[[#This Row],[DATE]])</f>
        <v>2021</v>
      </c>
      <c r="R3093" s="10" t="str">
        <f ca="1">VLOOKUP(Table1[[#This Row],[HANDLER]]&amp;Table1[[#This Row],[DOG CALL NAME]],[1]DOG_INFO!A:J,10,FALSE)</f>
        <v>Adult</v>
      </c>
    </row>
    <row r="3094" spans="1:19" ht="15" customHeight="1" x14ac:dyDescent="0.2">
      <c r="A3094" s="6" t="s">
        <v>458</v>
      </c>
      <c r="B3094" s="6" t="s">
        <v>1655</v>
      </c>
      <c r="C3094" s="6" t="s">
        <v>21</v>
      </c>
      <c r="D3094" s="6" t="s">
        <v>22</v>
      </c>
      <c r="E3094" s="7">
        <v>44638</v>
      </c>
      <c r="F3094" s="17" t="s">
        <v>296</v>
      </c>
      <c r="G3094" s="21"/>
      <c r="H3094" s="6"/>
      <c r="I3094" s="23"/>
      <c r="J3094" s="6"/>
      <c r="K3094" s="6"/>
      <c r="L3094" s="6" t="s">
        <v>296</v>
      </c>
      <c r="M3094" s="10" t="s">
        <v>24</v>
      </c>
      <c r="N3094" s="6" t="s">
        <v>30</v>
      </c>
      <c r="O3094" s="12" t="str">
        <f ca="1">IF(Table1[[#This Row],[HANDLER]]="","",VLOOKUP(Table1[[#This Row],[HANDLER]],[1]MemberList!C:W,21,FALSE))</f>
        <v>Y</v>
      </c>
      <c r="P3094" s="12" t="str">
        <f>IF(Table1[[#This Row],[HANDLER]]="","",VLOOKUP(Table1[[#This Row],[HANDLER]]&amp;Table1[[#This Row],[DOG CALL NAME]],[1]DOG_INFO!A:B,2,FALSE))</f>
        <v>Y</v>
      </c>
      <c r="Q3094" s="12">
        <f>YEAR(Table1[[#This Row],[DATE]])</f>
        <v>2022</v>
      </c>
      <c r="R3094" s="10" t="str">
        <f ca="1">VLOOKUP(Table1[[#This Row],[HANDLER]]&amp;Table1[[#This Row],[DOG CALL NAME]],[1]DOG_INFO!A:J,10,FALSE)</f>
        <v>Adult</v>
      </c>
      <c r="S3094" s="26"/>
    </row>
    <row r="3095" spans="1:19" ht="15" customHeight="1" x14ac:dyDescent="0.2">
      <c r="A3095" s="6" t="s">
        <v>458</v>
      </c>
      <c r="B3095" s="6" t="s">
        <v>1655</v>
      </c>
      <c r="C3095" s="6" t="s">
        <v>28</v>
      </c>
      <c r="D3095" s="6" t="s">
        <v>22</v>
      </c>
      <c r="E3095" s="7">
        <v>44638</v>
      </c>
      <c r="F3095" s="8" t="s">
        <v>343</v>
      </c>
      <c r="G3095" s="21"/>
      <c r="H3095" s="6">
        <v>120</v>
      </c>
      <c r="I3095" s="23"/>
      <c r="J3095" s="6"/>
      <c r="K3095" s="6"/>
      <c r="L3095" s="6" t="s">
        <v>344</v>
      </c>
      <c r="M3095" s="10" t="s">
        <v>24</v>
      </c>
      <c r="N3095" s="6" t="s">
        <v>30</v>
      </c>
      <c r="O3095" s="12" t="str">
        <f ca="1">IF(Table1[[#This Row],[HANDLER]]="","",VLOOKUP(Table1[[#This Row],[HANDLER]],[1]MemberList!C:W,21,FALSE))</f>
        <v>Y</v>
      </c>
      <c r="P3095" s="12" t="str">
        <f>IF(Table1[[#This Row],[HANDLER]]="","",VLOOKUP(Table1[[#This Row],[HANDLER]]&amp;Table1[[#This Row],[DOG CALL NAME]],[1]DOG_INFO!A:B,2,FALSE))</f>
        <v>Y</v>
      </c>
      <c r="Q3095" s="12">
        <f>YEAR(Table1[[#This Row],[DATE]])</f>
        <v>2022</v>
      </c>
      <c r="R3095" s="10" t="str">
        <f ca="1">VLOOKUP(Table1[[#This Row],[HANDLER]]&amp;Table1[[#This Row],[DOG CALL NAME]],[1]DOG_INFO!A:J,10,FALSE)</f>
        <v>Adult</v>
      </c>
      <c r="S3095" s="26" t="s">
        <v>1656</v>
      </c>
    </row>
    <row r="3096" spans="1:19" ht="15" customHeight="1" x14ac:dyDescent="0.2">
      <c r="A3096" s="6" t="s">
        <v>458</v>
      </c>
      <c r="B3096" s="6" t="s">
        <v>1655</v>
      </c>
      <c r="C3096" s="6" t="s">
        <v>21</v>
      </c>
      <c r="D3096" s="6" t="s">
        <v>22</v>
      </c>
      <c r="E3096" s="7">
        <v>44716</v>
      </c>
      <c r="F3096" s="17" t="s">
        <v>491</v>
      </c>
      <c r="G3096" s="21"/>
      <c r="H3096" s="6"/>
      <c r="I3096" s="23"/>
      <c r="J3096" s="6"/>
      <c r="K3096" s="6"/>
      <c r="L3096" s="6" t="s">
        <v>491</v>
      </c>
      <c r="M3096" s="10" t="s">
        <v>24</v>
      </c>
      <c r="N3096" s="6" t="s">
        <v>30</v>
      </c>
      <c r="O3096" s="12" t="str">
        <f ca="1">IF(Table1[[#This Row],[HANDLER]]="","",VLOOKUP(Table1[[#This Row],[HANDLER]],[1]MemberList!C:W,21,FALSE))</f>
        <v>Y</v>
      </c>
      <c r="P3096" s="12" t="str">
        <f>IF(Table1[[#This Row],[HANDLER]]="","",VLOOKUP(Table1[[#This Row],[HANDLER]]&amp;Table1[[#This Row],[DOG CALL NAME]],[1]DOG_INFO!A:B,2,FALSE))</f>
        <v>Y</v>
      </c>
      <c r="Q3096" s="12">
        <f>YEAR(Table1[[#This Row],[DATE]])</f>
        <v>2022</v>
      </c>
      <c r="R3096" s="10" t="str">
        <f ca="1">VLOOKUP(Table1[[#This Row],[HANDLER]]&amp;Table1[[#This Row],[DOG CALL NAME]],[1]DOG_INFO!A:J,10,FALSE)</f>
        <v>Adult</v>
      </c>
      <c r="S3096" s="26"/>
    </row>
    <row r="3097" spans="1:19" ht="15" hidden="1" customHeight="1" x14ac:dyDescent="0.2">
      <c r="A3097" s="6" t="s">
        <v>458</v>
      </c>
      <c r="B3097" s="6" t="s">
        <v>1655</v>
      </c>
      <c r="C3097" s="6" t="s">
        <v>28</v>
      </c>
      <c r="D3097" s="6" t="s">
        <v>22</v>
      </c>
      <c r="E3097" s="7">
        <v>44926</v>
      </c>
      <c r="F3097" s="17" t="s">
        <v>33</v>
      </c>
      <c r="G3097" s="21"/>
      <c r="H3097" s="6">
        <v>118</v>
      </c>
      <c r="I3097" s="23"/>
      <c r="J3097" s="6"/>
      <c r="K3097" s="6"/>
      <c r="L3097" s="6"/>
      <c r="M3097" s="10"/>
      <c r="N3097" s="6" t="s">
        <v>30</v>
      </c>
      <c r="O3097" s="12" t="str">
        <f ca="1">IF(Table1[[#This Row],[HANDLER]]="","",VLOOKUP(Table1[[#This Row],[HANDLER]],[1]MemberList!C:W,21,FALSE))</f>
        <v>Y</v>
      </c>
      <c r="P3097" s="12" t="str">
        <f>IF(Table1[[#This Row],[HANDLER]]="","",VLOOKUP(Table1[[#This Row],[HANDLER]]&amp;Table1[[#This Row],[DOG CALL NAME]],[1]DOG_INFO!A:B,2,FALSE))</f>
        <v>Y</v>
      </c>
      <c r="Q3097" s="12">
        <f>YEAR(Table1[[#This Row],[DATE]])</f>
        <v>2022</v>
      </c>
      <c r="R3097" s="10" t="str">
        <f ca="1">VLOOKUP(Table1[[#This Row],[HANDLER]]&amp;Table1[[#This Row],[DOG CALL NAME]],[1]DOG_INFO!A:J,10,FALSE)</f>
        <v>Adult</v>
      </c>
      <c r="S3097" s="26" t="s">
        <v>1657</v>
      </c>
    </row>
    <row r="3098" spans="1:19" ht="15" customHeight="1" x14ac:dyDescent="0.2">
      <c r="A3098" s="6" t="s">
        <v>458</v>
      </c>
      <c r="B3098" s="6" t="s">
        <v>1655</v>
      </c>
      <c r="C3098" s="6" t="s">
        <v>28</v>
      </c>
      <c r="D3098" s="6" t="s">
        <v>348</v>
      </c>
      <c r="E3098" s="7">
        <v>44926</v>
      </c>
      <c r="F3098" s="17" t="s">
        <v>349</v>
      </c>
      <c r="G3098" s="21"/>
      <c r="H3098" s="6">
        <v>120</v>
      </c>
      <c r="I3098" s="23"/>
      <c r="J3098" s="6"/>
      <c r="K3098" s="6"/>
      <c r="L3098" s="6" t="s">
        <v>350</v>
      </c>
      <c r="M3098" s="6" t="s">
        <v>41</v>
      </c>
      <c r="N3098" s="6" t="s">
        <v>195</v>
      </c>
      <c r="O3098" s="12" t="str">
        <f ca="1">IF(Table1[[#This Row],[HANDLER]]="","",VLOOKUP(Table1[[#This Row],[HANDLER]],[1]MemberList!C:W,21,FALSE))</f>
        <v>Y</v>
      </c>
      <c r="P3098" s="12" t="str">
        <f>IF(Table1[[#This Row],[HANDLER]]="","",VLOOKUP(Table1[[#This Row],[HANDLER]]&amp;Table1[[#This Row],[DOG CALL NAME]],[1]DOG_INFO!A:B,2,FALSE))</f>
        <v>Y</v>
      </c>
      <c r="Q3098" s="12">
        <f>YEAR(Table1[[#This Row],[DATE]])</f>
        <v>2022</v>
      </c>
      <c r="R3098" s="10" t="str">
        <f ca="1">VLOOKUP(Table1[[#This Row],[HANDLER]]&amp;Table1[[#This Row],[DOG CALL NAME]],[1]DOG_INFO!A:J,10,FALSE)</f>
        <v>Adult</v>
      </c>
      <c r="S3098" s="26"/>
    </row>
    <row r="3099" spans="1:19" ht="15" hidden="1" customHeight="1" x14ac:dyDescent="0.2">
      <c r="A3099" s="6" t="s">
        <v>458</v>
      </c>
      <c r="B3099" s="6" t="s">
        <v>1655</v>
      </c>
      <c r="C3099" s="6" t="s">
        <v>21</v>
      </c>
      <c r="D3099" s="6" t="s">
        <v>22</v>
      </c>
      <c r="E3099" s="7">
        <v>44934</v>
      </c>
      <c r="F3099" s="17" t="s">
        <v>293</v>
      </c>
      <c r="G3099" s="21"/>
      <c r="H3099" s="6"/>
      <c r="I3099" s="23">
        <v>1833.98</v>
      </c>
      <c r="J3099" s="6"/>
      <c r="K3099" s="6"/>
      <c r="L3099" s="6"/>
      <c r="M3099" s="10"/>
      <c r="N3099" s="6" t="s">
        <v>195</v>
      </c>
      <c r="O3099" s="12" t="str">
        <f ca="1">IF(Table1[[#This Row],[HANDLER]]="","",VLOOKUP(Table1[[#This Row],[HANDLER]],[1]MemberList!C:W,21,FALSE))</f>
        <v>Y</v>
      </c>
      <c r="P3099" s="12" t="str">
        <f>IF(Table1[[#This Row],[HANDLER]]="","",VLOOKUP(Table1[[#This Row],[HANDLER]]&amp;Table1[[#This Row],[DOG CALL NAME]],[1]DOG_INFO!A:B,2,FALSE))</f>
        <v>Y</v>
      </c>
      <c r="Q3099" s="12">
        <f>YEAR(Table1[[#This Row],[DATE]])</f>
        <v>2023</v>
      </c>
      <c r="R3099" s="10" t="str">
        <f ca="1">VLOOKUP(Table1[[#This Row],[HANDLER]]&amp;Table1[[#This Row],[DOG CALL NAME]],[1]DOG_INFO!A:J,10,FALSE)</f>
        <v>Adult</v>
      </c>
      <c r="S3099" s="26"/>
    </row>
    <row r="3100" spans="1:19" ht="15" customHeight="1" x14ac:dyDescent="0.2">
      <c r="A3100" s="6" t="s">
        <v>555</v>
      </c>
      <c r="B3100" s="6" t="s">
        <v>1658</v>
      </c>
      <c r="C3100" s="6" t="s">
        <v>190</v>
      </c>
      <c r="D3100" s="6" t="s">
        <v>22</v>
      </c>
      <c r="E3100" s="7">
        <v>44989</v>
      </c>
      <c r="F3100" s="17" t="s">
        <v>294</v>
      </c>
      <c r="G3100" s="21"/>
      <c r="H3100" s="6"/>
      <c r="I3100" s="23"/>
      <c r="J3100" s="6"/>
      <c r="K3100" s="6"/>
      <c r="L3100" s="6" t="s">
        <v>295</v>
      </c>
      <c r="M3100" s="10" t="s">
        <v>24</v>
      </c>
      <c r="N3100" s="6" t="s">
        <v>30</v>
      </c>
      <c r="O3100" s="12" t="str">
        <f ca="1">IF(Table1[[#This Row],[HANDLER]]="","",VLOOKUP(Table1[[#This Row],[HANDLER]],[1]MemberList!C:W,21,FALSE))</f>
        <v>Y</v>
      </c>
      <c r="P3100" s="12" t="str">
        <f>IF(Table1[[#This Row],[HANDLER]]="","",VLOOKUP(Table1[[#This Row],[HANDLER]]&amp;Table1[[#This Row],[DOG CALL NAME]],[1]DOG_INFO!A:B,2,FALSE))</f>
        <v>Y</v>
      </c>
      <c r="Q3100" s="12">
        <f>YEAR(Table1[[#This Row],[DATE]])</f>
        <v>2023</v>
      </c>
      <c r="R3100" s="10" t="str">
        <f ca="1">VLOOKUP(Table1[[#This Row],[HANDLER]]&amp;Table1[[#This Row],[DOG CALL NAME]],[1]DOG_INFO!A:J,10,FALSE)</f>
        <v>Veteran</v>
      </c>
      <c r="S3100" s="17"/>
    </row>
    <row r="3101" spans="1:19" ht="15" customHeight="1" x14ac:dyDescent="0.2">
      <c r="A3101" s="6" t="s">
        <v>555</v>
      </c>
      <c r="B3101" s="6" t="s">
        <v>1658</v>
      </c>
      <c r="C3101" s="6" t="s">
        <v>37</v>
      </c>
      <c r="D3101" s="6" t="s">
        <v>496</v>
      </c>
      <c r="E3101" s="7">
        <v>41531</v>
      </c>
      <c r="F3101" s="8" t="s">
        <v>560</v>
      </c>
      <c r="L3101" s="10" t="s">
        <v>561</v>
      </c>
      <c r="M3101" s="6" t="s">
        <v>41</v>
      </c>
      <c r="N3101" s="6" t="s">
        <v>25</v>
      </c>
      <c r="O3101" s="12" t="str">
        <f ca="1">IF(Table1[[#This Row],[HANDLER]]="","",VLOOKUP(Table1[[#This Row],[HANDLER]],[1]MemberList!C:W,21,FALSE))</f>
        <v>Y</v>
      </c>
      <c r="P3101" s="12" t="str">
        <f>IF(Table1[[#This Row],[HANDLER]]="","",VLOOKUP(Table1[[#This Row],[HANDLER]]&amp;Table1[[#This Row],[DOG CALL NAME]],[1]DOG_INFO!A:B,2,FALSE))</f>
        <v>Y</v>
      </c>
      <c r="Q3101" s="12">
        <f>YEAR(Table1[[#This Row],[DATE]])</f>
        <v>2013</v>
      </c>
      <c r="R3101" s="10" t="str">
        <f ca="1">VLOOKUP(Table1[[#This Row],[HANDLER]]&amp;Table1[[#This Row],[DOG CALL NAME]],[1]DOG_INFO!A:J,10,FALSE)</f>
        <v>Veteran</v>
      </c>
    </row>
    <row r="3102" spans="1:19" ht="15" customHeight="1" x14ac:dyDescent="0.2">
      <c r="A3102" s="6" t="s">
        <v>555</v>
      </c>
      <c r="B3102" s="6" t="s">
        <v>1658</v>
      </c>
      <c r="C3102" s="6" t="s">
        <v>37</v>
      </c>
      <c r="D3102" s="6" t="s">
        <v>496</v>
      </c>
      <c r="E3102" s="7">
        <v>41588</v>
      </c>
      <c r="F3102" s="8" t="s">
        <v>499</v>
      </c>
      <c r="L3102" s="10" t="s">
        <v>559</v>
      </c>
      <c r="M3102" s="6" t="s">
        <v>41</v>
      </c>
      <c r="N3102" s="6" t="s">
        <v>25</v>
      </c>
      <c r="O3102" s="12" t="str">
        <f ca="1">IF(Table1[[#This Row],[HANDLER]]="","",VLOOKUP(Table1[[#This Row],[HANDLER]],[1]MemberList!C:W,21,FALSE))</f>
        <v>Y</v>
      </c>
      <c r="P3102" s="12" t="str">
        <f>IF(Table1[[#This Row],[HANDLER]]="","",VLOOKUP(Table1[[#This Row],[HANDLER]]&amp;Table1[[#This Row],[DOG CALL NAME]],[1]DOG_INFO!A:B,2,FALSE))</f>
        <v>Y</v>
      </c>
      <c r="Q3102" s="12">
        <f>YEAR(Table1[[#This Row],[DATE]])</f>
        <v>2013</v>
      </c>
      <c r="R3102" s="10" t="str">
        <f ca="1">VLOOKUP(Table1[[#This Row],[HANDLER]]&amp;Table1[[#This Row],[DOG CALL NAME]],[1]DOG_INFO!A:J,10,FALSE)</f>
        <v>Veteran</v>
      </c>
    </row>
    <row r="3103" spans="1:19" ht="15" customHeight="1" x14ac:dyDescent="0.2">
      <c r="A3103" s="6" t="s">
        <v>555</v>
      </c>
      <c r="B3103" s="6" t="s">
        <v>1658</v>
      </c>
      <c r="C3103" s="6" t="s">
        <v>37</v>
      </c>
      <c r="D3103" s="6" t="s">
        <v>22</v>
      </c>
      <c r="E3103" s="7">
        <v>41639</v>
      </c>
      <c r="F3103" s="8" t="s">
        <v>366</v>
      </c>
      <c r="L3103" s="10" t="s">
        <v>367</v>
      </c>
      <c r="M3103" s="10" t="s">
        <v>24</v>
      </c>
      <c r="N3103" s="6" t="s">
        <v>25</v>
      </c>
      <c r="O3103" s="12" t="str">
        <f ca="1">IF(Table1[[#This Row],[HANDLER]]="","",VLOOKUP(Table1[[#This Row],[HANDLER]],[1]MemberList!C:W,21,FALSE))</f>
        <v>Y</v>
      </c>
      <c r="P3103" s="12" t="str">
        <f>IF(Table1[[#This Row],[HANDLER]]="","",VLOOKUP(Table1[[#This Row],[HANDLER]]&amp;Table1[[#This Row],[DOG CALL NAME]],[1]DOG_INFO!A:B,2,FALSE))</f>
        <v>Y</v>
      </c>
      <c r="Q3103" s="12">
        <f>YEAR(Table1[[#This Row],[DATE]])</f>
        <v>2013</v>
      </c>
      <c r="R3103" s="10" t="str">
        <f ca="1">VLOOKUP(Table1[[#This Row],[HANDLER]]&amp;Table1[[#This Row],[DOG CALL NAME]],[1]DOG_INFO!A:J,10,FALSE)</f>
        <v>Veteran</v>
      </c>
    </row>
    <row r="3104" spans="1:19" ht="15" customHeight="1" x14ac:dyDescent="0.2">
      <c r="A3104" s="6" t="s">
        <v>555</v>
      </c>
      <c r="B3104" s="6" t="s">
        <v>1658</v>
      </c>
      <c r="C3104" s="6" t="s">
        <v>37</v>
      </c>
      <c r="D3104" s="6" t="s">
        <v>22</v>
      </c>
      <c r="E3104" s="7">
        <v>41639</v>
      </c>
      <c r="F3104" s="8" t="s">
        <v>407</v>
      </c>
      <c r="L3104" s="10" t="s">
        <v>408</v>
      </c>
      <c r="M3104" s="10" t="s">
        <v>24</v>
      </c>
      <c r="N3104" s="6" t="s">
        <v>25</v>
      </c>
      <c r="O3104" s="12" t="str">
        <f ca="1">IF(Table1[[#This Row],[HANDLER]]="","",VLOOKUP(Table1[[#This Row],[HANDLER]],[1]MemberList!C:W,21,FALSE))</f>
        <v>Y</v>
      </c>
      <c r="P3104" s="12" t="str">
        <f>IF(Table1[[#This Row],[HANDLER]]="","",VLOOKUP(Table1[[#This Row],[HANDLER]]&amp;Table1[[#This Row],[DOG CALL NAME]],[1]DOG_INFO!A:B,2,FALSE))</f>
        <v>Y</v>
      </c>
      <c r="Q3104" s="12">
        <f>YEAR(Table1[[#This Row],[DATE]])</f>
        <v>2013</v>
      </c>
      <c r="R3104" s="10" t="str">
        <f ca="1">VLOOKUP(Table1[[#This Row],[HANDLER]]&amp;Table1[[#This Row],[DOG CALL NAME]],[1]DOG_INFO!A:J,10,FALSE)</f>
        <v>Veteran</v>
      </c>
    </row>
    <row r="3105" spans="1:18" ht="15" customHeight="1" x14ac:dyDescent="0.2">
      <c r="A3105" s="6" t="s">
        <v>555</v>
      </c>
      <c r="B3105" s="6" t="s">
        <v>1658</v>
      </c>
      <c r="C3105" s="6" t="s">
        <v>104</v>
      </c>
      <c r="D3105" s="6" t="s">
        <v>22</v>
      </c>
      <c r="E3105" s="7">
        <v>41639</v>
      </c>
      <c r="F3105" s="8" t="s">
        <v>105</v>
      </c>
      <c r="L3105" s="10" t="s">
        <v>104</v>
      </c>
      <c r="M3105" s="10" t="s">
        <v>24</v>
      </c>
      <c r="N3105" s="6" t="s">
        <v>25</v>
      </c>
      <c r="O3105" s="12" t="str">
        <f ca="1">IF(Table1[[#This Row],[HANDLER]]="","",VLOOKUP(Table1[[#This Row],[HANDLER]],[1]MemberList!C:W,21,FALSE))</f>
        <v>Y</v>
      </c>
      <c r="P3105" s="12" t="str">
        <f>IF(Table1[[#This Row],[HANDLER]]="","",VLOOKUP(Table1[[#This Row],[HANDLER]]&amp;Table1[[#This Row],[DOG CALL NAME]],[1]DOG_INFO!A:B,2,FALSE))</f>
        <v>Y</v>
      </c>
      <c r="Q3105" s="12">
        <f>YEAR(Table1[[#This Row],[DATE]])</f>
        <v>2013</v>
      </c>
      <c r="R3105" s="10" t="str">
        <f ca="1">VLOOKUP(Table1[[#This Row],[HANDLER]]&amp;Table1[[#This Row],[DOG CALL NAME]],[1]DOG_INFO!A:J,10,FALSE)</f>
        <v>Veteran</v>
      </c>
    </row>
    <row r="3106" spans="1:18" ht="15" customHeight="1" x14ac:dyDescent="0.2">
      <c r="A3106" s="6" t="s">
        <v>555</v>
      </c>
      <c r="B3106" s="6" t="s">
        <v>1658</v>
      </c>
      <c r="C3106" s="6" t="s">
        <v>37</v>
      </c>
      <c r="D3106" s="6" t="s">
        <v>22</v>
      </c>
      <c r="E3106" s="7">
        <v>41639</v>
      </c>
      <c r="F3106" s="8" t="s">
        <v>364</v>
      </c>
      <c r="L3106" s="10" t="s">
        <v>365</v>
      </c>
      <c r="M3106" s="10" t="s">
        <v>24</v>
      </c>
      <c r="N3106" s="6" t="s">
        <v>25</v>
      </c>
      <c r="O3106" s="12" t="str">
        <f ca="1">IF(Table1[[#This Row],[HANDLER]]="","",VLOOKUP(Table1[[#This Row],[HANDLER]],[1]MemberList!C:W,21,FALSE))</f>
        <v>Y</v>
      </c>
      <c r="P3106" s="12" t="str">
        <f>IF(Table1[[#This Row],[HANDLER]]="","",VLOOKUP(Table1[[#This Row],[HANDLER]]&amp;Table1[[#This Row],[DOG CALL NAME]],[1]DOG_INFO!A:B,2,FALSE))</f>
        <v>Y</v>
      </c>
      <c r="Q3106" s="12">
        <f>YEAR(Table1[[#This Row],[DATE]])</f>
        <v>2013</v>
      </c>
      <c r="R3106" s="10" t="str">
        <f ca="1">VLOOKUP(Table1[[#This Row],[HANDLER]]&amp;Table1[[#This Row],[DOG CALL NAME]],[1]DOG_INFO!A:J,10,FALSE)</f>
        <v>Veteran</v>
      </c>
    </row>
    <row r="3107" spans="1:18" ht="15" customHeight="1" x14ac:dyDescent="0.2">
      <c r="A3107" s="6" t="s">
        <v>555</v>
      </c>
      <c r="B3107" s="6" t="s">
        <v>1658</v>
      </c>
      <c r="C3107" s="6" t="s">
        <v>37</v>
      </c>
      <c r="D3107" s="6" t="s">
        <v>22</v>
      </c>
      <c r="E3107" s="7">
        <v>41639</v>
      </c>
      <c r="F3107" s="8" t="s">
        <v>362</v>
      </c>
      <c r="L3107" s="10" t="s">
        <v>363</v>
      </c>
      <c r="M3107" s="10" t="s">
        <v>24</v>
      </c>
      <c r="N3107" s="6" t="s">
        <v>25</v>
      </c>
      <c r="O3107" s="12" t="str">
        <f ca="1">IF(Table1[[#This Row],[HANDLER]]="","",VLOOKUP(Table1[[#This Row],[HANDLER]],[1]MemberList!C:W,21,FALSE))</f>
        <v>Y</v>
      </c>
      <c r="P3107" s="12" t="str">
        <f>IF(Table1[[#This Row],[HANDLER]]="","",VLOOKUP(Table1[[#This Row],[HANDLER]]&amp;Table1[[#This Row],[DOG CALL NAME]],[1]DOG_INFO!A:B,2,FALSE))</f>
        <v>Y</v>
      </c>
      <c r="Q3107" s="12">
        <f>YEAR(Table1[[#This Row],[DATE]])</f>
        <v>2013</v>
      </c>
      <c r="R3107" s="10" t="str">
        <f ca="1">VLOOKUP(Table1[[#This Row],[HANDLER]]&amp;Table1[[#This Row],[DOG CALL NAME]],[1]DOG_INFO!A:J,10,FALSE)</f>
        <v>Veteran</v>
      </c>
    </row>
    <row r="3108" spans="1:18" ht="15" customHeight="1" x14ac:dyDescent="0.2">
      <c r="A3108" s="6" t="s">
        <v>555</v>
      </c>
      <c r="B3108" s="6" t="s">
        <v>1658</v>
      </c>
      <c r="C3108" s="6" t="s">
        <v>44</v>
      </c>
      <c r="D3108" s="6" t="s">
        <v>22</v>
      </c>
      <c r="E3108" s="7">
        <v>41639</v>
      </c>
      <c r="F3108" s="8" t="s">
        <v>129</v>
      </c>
      <c r="L3108" s="10" t="s">
        <v>130</v>
      </c>
      <c r="M3108" s="10" t="s">
        <v>24</v>
      </c>
      <c r="N3108" s="6" t="s">
        <v>25</v>
      </c>
      <c r="O3108" s="12" t="str">
        <f ca="1">IF(Table1[[#This Row],[HANDLER]]="","",VLOOKUP(Table1[[#This Row],[HANDLER]],[1]MemberList!C:W,21,FALSE))</f>
        <v>Y</v>
      </c>
      <c r="P3108" s="12" t="str">
        <f>IF(Table1[[#This Row],[HANDLER]]="","",VLOOKUP(Table1[[#This Row],[HANDLER]]&amp;Table1[[#This Row],[DOG CALL NAME]],[1]DOG_INFO!A:B,2,FALSE))</f>
        <v>Y</v>
      </c>
      <c r="Q3108" s="12">
        <f>YEAR(Table1[[#This Row],[DATE]])</f>
        <v>2013</v>
      </c>
      <c r="R3108" s="10" t="str">
        <f ca="1">VLOOKUP(Table1[[#This Row],[HANDLER]]&amp;Table1[[#This Row],[DOG CALL NAME]],[1]DOG_INFO!A:J,10,FALSE)</f>
        <v>Veteran</v>
      </c>
    </row>
    <row r="3109" spans="1:18" ht="15" customHeight="1" x14ac:dyDescent="0.2">
      <c r="A3109" s="6" t="s">
        <v>555</v>
      </c>
      <c r="B3109" s="6" t="s">
        <v>1658</v>
      </c>
      <c r="C3109" s="6" t="s">
        <v>37</v>
      </c>
      <c r="D3109" s="6" t="s">
        <v>47</v>
      </c>
      <c r="E3109" s="7">
        <v>41639</v>
      </c>
      <c r="F3109" s="8" t="s">
        <v>93</v>
      </c>
      <c r="L3109" s="10" t="s">
        <v>94</v>
      </c>
      <c r="M3109" s="6" t="s">
        <v>41</v>
      </c>
      <c r="N3109" s="6" t="s">
        <v>25</v>
      </c>
      <c r="O3109" s="12" t="str">
        <f ca="1">IF(Table1[[#This Row],[HANDLER]]="","",VLOOKUP(Table1[[#This Row],[HANDLER]],[1]MemberList!C:W,21,FALSE))</f>
        <v>Y</v>
      </c>
      <c r="P3109" s="12" t="str">
        <f>IF(Table1[[#This Row],[HANDLER]]="","",VLOOKUP(Table1[[#This Row],[HANDLER]]&amp;Table1[[#This Row],[DOG CALL NAME]],[1]DOG_INFO!A:B,2,FALSE))</f>
        <v>Y</v>
      </c>
      <c r="Q3109" s="12">
        <f>YEAR(Table1[[#This Row],[DATE]])</f>
        <v>2013</v>
      </c>
      <c r="R3109" s="10" t="str">
        <f ca="1">VLOOKUP(Table1[[#This Row],[HANDLER]]&amp;Table1[[#This Row],[DOG CALL NAME]],[1]DOG_INFO!A:J,10,FALSE)</f>
        <v>Veteran</v>
      </c>
    </row>
    <row r="3110" spans="1:18" ht="15" customHeight="1" x14ac:dyDescent="0.2">
      <c r="A3110" s="6" t="s">
        <v>555</v>
      </c>
      <c r="B3110" s="6" t="s">
        <v>1658</v>
      </c>
      <c r="C3110" s="6" t="s">
        <v>37</v>
      </c>
      <c r="D3110" s="6" t="s">
        <v>47</v>
      </c>
      <c r="E3110" s="7">
        <v>41639</v>
      </c>
      <c r="F3110" s="8" t="s">
        <v>95</v>
      </c>
      <c r="L3110" s="10" t="s">
        <v>96</v>
      </c>
      <c r="M3110" s="6" t="s">
        <v>41</v>
      </c>
      <c r="N3110" s="6" t="s">
        <v>25</v>
      </c>
      <c r="O3110" s="12" t="str">
        <f ca="1">IF(Table1[[#This Row],[HANDLER]]="","",VLOOKUP(Table1[[#This Row],[HANDLER]],[1]MemberList!C:W,21,FALSE))</f>
        <v>Y</v>
      </c>
      <c r="P3110" s="12" t="str">
        <f>IF(Table1[[#This Row],[HANDLER]]="","",VLOOKUP(Table1[[#This Row],[HANDLER]]&amp;Table1[[#This Row],[DOG CALL NAME]],[1]DOG_INFO!A:B,2,FALSE))</f>
        <v>Y</v>
      </c>
      <c r="Q3110" s="12">
        <f>YEAR(Table1[[#This Row],[DATE]])</f>
        <v>2013</v>
      </c>
      <c r="R3110" s="10" t="str">
        <f ca="1">VLOOKUP(Table1[[#This Row],[HANDLER]]&amp;Table1[[#This Row],[DOG CALL NAME]],[1]DOG_INFO!A:J,10,FALSE)</f>
        <v>Veteran</v>
      </c>
    </row>
    <row r="3111" spans="1:18" ht="15" customHeight="1" x14ac:dyDescent="0.2">
      <c r="A3111" s="6" t="s">
        <v>555</v>
      </c>
      <c r="B3111" s="6" t="s">
        <v>1658</v>
      </c>
      <c r="C3111" s="6" t="s">
        <v>37</v>
      </c>
      <c r="D3111" s="6" t="s">
        <v>47</v>
      </c>
      <c r="E3111" s="7">
        <v>41639</v>
      </c>
      <c r="F3111" s="8" t="s">
        <v>50</v>
      </c>
      <c r="L3111" s="10" t="s">
        <v>51</v>
      </c>
      <c r="M3111" s="6" t="s">
        <v>41</v>
      </c>
      <c r="N3111" s="6" t="s">
        <v>25</v>
      </c>
      <c r="O3111" s="12" t="str">
        <f ca="1">IF(Table1[[#This Row],[HANDLER]]="","",VLOOKUP(Table1[[#This Row],[HANDLER]],[1]MemberList!C:W,21,FALSE))</f>
        <v>Y</v>
      </c>
      <c r="P3111" s="12" t="str">
        <f>IF(Table1[[#This Row],[HANDLER]]="","",VLOOKUP(Table1[[#This Row],[HANDLER]]&amp;Table1[[#This Row],[DOG CALL NAME]],[1]DOG_INFO!A:B,2,FALSE))</f>
        <v>Y</v>
      </c>
      <c r="Q3111" s="12">
        <f>YEAR(Table1[[#This Row],[DATE]])</f>
        <v>2013</v>
      </c>
      <c r="R3111" s="10" t="str">
        <f ca="1">VLOOKUP(Table1[[#This Row],[HANDLER]]&amp;Table1[[#This Row],[DOG CALL NAME]],[1]DOG_INFO!A:J,10,FALSE)</f>
        <v>Veteran</v>
      </c>
    </row>
    <row r="3112" spans="1:18" ht="15" customHeight="1" x14ac:dyDescent="0.2">
      <c r="A3112" s="6" t="s">
        <v>555</v>
      </c>
      <c r="B3112" s="6" t="s">
        <v>1658</v>
      </c>
      <c r="C3112" s="6" t="s">
        <v>37</v>
      </c>
      <c r="D3112" s="6" t="s">
        <v>47</v>
      </c>
      <c r="E3112" s="7">
        <v>41639</v>
      </c>
      <c r="F3112" s="8" t="s">
        <v>48</v>
      </c>
      <c r="L3112" s="10" t="s">
        <v>49</v>
      </c>
      <c r="M3112" s="6" t="s">
        <v>41</v>
      </c>
      <c r="N3112" s="6" t="s">
        <v>25</v>
      </c>
      <c r="O3112" s="12" t="str">
        <f ca="1">IF(Table1[[#This Row],[HANDLER]]="","",VLOOKUP(Table1[[#This Row],[HANDLER]],[1]MemberList!C:W,21,FALSE))</f>
        <v>Y</v>
      </c>
      <c r="P3112" s="12" t="str">
        <f>IF(Table1[[#This Row],[HANDLER]]="","",VLOOKUP(Table1[[#This Row],[HANDLER]]&amp;Table1[[#This Row],[DOG CALL NAME]],[1]DOG_INFO!A:B,2,FALSE))</f>
        <v>Y</v>
      </c>
      <c r="Q3112" s="12">
        <f>YEAR(Table1[[#This Row],[DATE]])</f>
        <v>2013</v>
      </c>
      <c r="R3112" s="10" t="str">
        <f ca="1">VLOOKUP(Table1[[#This Row],[HANDLER]]&amp;Table1[[#This Row],[DOG CALL NAME]],[1]DOG_INFO!A:J,10,FALSE)</f>
        <v>Veteran</v>
      </c>
    </row>
    <row r="3113" spans="1:18" ht="15" customHeight="1" x14ac:dyDescent="0.2">
      <c r="A3113" s="6" t="s">
        <v>555</v>
      </c>
      <c r="B3113" s="6" t="s">
        <v>1658</v>
      </c>
      <c r="C3113" s="6" t="s">
        <v>37</v>
      </c>
      <c r="D3113" s="6" t="s">
        <v>47</v>
      </c>
      <c r="E3113" s="7">
        <v>41639</v>
      </c>
      <c r="F3113" s="8" t="s">
        <v>52</v>
      </c>
      <c r="L3113" s="10" t="s">
        <v>53</v>
      </c>
      <c r="M3113" s="6" t="s">
        <v>41</v>
      </c>
      <c r="N3113" s="6" t="s">
        <v>25</v>
      </c>
      <c r="O3113" s="12" t="str">
        <f ca="1">IF(Table1[[#This Row],[HANDLER]]="","",VLOOKUP(Table1[[#This Row],[HANDLER]],[1]MemberList!C:W,21,FALSE))</f>
        <v>Y</v>
      </c>
      <c r="P3113" s="12" t="str">
        <f>IF(Table1[[#This Row],[HANDLER]]="","",VLOOKUP(Table1[[#This Row],[HANDLER]]&amp;Table1[[#This Row],[DOG CALL NAME]],[1]DOG_INFO!A:B,2,FALSE))</f>
        <v>Y</v>
      </c>
      <c r="Q3113" s="12">
        <f>YEAR(Table1[[#This Row],[DATE]])</f>
        <v>2013</v>
      </c>
      <c r="R3113" s="10" t="str">
        <f ca="1">VLOOKUP(Table1[[#This Row],[HANDLER]]&amp;Table1[[#This Row],[DOG CALL NAME]],[1]DOG_INFO!A:J,10,FALSE)</f>
        <v>Veteran</v>
      </c>
    </row>
    <row r="3114" spans="1:18" ht="15" customHeight="1" x14ac:dyDescent="0.2">
      <c r="A3114" s="6" t="s">
        <v>555</v>
      </c>
      <c r="B3114" s="6" t="s">
        <v>1658</v>
      </c>
      <c r="C3114" s="6" t="s">
        <v>37</v>
      </c>
      <c r="D3114" s="6" t="s">
        <v>47</v>
      </c>
      <c r="E3114" s="7">
        <v>41639</v>
      </c>
      <c r="F3114" s="8" t="s">
        <v>64</v>
      </c>
      <c r="L3114" s="10" t="s">
        <v>65</v>
      </c>
      <c r="M3114" s="6" t="s">
        <v>41</v>
      </c>
      <c r="N3114" s="6" t="s">
        <v>25</v>
      </c>
      <c r="O3114" s="12" t="str">
        <f ca="1">IF(Table1[[#This Row],[HANDLER]]="","",VLOOKUP(Table1[[#This Row],[HANDLER]],[1]MemberList!C:W,21,FALSE))</f>
        <v>Y</v>
      </c>
      <c r="P3114" s="12" t="str">
        <f>IF(Table1[[#This Row],[HANDLER]]="","",VLOOKUP(Table1[[#This Row],[HANDLER]]&amp;Table1[[#This Row],[DOG CALL NAME]],[1]DOG_INFO!A:B,2,FALSE))</f>
        <v>Y</v>
      </c>
      <c r="Q3114" s="12">
        <f>YEAR(Table1[[#This Row],[DATE]])</f>
        <v>2013</v>
      </c>
      <c r="R3114" s="10" t="str">
        <f ca="1">VLOOKUP(Table1[[#This Row],[HANDLER]]&amp;Table1[[#This Row],[DOG CALL NAME]],[1]DOG_INFO!A:J,10,FALSE)</f>
        <v>Veteran</v>
      </c>
    </row>
    <row r="3115" spans="1:18" ht="15" customHeight="1" x14ac:dyDescent="0.2">
      <c r="A3115" s="6" t="s">
        <v>555</v>
      </c>
      <c r="B3115" s="6" t="s">
        <v>1658</v>
      </c>
      <c r="C3115" s="6" t="s">
        <v>37</v>
      </c>
      <c r="D3115" s="6" t="s">
        <v>47</v>
      </c>
      <c r="E3115" s="7">
        <v>41639</v>
      </c>
      <c r="F3115" s="8" t="s">
        <v>54</v>
      </c>
      <c r="L3115" s="10" t="s">
        <v>55</v>
      </c>
      <c r="M3115" s="6" t="s">
        <v>41</v>
      </c>
      <c r="N3115" s="6" t="s">
        <v>25</v>
      </c>
      <c r="O3115" s="12" t="str">
        <f ca="1">IF(Table1[[#This Row],[HANDLER]]="","",VLOOKUP(Table1[[#This Row],[HANDLER]],[1]MemberList!C:W,21,FALSE))</f>
        <v>Y</v>
      </c>
      <c r="P3115" s="12" t="str">
        <f>IF(Table1[[#This Row],[HANDLER]]="","",VLOOKUP(Table1[[#This Row],[HANDLER]]&amp;Table1[[#This Row],[DOG CALL NAME]],[1]DOG_INFO!A:B,2,FALSE))</f>
        <v>Y</v>
      </c>
      <c r="Q3115" s="12">
        <f>YEAR(Table1[[#This Row],[DATE]])</f>
        <v>2013</v>
      </c>
      <c r="R3115" s="10" t="str">
        <f ca="1">VLOOKUP(Table1[[#This Row],[HANDLER]]&amp;Table1[[#This Row],[DOG CALL NAME]],[1]DOG_INFO!A:J,10,FALSE)</f>
        <v>Veteran</v>
      </c>
    </row>
    <row r="3116" spans="1:18" ht="15" customHeight="1" x14ac:dyDescent="0.2">
      <c r="A3116" s="6" t="s">
        <v>555</v>
      </c>
      <c r="B3116" s="6" t="s">
        <v>1658</v>
      </c>
      <c r="C3116" s="6" t="s">
        <v>37</v>
      </c>
      <c r="D3116" s="6" t="s">
        <v>47</v>
      </c>
      <c r="E3116" s="7">
        <v>41639</v>
      </c>
      <c r="F3116" s="8" t="s">
        <v>1659</v>
      </c>
      <c r="L3116" s="10" t="s">
        <v>1660</v>
      </c>
      <c r="M3116" s="6" t="s">
        <v>41</v>
      </c>
      <c r="N3116" s="6" t="s">
        <v>25</v>
      </c>
      <c r="O3116" s="12" t="str">
        <f ca="1">IF(Table1[[#This Row],[HANDLER]]="","",VLOOKUP(Table1[[#This Row],[HANDLER]],[1]MemberList!C:W,21,FALSE))</f>
        <v>Y</v>
      </c>
      <c r="P3116" s="12" t="str">
        <f>IF(Table1[[#This Row],[HANDLER]]="","",VLOOKUP(Table1[[#This Row],[HANDLER]]&amp;Table1[[#This Row],[DOG CALL NAME]],[1]DOG_INFO!A:B,2,FALSE))</f>
        <v>Y</v>
      </c>
      <c r="Q3116" s="12">
        <f>YEAR(Table1[[#This Row],[DATE]])</f>
        <v>2013</v>
      </c>
      <c r="R3116" s="10" t="str">
        <f ca="1">VLOOKUP(Table1[[#This Row],[HANDLER]]&amp;Table1[[#This Row],[DOG CALL NAME]],[1]DOG_INFO!A:J,10,FALSE)</f>
        <v>Veteran</v>
      </c>
    </row>
    <row r="3117" spans="1:18" ht="15" customHeight="1" x14ac:dyDescent="0.2">
      <c r="A3117" s="6" t="s">
        <v>555</v>
      </c>
      <c r="B3117" s="6" t="s">
        <v>1658</v>
      </c>
      <c r="C3117" s="6" t="s">
        <v>37</v>
      </c>
      <c r="D3117" s="6" t="s">
        <v>496</v>
      </c>
      <c r="E3117" s="7">
        <v>41790</v>
      </c>
      <c r="F3117" s="8" t="s">
        <v>498</v>
      </c>
      <c r="L3117" s="10" t="s">
        <v>562</v>
      </c>
      <c r="M3117" s="6" t="s">
        <v>41</v>
      </c>
      <c r="N3117" s="6" t="s">
        <v>25</v>
      </c>
      <c r="O3117" s="12" t="str">
        <f ca="1">IF(Table1[[#This Row],[HANDLER]]="","",VLOOKUP(Table1[[#This Row],[HANDLER]],[1]MemberList!C:W,21,FALSE))</f>
        <v>Y</v>
      </c>
      <c r="P3117" s="12" t="str">
        <f>IF(Table1[[#This Row],[HANDLER]]="","",VLOOKUP(Table1[[#This Row],[HANDLER]]&amp;Table1[[#This Row],[DOG CALL NAME]],[1]DOG_INFO!A:B,2,FALSE))</f>
        <v>Y</v>
      </c>
      <c r="Q3117" s="12">
        <f>YEAR(Table1[[#This Row],[DATE]])</f>
        <v>2014</v>
      </c>
      <c r="R3117" s="10" t="str">
        <f ca="1">VLOOKUP(Table1[[#This Row],[HANDLER]]&amp;Table1[[#This Row],[DOG CALL NAME]],[1]DOG_INFO!A:J,10,FALSE)</f>
        <v>Veteran</v>
      </c>
    </row>
    <row r="3118" spans="1:18" ht="15" customHeight="1" x14ac:dyDescent="0.2">
      <c r="A3118" s="6" t="s">
        <v>555</v>
      </c>
      <c r="B3118" s="6" t="s">
        <v>1658</v>
      </c>
      <c r="C3118" s="6" t="s">
        <v>37</v>
      </c>
      <c r="D3118" s="6" t="s">
        <v>496</v>
      </c>
      <c r="E3118" s="7">
        <v>41937</v>
      </c>
      <c r="F3118" s="8" t="s">
        <v>567</v>
      </c>
      <c r="L3118" s="10" t="s">
        <v>568</v>
      </c>
      <c r="M3118" s="6" t="s">
        <v>41</v>
      </c>
      <c r="N3118" s="6" t="s">
        <v>25</v>
      </c>
      <c r="O3118" s="12" t="str">
        <f ca="1">IF(Table1[[#This Row],[HANDLER]]="","",VLOOKUP(Table1[[#This Row],[HANDLER]],[1]MemberList!C:W,21,FALSE))</f>
        <v>Y</v>
      </c>
      <c r="P3118" s="12" t="str">
        <f>IF(Table1[[#This Row],[HANDLER]]="","",VLOOKUP(Table1[[#This Row],[HANDLER]]&amp;Table1[[#This Row],[DOG CALL NAME]],[1]DOG_INFO!A:B,2,FALSE))</f>
        <v>Y</v>
      </c>
      <c r="Q3118" s="12">
        <f>YEAR(Table1[[#This Row],[DATE]])</f>
        <v>2014</v>
      </c>
      <c r="R3118" s="10" t="str">
        <f ca="1">VLOOKUP(Table1[[#This Row],[HANDLER]]&amp;Table1[[#This Row],[DOG CALL NAME]],[1]DOG_INFO!A:J,10,FALSE)</f>
        <v>Veteran</v>
      </c>
    </row>
    <row r="3119" spans="1:18" ht="15" customHeight="1" x14ac:dyDescent="0.2">
      <c r="A3119" s="6" t="s">
        <v>555</v>
      </c>
      <c r="B3119" s="6" t="s">
        <v>1658</v>
      </c>
      <c r="C3119" s="6" t="s">
        <v>37</v>
      </c>
      <c r="D3119" s="6" t="s">
        <v>496</v>
      </c>
      <c r="E3119" s="7">
        <v>41937</v>
      </c>
      <c r="F3119" s="8" t="s">
        <v>497</v>
      </c>
      <c r="L3119" s="10" t="s">
        <v>1185</v>
      </c>
      <c r="M3119" s="6" t="s">
        <v>41</v>
      </c>
      <c r="N3119" s="6" t="s">
        <v>25</v>
      </c>
      <c r="O3119" s="12" t="str">
        <f ca="1">IF(Table1[[#This Row],[HANDLER]]="","",VLOOKUP(Table1[[#This Row],[HANDLER]],[1]MemberList!C:W,21,FALSE))</f>
        <v>Y</v>
      </c>
      <c r="P3119" s="12" t="str">
        <f>IF(Table1[[#This Row],[HANDLER]]="","",VLOOKUP(Table1[[#This Row],[HANDLER]]&amp;Table1[[#This Row],[DOG CALL NAME]],[1]DOG_INFO!A:B,2,FALSE))</f>
        <v>Y</v>
      </c>
      <c r="Q3119" s="12">
        <f>YEAR(Table1[[#This Row],[DATE]])</f>
        <v>2014</v>
      </c>
      <c r="R3119" s="10" t="str">
        <f ca="1">VLOOKUP(Table1[[#This Row],[HANDLER]]&amp;Table1[[#This Row],[DOG CALL NAME]],[1]DOG_INFO!A:J,10,FALSE)</f>
        <v>Veteran</v>
      </c>
    </row>
    <row r="3120" spans="1:18" ht="15" customHeight="1" x14ac:dyDescent="0.2">
      <c r="A3120" s="6" t="s">
        <v>555</v>
      </c>
      <c r="B3120" s="6" t="s">
        <v>1658</v>
      </c>
      <c r="C3120" s="6" t="s">
        <v>37</v>
      </c>
      <c r="D3120" s="6" t="s">
        <v>496</v>
      </c>
      <c r="E3120" s="7">
        <v>41937</v>
      </c>
      <c r="F3120" s="8" t="s">
        <v>569</v>
      </c>
      <c r="L3120" s="10" t="s">
        <v>570</v>
      </c>
      <c r="M3120" s="6" t="s">
        <v>41</v>
      </c>
      <c r="N3120" s="6" t="s">
        <v>25</v>
      </c>
      <c r="O3120" s="12" t="str">
        <f ca="1">IF(Table1[[#This Row],[HANDLER]]="","",VLOOKUP(Table1[[#This Row],[HANDLER]],[1]MemberList!C:W,21,FALSE))</f>
        <v>Y</v>
      </c>
      <c r="P3120" s="12" t="str">
        <f>IF(Table1[[#This Row],[HANDLER]]="","",VLOOKUP(Table1[[#This Row],[HANDLER]]&amp;Table1[[#This Row],[DOG CALL NAME]],[1]DOG_INFO!A:B,2,FALSE))</f>
        <v>Y</v>
      </c>
      <c r="Q3120" s="12">
        <f>YEAR(Table1[[#This Row],[DATE]])</f>
        <v>2014</v>
      </c>
      <c r="R3120" s="10" t="str">
        <f ca="1">VLOOKUP(Table1[[#This Row],[HANDLER]]&amp;Table1[[#This Row],[DOG CALL NAME]],[1]DOG_INFO!A:J,10,FALSE)</f>
        <v>Veteran</v>
      </c>
    </row>
    <row r="3121" spans="1:18" ht="15" customHeight="1" x14ac:dyDescent="0.2">
      <c r="A3121" s="6" t="s">
        <v>555</v>
      </c>
      <c r="B3121" s="6" t="s">
        <v>1658</v>
      </c>
      <c r="C3121" s="6" t="s">
        <v>37</v>
      </c>
      <c r="D3121" s="6" t="s">
        <v>22</v>
      </c>
      <c r="E3121" s="7">
        <v>42004</v>
      </c>
      <c r="F3121" s="8" t="s">
        <v>549</v>
      </c>
      <c r="L3121" s="10" t="s">
        <v>550</v>
      </c>
      <c r="M3121" s="10" t="s">
        <v>24</v>
      </c>
      <c r="N3121" s="6" t="s">
        <v>25</v>
      </c>
      <c r="O3121" s="12" t="str">
        <f ca="1">IF(Table1[[#This Row],[HANDLER]]="","",VLOOKUP(Table1[[#This Row],[HANDLER]],[1]MemberList!C:W,21,FALSE))</f>
        <v>Y</v>
      </c>
      <c r="P3121" s="12" t="str">
        <f>IF(Table1[[#This Row],[HANDLER]]="","",VLOOKUP(Table1[[#This Row],[HANDLER]]&amp;Table1[[#This Row],[DOG CALL NAME]],[1]DOG_INFO!A:B,2,FALSE))</f>
        <v>Y</v>
      </c>
      <c r="Q3121" s="12">
        <f>YEAR(Table1[[#This Row],[DATE]])</f>
        <v>2014</v>
      </c>
      <c r="R3121" s="10" t="str">
        <f ca="1">VLOOKUP(Table1[[#This Row],[HANDLER]]&amp;Table1[[#This Row],[DOG CALL NAME]],[1]DOG_INFO!A:J,10,FALSE)</f>
        <v>Veteran</v>
      </c>
    </row>
    <row r="3122" spans="1:18" ht="15" customHeight="1" x14ac:dyDescent="0.2">
      <c r="A3122" s="6" t="s">
        <v>555</v>
      </c>
      <c r="B3122" s="6" t="s">
        <v>1658</v>
      </c>
      <c r="C3122" s="6" t="s">
        <v>101</v>
      </c>
      <c r="D3122" s="6" t="s">
        <v>22</v>
      </c>
      <c r="E3122" s="7">
        <v>42004</v>
      </c>
      <c r="F3122" s="8" t="s">
        <v>102</v>
      </c>
      <c r="L3122" s="10" t="s">
        <v>103</v>
      </c>
      <c r="M3122" s="10" t="s">
        <v>24</v>
      </c>
      <c r="N3122" s="6" t="s">
        <v>25</v>
      </c>
      <c r="O3122" s="12" t="str">
        <f ca="1">IF(Table1[[#This Row],[HANDLER]]="","",VLOOKUP(Table1[[#This Row],[HANDLER]],[1]MemberList!C:W,21,FALSE))</f>
        <v>Y</v>
      </c>
      <c r="P3122" s="12" t="str">
        <f>IF(Table1[[#This Row],[HANDLER]]="","",VLOOKUP(Table1[[#This Row],[HANDLER]]&amp;Table1[[#This Row],[DOG CALL NAME]],[1]DOG_INFO!A:B,2,FALSE))</f>
        <v>Y</v>
      </c>
      <c r="Q3122" s="12">
        <f>YEAR(Table1[[#This Row],[DATE]])</f>
        <v>2014</v>
      </c>
      <c r="R3122" s="10" t="str">
        <f ca="1">VLOOKUP(Table1[[#This Row],[HANDLER]]&amp;Table1[[#This Row],[DOG CALL NAME]],[1]DOG_INFO!A:J,10,FALSE)</f>
        <v>Veteran</v>
      </c>
    </row>
    <row r="3123" spans="1:18" ht="15" customHeight="1" x14ac:dyDescent="0.2">
      <c r="A3123" s="6" t="s">
        <v>555</v>
      </c>
      <c r="B3123" s="6" t="s">
        <v>1658</v>
      </c>
      <c r="C3123" s="6" t="s">
        <v>104</v>
      </c>
      <c r="D3123" s="6" t="s">
        <v>22</v>
      </c>
      <c r="E3123" s="7">
        <v>42004</v>
      </c>
      <c r="F3123" s="8" t="s">
        <v>106</v>
      </c>
      <c r="L3123" s="10" t="s">
        <v>107</v>
      </c>
      <c r="M3123" s="10" t="s">
        <v>24</v>
      </c>
      <c r="N3123" s="6" t="s">
        <v>25</v>
      </c>
      <c r="O3123" s="12" t="str">
        <f ca="1">IF(Table1[[#This Row],[HANDLER]]="","",VLOOKUP(Table1[[#This Row],[HANDLER]],[1]MemberList!C:W,21,FALSE))</f>
        <v>Y</v>
      </c>
      <c r="P3123" s="12" t="str">
        <f>IF(Table1[[#This Row],[HANDLER]]="","",VLOOKUP(Table1[[#This Row],[HANDLER]]&amp;Table1[[#This Row],[DOG CALL NAME]],[1]DOG_INFO!A:B,2,FALSE))</f>
        <v>Y</v>
      </c>
      <c r="Q3123" s="12">
        <f>YEAR(Table1[[#This Row],[DATE]])</f>
        <v>2014</v>
      </c>
      <c r="R3123" s="10" t="str">
        <f ca="1">VLOOKUP(Table1[[#This Row],[HANDLER]]&amp;Table1[[#This Row],[DOG CALL NAME]],[1]DOG_INFO!A:J,10,FALSE)</f>
        <v>Veteran</v>
      </c>
    </row>
    <row r="3124" spans="1:18" ht="15" customHeight="1" x14ac:dyDescent="0.2">
      <c r="A3124" s="6" t="s">
        <v>555</v>
      </c>
      <c r="B3124" s="6" t="s">
        <v>1658</v>
      </c>
      <c r="C3124" s="6" t="s">
        <v>311</v>
      </c>
      <c r="D3124" s="6" t="s">
        <v>22</v>
      </c>
      <c r="E3124" s="7">
        <v>42004</v>
      </c>
      <c r="F3124" s="8" t="s">
        <v>312</v>
      </c>
      <c r="L3124" s="10" t="s">
        <v>311</v>
      </c>
      <c r="M3124" s="10" t="s">
        <v>24</v>
      </c>
      <c r="N3124" s="6" t="s">
        <v>25</v>
      </c>
      <c r="O3124" s="12" t="str">
        <f ca="1">IF(Table1[[#This Row],[HANDLER]]="","",VLOOKUP(Table1[[#This Row],[HANDLER]],[1]MemberList!C:W,21,FALSE))</f>
        <v>Y</v>
      </c>
      <c r="P3124" s="12" t="str">
        <f>IF(Table1[[#This Row],[HANDLER]]="","",VLOOKUP(Table1[[#This Row],[HANDLER]]&amp;Table1[[#This Row],[DOG CALL NAME]],[1]DOG_INFO!A:B,2,FALSE))</f>
        <v>Y</v>
      </c>
      <c r="Q3124" s="12">
        <f>YEAR(Table1[[#This Row],[DATE]])</f>
        <v>2014</v>
      </c>
      <c r="R3124" s="10" t="str">
        <f ca="1">VLOOKUP(Table1[[#This Row],[HANDLER]]&amp;Table1[[#This Row],[DOG CALL NAME]],[1]DOG_INFO!A:J,10,FALSE)</f>
        <v>Veteran</v>
      </c>
    </row>
    <row r="3125" spans="1:18" ht="15" customHeight="1" x14ac:dyDescent="0.2">
      <c r="A3125" s="6" t="s">
        <v>555</v>
      </c>
      <c r="B3125" s="6" t="s">
        <v>1658</v>
      </c>
      <c r="C3125" s="6" t="s">
        <v>37</v>
      </c>
      <c r="D3125" s="6" t="s">
        <v>22</v>
      </c>
      <c r="E3125" s="7">
        <v>42004</v>
      </c>
      <c r="F3125" s="8" t="s">
        <v>398</v>
      </c>
      <c r="L3125" s="10" t="s">
        <v>399</v>
      </c>
      <c r="M3125" s="10" t="s">
        <v>24</v>
      </c>
      <c r="N3125" s="6" t="s">
        <v>25</v>
      </c>
      <c r="O3125" s="12" t="str">
        <f ca="1">IF(Table1[[#This Row],[HANDLER]]="","",VLOOKUP(Table1[[#This Row],[HANDLER]],[1]MemberList!C:W,21,FALSE))</f>
        <v>Y</v>
      </c>
      <c r="P3125" s="12" t="str">
        <f>IF(Table1[[#This Row],[HANDLER]]="","",VLOOKUP(Table1[[#This Row],[HANDLER]]&amp;Table1[[#This Row],[DOG CALL NAME]],[1]DOG_INFO!A:B,2,FALSE))</f>
        <v>Y</v>
      </c>
      <c r="Q3125" s="12">
        <f>YEAR(Table1[[#This Row],[DATE]])</f>
        <v>2014</v>
      </c>
      <c r="R3125" s="10" t="str">
        <f ca="1">VLOOKUP(Table1[[#This Row],[HANDLER]]&amp;Table1[[#This Row],[DOG CALL NAME]],[1]DOG_INFO!A:J,10,FALSE)</f>
        <v>Veteran</v>
      </c>
    </row>
    <row r="3126" spans="1:18" ht="15" customHeight="1" x14ac:dyDescent="0.2">
      <c r="A3126" s="6" t="s">
        <v>555</v>
      </c>
      <c r="B3126" s="6" t="s">
        <v>1658</v>
      </c>
      <c r="C3126" s="6" t="s">
        <v>37</v>
      </c>
      <c r="D3126" s="6" t="s">
        <v>22</v>
      </c>
      <c r="E3126" s="7">
        <v>42004</v>
      </c>
      <c r="F3126" s="8" t="s">
        <v>474</v>
      </c>
      <c r="L3126" s="10" t="s">
        <v>475</v>
      </c>
      <c r="M3126" s="10" t="s">
        <v>24</v>
      </c>
      <c r="N3126" s="6" t="s">
        <v>25</v>
      </c>
      <c r="O3126" s="12" t="str">
        <f ca="1">IF(Table1[[#This Row],[HANDLER]]="","",VLOOKUP(Table1[[#This Row],[HANDLER]],[1]MemberList!C:W,21,FALSE))</f>
        <v>Y</v>
      </c>
      <c r="P3126" s="12" t="str">
        <f>IF(Table1[[#This Row],[HANDLER]]="","",VLOOKUP(Table1[[#This Row],[HANDLER]]&amp;Table1[[#This Row],[DOG CALL NAME]],[1]DOG_INFO!A:B,2,FALSE))</f>
        <v>Y</v>
      </c>
      <c r="Q3126" s="12">
        <f>YEAR(Table1[[#This Row],[DATE]])</f>
        <v>2014</v>
      </c>
      <c r="R3126" s="10" t="str">
        <f ca="1">VLOOKUP(Table1[[#This Row],[HANDLER]]&amp;Table1[[#This Row],[DOG CALL NAME]],[1]DOG_INFO!A:J,10,FALSE)</f>
        <v>Veteran</v>
      </c>
    </row>
    <row r="3127" spans="1:18" ht="15" customHeight="1" x14ac:dyDescent="0.2">
      <c r="A3127" s="6" t="s">
        <v>555</v>
      </c>
      <c r="B3127" s="6" t="s">
        <v>1658</v>
      </c>
      <c r="C3127" s="6" t="s">
        <v>101</v>
      </c>
      <c r="D3127" s="6" t="s">
        <v>22</v>
      </c>
      <c r="E3127" s="7">
        <v>42004</v>
      </c>
      <c r="F3127" s="8" t="s">
        <v>451</v>
      </c>
      <c r="L3127" s="10" t="s">
        <v>452</v>
      </c>
      <c r="M3127" s="10" t="s">
        <v>24</v>
      </c>
      <c r="N3127" s="6" t="s">
        <v>25</v>
      </c>
      <c r="O3127" s="12" t="str">
        <f ca="1">IF(Table1[[#This Row],[HANDLER]]="","",VLOOKUP(Table1[[#This Row],[HANDLER]],[1]MemberList!C:W,21,FALSE))</f>
        <v>Y</v>
      </c>
      <c r="P3127" s="12" t="str">
        <f>IF(Table1[[#This Row],[HANDLER]]="","",VLOOKUP(Table1[[#This Row],[HANDLER]]&amp;Table1[[#This Row],[DOG CALL NAME]],[1]DOG_INFO!A:B,2,FALSE))</f>
        <v>Y</v>
      </c>
      <c r="Q3127" s="12">
        <f>YEAR(Table1[[#This Row],[DATE]])</f>
        <v>2014</v>
      </c>
      <c r="R3127" s="10" t="str">
        <f ca="1">VLOOKUP(Table1[[#This Row],[HANDLER]]&amp;Table1[[#This Row],[DOG CALL NAME]],[1]DOG_INFO!A:J,10,FALSE)</f>
        <v>Veteran</v>
      </c>
    </row>
    <row r="3128" spans="1:18" ht="15" customHeight="1" x14ac:dyDescent="0.2">
      <c r="A3128" s="6" t="s">
        <v>555</v>
      </c>
      <c r="B3128" s="6" t="s">
        <v>1658</v>
      </c>
      <c r="C3128" s="6" t="s">
        <v>44</v>
      </c>
      <c r="D3128" s="6" t="s">
        <v>22</v>
      </c>
      <c r="E3128" s="7">
        <v>42004</v>
      </c>
      <c r="F3128" s="8" t="s">
        <v>126</v>
      </c>
      <c r="L3128" s="10" t="s">
        <v>44</v>
      </c>
      <c r="M3128" s="10" t="s">
        <v>24</v>
      </c>
      <c r="N3128" s="6" t="s">
        <v>25</v>
      </c>
      <c r="O3128" s="12" t="str">
        <f ca="1">IF(Table1[[#This Row],[HANDLER]]="","",VLOOKUP(Table1[[#This Row],[HANDLER]],[1]MemberList!C:W,21,FALSE))</f>
        <v>Y</v>
      </c>
      <c r="P3128" s="12" t="str">
        <f>IF(Table1[[#This Row],[HANDLER]]="","",VLOOKUP(Table1[[#This Row],[HANDLER]]&amp;Table1[[#This Row],[DOG CALL NAME]],[1]DOG_INFO!A:B,2,FALSE))</f>
        <v>Y</v>
      </c>
      <c r="Q3128" s="12">
        <f>YEAR(Table1[[#This Row],[DATE]])</f>
        <v>2014</v>
      </c>
      <c r="R3128" s="10" t="str">
        <f ca="1">VLOOKUP(Table1[[#This Row],[HANDLER]]&amp;Table1[[#This Row],[DOG CALL NAME]],[1]DOG_INFO!A:J,10,FALSE)</f>
        <v>Veteran</v>
      </c>
    </row>
    <row r="3129" spans="1:18" ht="15" customHeight="1" x14ac:dyDescent="0.2">
      <c r="A3129" s="6" t="s">
        <v>555</v>
      </c>
      <c r="B3129" s="6" t="s">
        <v>1658</v>
      </c>
      <c r="C3129" s="6" t="s">
        <v>44</v>
      </c>
      <c r="D3129" s="6" t="s">
        <v>22</v>
      </c>
      <c r="E3129" s="7">
        <v>42004</v>
      </c>
      <c r="F3129" s="8" t="s">
        <v>127</v>
      </c>
      <c r="L3129" s="15" t="s">
        <v>128</v>
      </c>
      <c r="M3129" s="10" t="s">
        <v>24</v>
      </c>
      <c r="N3129" s="6" t="s">
        <v>25</v>
      </c>
      <c r="O3129" s="12" t="str">
        <f ca="1">IF(Table1[[#This Row],[HANDLER]]="","",VLOOKUP(Table1[[#This Row],[HANDLER]],[1]MemberList!C:W,21,FALSE))</f>
        <v>Y</v>
      </c>
      <c r="P3129" s="12" t="str">
        <f>IF(Table1[[#This Row],[HANDLER]]="","",VLOOKUP(Table1[[#This Row],[HANDLER]]&amp;Table1[[#This Row],[DOG CALL NAME]],[1]DOG_INFO!A:B,2,FALSE))</f>
        <v>Y</v>
      </c>
      <c r="Q3129" s="12">
        <f>YEAR(Table1[[#This Row],[DATE]])</f>
        <v>2014</v>
      </c>
      <c r="R3129" s="10" t="str">
        <f ca="1">VLOOKUP(Table1[[#This Row],[HANDLER]]&amp;Table1[[#This Row],[DOG CALL NAME]],[1]DOG_INFO!A:J,10,FALSE)</f>
        <v>Veteran</v>
      </c>
    </row>
    <row r="3130" spans="1:18" ht="15" customHeight="1" x14ac:dyDescent="0.2">
      <c r="A3130" s="6" t="s">
        <v>555</v>
      </c>
      <c r="B3130" s="6" t="s">
        <v>1658</v>
      </c>
      <c r="C3130" s="6" t="s">
        <v>37</v>
      </c>
      <c r="D3130" s="6" t="s">
        <v>496</v>
      </c>
      <c r="E3130" s="7">
        <v>42281</v>
      </c>
      <c r="F3130" s="14" t="s">
        <v>1661</v>
      </c>
      <c r="L3130" s="14" t="s">
        <v>1372</v>
      </c>
      <c r="M3130" s="6" t="s">
        <v>41</v>
      </c>
      <c r="N3130" s="6" t="s">
        <v>25</v>
      </c>
      <c r="O3130" s="12" t="str">
        <f ca="1">IF(Table1[[#This Row],[HANDLER]]="","",VLOOKUP(Table1[[#This Row],[HANDLER]],[1]MemberList!C:W,21,FALSE))</f>
        <v>Y</v>
      </c>
      <c r="P3130" s="12" t="str">
        <f>IF(Table1[[#This Row],[HANDLER]]="","",VLOOKUP(Table1[[#This Row],[HANDLER]]&amp;Table1[[#This Row],[DOG CALL NAME]],[1]DOG_INFO!A:B,2,FALSE))</f>
        <v>Y</v>
      </c>
      <c r="Q3130" s="12">
        <f>YEAR(Table1[[#This Row],[DATE]])</f>
        <v>2015</v>
      </c>
      <c r="R3130" s="10" t="str">
        <f ca="1">VLOOKUP(Table1[[#This Row],[HANDLER]]&amp;Table1[[#This Row],[DOG CALL NAME]],[1]DOG_INFO!A:J,10,FALSE)</f>
        <v>Veteran</v>
      </c>
    </row>
    <row r="3131" spans="1:18" ht="15" customHeight="1" x14ac:dyDescent="0.2">
      <c r="A3131" s="6" t="s">
        <v>555</v>
      </c>
      <c r="B3131" s="6" t="s">
        <v>1658</v>
      </c>
      <c r="C3131" s="6" t="s">
        <v>37</v>
      </c>
      <c r="D3131" s="6" t="s">
        <v>496</v>
      </c>
      <c r="E3131" s="7">
        <v>42281</v>
      </c>
      <c r="F3131" s="8" t="s">
        <v>573</v>
      </c>
      <c r="L3131" s="10" t="s">
        <v>574</v>
      </c>
      <c r="M3131" s="6" t="s">
        <v>41</v>
      </c>
      <c r="N3131" s="6" t="s">
        <v>25</v>
      </c>
      <c r="O3131" s="12" t="str">
        <f ca="1">IF(Table1[[#This Row],[HANDLER]]="","",VLOOKUP(Table1[[#This Row],[HANDLER]],[1]MemberList!C:W,21,FALSE))</f>
        <v>Y</v>
      </c>
      <c r="P3131" s="12" t="str">
        <f>IF(Table1[[#This Row],[HANDLER]]="","",VLOOKUP(Table1[[#This Row],[HANDLER]]&amp;Table1[[#This Row],[DOG CALL NAME]],[1]DOG_INFO!A:B,2,FALSE))</f>
        <v>Y</v>
      </c>
      <c r="Q3131" s="12">
        <f>YEAR(Table1[[#This Row],[DATE]])</f>
        <v>2015</v>
      </c>
      <c r="R3131" s="10" t="str">
        <f ca="1">VLOOKUP(Table1[[#This Row],[HANDLER]]&amp;Table1[[#This Row],[DOG CALL NAME]],[1]DOG_INFO!A:J,10,FALSE)</f>
        <v>Veteran</v>
      </c>
    </row>
    <row r="3132" spans="1:18" ht="15" customHeight="1" x14ac:dyDescent="0.2">
      <c r="A3132" s="6" t="s">
        <v>555</v>
      </c>
      <c r="B3132" s="6" t="s">
        <v>1658</v>
      </c>
      <c r="C3132" s="6" t="s">
        <v>101</v>
      </c>
      <c r="D3132" s="6" t="s">
        <v>22</v>
      </c>
      <c r="E3132" s="7">
        <v>42369</v>
      </c>
      <c r="F3132" s="8" t="s">
        <v>108</v>
      </c>
      <c r="L3132" s="10" t="s">
        <v>109</v>
      </c>
      <c r="M3132" s="10" t="s">
        <v>24</v>
      </c>
      <c r="N3132" s="6" t="s">
        <v>25</v>
      </c>
      <c r="O3132" s="12" t="str">
        <f ca="1">IF(Table1[[#This Row],[HANDLER]]="","",VLOOKUP(Table1[[#This Row],[HANDLER]],[1]MemberList!C:W,21,FALSE))</f>
        <v>Y</v>
      </c>
      <c r="P3132" s="12" t="str">
        <f>IF(Table1[[#This Row],[HANDLER]]="","",VLOOKUP(Table1[[#This Row],[HANDLER]]&amp;Table1[[#This Row],[DOG CALL NAME]],[1]DOG_INFO!A:B,2,FALSE))</f>
        <v>Y</v>
      </c>
      <c r="Q3132" s="12">
        <f>YEAR(Table1[[#This Row],[DATE]])</f>
        <v>2015</v>
      </c>
      <c r="R3132" s="10" t="str">
        <f ca="1">VLOOKUP(Table1[[#This Row],[HANDLER]]&amp;Table1[[#This Row],[DOG CALL NAME]],[1]DOG_INFO!A:J,10,FALSE)</f>
        <v>Veteran</v>
      </c>
    </row>
    <row r="3133" spans="1:18" ht="15" customHeight="1" x14ac:dyDescent="0.2">
      <c r="A3133" s="6" t="s">
        <v>555</v>
      </c>
      <c r="B3133" s="6" t="s">
        <v>1658</v>
      </c>
      <c r="C3133" s="6" t="s">
        <v>37</v>
      </c>
      <c r="D3133" s="6" t="s">
        <v>22</v>
      </c>
      <c r="E3133" s="7">
        <v>42369</v>
      </c>
      <c r="F3133" s="8" t="s">
        <v>565</v>
      </c>
      <c r="L3133" s="10" t="s">
        <v>566</v>
      </c>
      <c r="M3133" s="10" t="s">
        <v>24</v>
      </c>
      <c r="N3133" s="6" t="s">
        <v>25</v>
      </c>
      <c r="O3133" s="12" t="str">
        <f ca="1">IF(Table1[[#This Row],[HANDLER]]="","",VLOOKUP(Table1[[#This Row],[HANDLER]],[1]MemberList!C:W,21,FALSE))</f>
        <v>Y</v>
      </c>
      <c r="P3133" s="12" t="str">
        <f>IF(Table1[[#This Row],[HANDLER]]="","",VLOOKUP(Table1[[#This Row],[HANDLER]]&amp;Table1[[#This Row],[DOG CALL NAME]],[1]DOG_INFO!A:B,2,FALSE))</f>
        <v>Y</v>
      </c>
      <c r="Q3133" s="12">
        <f>YEAR(Table1[[#This Row],[DATE]])</f>
        <v>2015</v>
      </c>
      <c r="R3133" s="10" t="str">
        <f ca="1">VLOOKUP(Table1[[#This Row],[HANDLER]]&amp;Table1[[#This Row],[DOG CALL NAME]],[1]DOG_INFO!A:J,10,FALSE)</f>
        <v>Veteran</v>
      </c>
    </row>
    <row r="3134" spans="1:18" ht="15" customHeight="1" x14ac:dyDescent="0.2">
      <c r="A3134" s="6" t="s">
        <v>555</v>
      </c>
      <c r="B3134" s="6" t="s">
        <v>1658</v>
      </c>
      <c r="C3134" s="6" t="s">
        <v>72</v>
      </c>
      <c r="D3134" s="6" t="s">
        <v>22</v>
      </c>
      <c r="E3134" s="7">
        <v>42369</v>
      </c>
      <c r="F3134" s="14" t="s">
        <v>112</v>
      </c>
      <c r="L3134" s="10" t="s">
        <v>113</v>
      </c>
      <c r="M3134" s="10" t="s">
        <v>24</v>
      </c>
      <c r="N3134" s="6" t="s">
        <v>25</v>
      </c>
      <c r="O3134" s="12" t="str">
        <f ca="1">IF(Table1[[#This Row],[HANDLER]]="","",VLOOKUP(Table1[[#This Row],[HANDLER]],[1]MemberList!C:W,21,FALSE))</f>
        <v>Y</v>
      </c>
      <c r="P3134" s="12" t="str">
        <f>IF(Table1[[#This Row],[HANDLER]]="","",VLOOKUP(Table1[[#This Row],[HANDLER]]&amp;Table1[[#This Row],[DOG CALL NAME]],[1]DOG_INFO!A:B,2,FALSE))</f>
        <v>Y</v>
      </c>
      <c r="Q3134" s="12">
        <f>YEAR(Table1[[#This Row],[DATE]])</f>
        <v>2015</v>
      </c>
      <c r="R3134" s="10" t="str">
        <f ca="1">VLOOKUP(Table1[[#This Row],[HANDLER]]&amp;Table1[[#This Row],[DOG CALL NAME]],[1]DOG_INFO!A:J,10,FALSE)</f>
        <v>Veteran</v>
      </c>
    </row>
    <row r="3135" spans="1:18" ht="15" customHeight="1" x14ac:dyDescent="0.2">
      <c r="A3135" s="6" t="s">
        <v>555</v>
      </c>
      <c r="B3135" s="6" t="s">
        <v>1658</v>
      </c>
      <c r="C3135" s="6" t="s">
        <v>72</v>
      </c>
      <c r="D3135" s="6" t="s">
        <v>22</v>
      </c>
      <c r="E3135" s="7">
        <v>42369</v>
      </c>
      <c r="F3135" s="8" t="s">
        <v>114</v>
      </c>
      <c r="L3135" s="10" t="s">
        <v>115</v>
      </c>
      <c r="M3135" s="10" t="s">
        <v>24</v>
      </c>
      <c r="N3135" s="6" t="s">
        <v>25</v>
      </c>
      <c r="O3135" s="12" t="str">
        <f ca="1">IF(Table1[[#This Row],[HANDLER]]="","",VLOOKUP(Table1[[#This Row],[HANDLER]],[1]MemberList!C:W,21,FALSE))</f>
        <v>Y</v>
      </c>
      <c r="P3135" s="12" t="str">
        <f>IF(Table1[[#This Row],[HANDLER]]="","",VLOOKUP(Table1[[#This Row],[HANDLER]]&amp;Table1[[#This Row],[DOG CALL NAME]],[1]DOG_INFO!A:B,2,FALSE))</f>
        <v>Y</v>
      </c>
      <c r="Q3135" s="12">
        <f>YEAR(Table1[[#This Row],[DATE]])</f>
        <v>2015</v>
      </c>
      <c r="R3135" s="10" t="str">
        <f ca="1">VLOOKUP(Table1[[#This Row],[HANDLER]]&amp;Table1[[#This Row],[DOG CALL NAME]],[1]DOG_INFO!A:J,10,FALSE)</f>
        <v>Veteran</v>
      </c>
    </row>
    <row r="3136" spans="1:18" ht="15" customHeight="1" x14ac:dyDescent="0.2">
      <c r="A3136" s="6" t="s">
        <v>555</v>
      </c>
      <c r="B3136" s="6" t="s">
        <v>1658</v>
      </c>
      <c r="C3136" s="6" t="s">
        <v>37</v>
      </c>
      <c r="D3136" s="6" t="s">
        <v>496</v>
      </c>
      <c r="E3136" s="7">
        <v>42560</v>
      </c>
      <c r="F3136" s="8" t="s">
        <v>575</v>
      </c>
      <c r="L3136" s="10" t="s">
        <v>576</v>
      </c>
      <c r="M3136" s="6" t="s">
        <v>41</v>
      </c>
      <c r="N3136" s="6" t="s">
        <v>25</v>
      </c>
      <c r="O3136" s="12" t="str">
        <f ca="1">IF(Table1[[#This Row],[HANDLER]]="","",VLOOKUP(Table1[[#This Row],[HANDLER]],[1]MemberList!C:W,21,FALSE))</f>
        <v>Y</v>
      </c>
      <c r="P3136" s="12" t="str">
        <f>IF(Table1[[#This Row],[HANDLER]]="","",VLOOKUP(Table1[[#This Row],[HANDLER]]&amp;Table1[[#This Row],[DOG CALL NAME]],[1]DOG_INFO!A:B,2,FALSE))</f>
        <v>Y</v>
      </c>
      <c r="Q3136" s="12">
        <f>YEAR(Table1[[#This Row],[DATE]])</f>
        <v>2016</v>
      </c>
      <c r="R3136" s="10" t="str">
        <f ca="1">VLOOKUP(Table1[[#This Row],[HANDLER]]&amp;Table1[[#This Row],[DOG CALL NAME]],[1]DOG_INFO!A:J,10,FALSE)</f>
        <v>Veteran</v>
      </c>
    </row>
    <row r="3137" spans="1:19" ht="15" customHeight="1" x14ac:dyDescent="0.2">
      <c r="A3137" s="6" t="s">
        <v>555</v>
      </c>
      <c r="B3137" s="6" t="s">
        <v>1658</v>
      </c>
      <c r="C3137" s="6" t="s">
        <v>37</v>
      </c>
      <c r="D3137" s="6" t="s">
        <v>496</v>
      </c>
      <c r="E3137" s="7">
        <v>42560</v>
      </c>
      <c r="F3137" s="8" t="s">
        <v>571</v>
      </c>
      <c r="L3137" s="10" t="s">
        <v>572</v>
      </c>
      <c r="M3137" s="6" t="s">
        <v>41</v>
      </c>
      <c r="N3137" s="6" t="s">
        <v>25</v>
      </c>
      <c r="O3137" s="12" t="str">
        <f ca="1">IF(Table1[[#This Row],[HANDLER]]="","",VLOOKUP(Table1[[#This Row],[HANDLER]],[1]MemberList!C:W,21,FALSE))</f>
        <v>Y</v>
      </c>
      <c r="P3137" s="12" t="str">
        <f>IF(Table1[[#This Row],[HANDLER]]="","",VLOOKUP(Table1[[#This Row],[HANDLER]]&amp;Table1[[#This Row],[DOG CALL NAME]],[1]DOG_INFO!A:B,2,FALSE))</f>
        <v>Y</v>
      </c>
      <c r="Q3137" s="12">
        <f>YEAR(Table1[[#This Row],[DATE]])</f>
        <v>2016</v>
      </c>
      <c r="R3137" s="10" t="str">
        <f ca="1">VLOOKUP(Table1[[#This Row],[HANDLER]]&amp;Table1[[#This Row],[DOG CALL NAME]],[1]DOG_INFO!A:J,10,FALSE)</f>
        <v>Veteran</v>
      </c>
    </row>
    <row r="3138" spans="1:19" ht="15" customHeight="1" x14ac:dyDescent="0.2">
      <c r="A3138" s="6" t="s">
        <v>555</v>
      </c>
      <c r="B3138" s="6" t="s">
        <v>1658</v>
      </c>
      <c r="C3138" s="6" t="s">
        <v>37</v>
      </c>
      <c r="D3138" s="6" t="s">
        <v>22</v>
      </c>
      <c r="E3138" s="7">
        <v>42740</v>
      </c>
      <c r="F3138" s="8" t="s">
        <v>563</v>
      </c>
      <c r="L3138" s="10" t="s">
        <v>564</v>
      </c>
      <c r="M3138" s="10" t="s">
        <v>24</v>
      </c>
      <c r="N3138" s="6" t="s">
        <v>25</v>
      </c>
      <c r="O3138" s="12" t="str">
        <f ca="1">IF(Table1[[#This Row],[HANDLER]]="","",VLOOKUP(Table1[[#This Row],[HANDLER]],[1]MemberList!C:W,21,FALSE))</f>
        <v>Y</v>
      </c>
      <c r="P3138" s="12" t="str">
        <f>IF(Table1[[#This Row],[HANDLER]]="","",VLOOKUP(Table1[[#This Row],[HANDLER]]&amp;Table1[[#This Row],[DOG CALL NAME]],[1]DOG_INFO!A:B,2,FALSE))</f>
        <v>Y</v>
      </c>
      <c r="Q3138" s="12">
        <f>YEAR(Table1[[#This Row],[DATE]])</f>
        <v>2017</v>
      </c>
      <c r="R3138" s="10" t="str">
        <f ca="1">VLOOKUP(Table1[[#This Row],[HANDLER]]&amp;Table1[[#This Row],[DOG CALL NAME]],[1]DOG_INFO!A:J,10,FALSE)</f>
        <v>Veteran</v>
      </c>
    </row>
    <row r="3139" spans="1:19" ht="15" customHeight="1" x14ac:dyDescent="0.2">
      <c r="A3139" s="6" t="s">
        <v>555</v>
      </c>
      <c r="B3139" s="6" t="s">
        <v>1658</v>
      </c>
      <c r="C3139" s="6" t="s">
        <v>131</v>
      </c>
      <c r="D3139" s="6" t="s">
        <v>22</v>
      </c>
      <c r="E3139" s="7">
        <v>42748</v>
      </c>
      <c r="F3139" s="8" t="s">
        <v>136</v>
      </c>
      <c r="L3139" s="10" t="s">
        <v>137</v>
      </c>
      <c r="M3139" s="10" t="s">
        <v>24</v>
      </c>
      <c r="N3139" s="6" t="s">
        <v>25</v>
      </c>
      <c r="O3139" s="12" t="str">
        <f ca="1">IF(Table1[[#This Row],[HANDLER]]="","",VLOOKUP(Table1[[#This Row],[HANDLER]],[1]MemberList!C:W,21,FALSE))</f>
        <v>Y</v>
      </c>
      <c r="P3139" s="12" t="str">
        <f>IF(Table1[[#This Row],[HANDLER]]="","",VLOOKUP(Table1[[#This Row],[HANDLER]]&amp;Table1[[#This Row],[DOG CALL NAME]],[1]DOG_INFO!A:B,2,FALSE))</f>
        <v>Y</v>
      </c>
      <c r="Q3139" s="12">
        <f>YEAR(Table1[[#This Row],[DATE]])</f>
        <v>2017</v>
      </c>
      <c r="R3139" s="10" t="str">
        <f ca="1">VLOOKUP(Table1[[#This Row],[HANDLER]]&amp;Table1[[#This Row],[DOG CALL NAME]],[1]DOG_INFO!A:J,10,FALSE)</f>
        <v>Veteran</v>
      </c>
    </row>
    <row r="3140" spans="1:19" ht="15" customHeight="1" x14ac:dyDescent="0.2">
      <c r="A3140" s="6" t="s">
        <v>555</v>
      </c>
      <c r="B3140" s="6" t="s">
        <v>1658</v>
      </c>
      <c r="C3140" s="6" t="s">
        <v>131</v>
      </c>
      <c r="D3140" s="6" t="s">
        <v>22</v>
      </c>
      <c r="E3140" s="7">
        <v>42749</v>
      </c>
      <c r="F3140" s="8" t="s">
        <v>134</v>
      </c>
      <c r="L3140" s="10" t="s">
        <v>135</v>
      </c>
      <c r="M3140" s="10" t="s">
        <v>24</v>
      </c>
      <c r="N3140" s="6" t="s">
        <v>25</v>
      </c>
      <c r="O3140" s="12" t="str">
        <f ca="1">IF(Table1[[#This Row],[HANDLER]]="","",VLOOKUP(Table1[[#This Row],[HANDLER]],[1]MemberList!C:W,21,FALSE))</f>
        <v>Y</v>
      </c>
      <c r="P3140" s="12" t="str">
        <f>IF(Table1[[#This Row],[HANDLER]]="","",VLOOKUP(Table1[[#This Row],[HANDLER]]&amp;Table1[[#This Row],[DOG CALL NAME]],[1]DOG_INFO!A:B,2,FALSE))</f>
        <v>Y</v>
      </c>
      <c r="Q3140" s="12">
        <f>YEAR(Table1[[#This Row],[DATE]])</f>
        <v>2017</v>
      </c>
      <c r="R3140" s="10" t="str">
        <f ca="1">VLOOKUP(Table1[[#This Row],[HANDLER]]&amp;Table1[[#This Row],[DOG CALL NAME]],[1]DOG_INFO!A:J,10,FALSE)</f>
        <v>Veteran</v>
      </c>
    </row>
    <row r="3141" spans="1:19" ht="15" customHeight="1" x14ac:dyDescent="0.2">
      <c r="A3141" s="6" t="s">
        <v>555</v>
      </c>
      <c r="B3141" s="6" t="s">
        <v>1658</v>
      </c>
      <c r="C3141" s="6" t="s">
        <v>131</v>
      </c>
      <c r="D3141" s="6" t="s">
        <v>22</v>
      </c>
      <c r="E3141" s="7">
        <v>42750</v>
      </c>
      <c r="F3141" s="8" t="s">
        <v>132</v>
      </c>
      <c r="L3141" s="10" t="s">
        <v>133</v>
      </c>
      <c r="M3141" s="10" t="s">
        <v>24</v>
      </c>
      <c r="N3141" s="6" t="s">
        <v>25</v>
      </c>
      <c r="O3141" s="12" t="str">
        <f ca="1">IF(Table1[[#This Row],[HANDLER]]="","",VLOOKUP(Table1[[#This Row],[HANDLER]],[1]MemberList!C:W,21,FALSE))</f>
        <v>Y</v>
      </c>
      <c r="P3141" s="12" t="str">
        <f>IF(Table1[[#This Row],[HANDLER]]="","",VLOOKUP(Table1[[#This Row],[HANDLER]]&amp;Table1[[#This Row],[DOG CALL NAME]],[1]DOG_INFO!A:B,2,FALSE))</f>
        <v>Y</v>
      </c>
      <c r="Q3141" s="12">
        <f>YEAR(Table1[[#This Row],[DATE]])</f>
        <v>2017</v>
      </c>
      <c r="R3141" s="10" t="str">
        <f ca="1">VLOOKUP(Table1[[#This Row],[HANDLER]]&amp;Table1[[#This Row],[DOG CALL NAME]],[1]DOG_INFO!A:J,10,FALSE)</f>
        <v>Veteran</v>
      </c>
    </row>
    <row r="3142" spans="1:19" ht="15" customHeight="1" x14ac:dyDescent="0.2">
      <c r="A3142" s="6" t="s">
        <v>555</v>
      </c>
      <c r="B3142" s="6" t="s">
        <v>1658</v>
      </c>
      <c r="C3142" s="6" t="s">
        <v>37</v>
      </c>
      <c r="D3142" s="6" t="s">
        <v>47</v>
      </c>
      <c r="E3142" s="7">
        <v>43176</v>
      </c>
      <c r="F3142" s="8" t="s">
        <v>1662</v>
      </c>
      <c r="L3142" s="10" t="s">
        <v>1663</v>
      </c>
      <c r="M3142" s="6" t="s">
        <v>41</v>
      </c>
      <c r="N3142" s="6" t="s">
        <v>25</v>
      </c>
      <c r="O3142" s="12" t="str">
        <f ca="1">IF(Table1[[#This Row],[HANDLER]]="","",VLOOKUP(Table1[[#This Row],[HANDLER]],[1]MemberList!C:W,21,FALSE))</f>
        <v>Y</v>
      </c>
      <c r="P3142" s="12" t="str">
        <f>IF(Table1[[#This Row],[HANDLER]]="","",VLOOKUP(Table1[[#This Row],[HANDLER]]&amp;Table1[[#This Row],[DOG CALL NAME]],[1]DOG_INFO!A:B,2,FALSE))</f>
        <v>Y</v>
      </c>
      <c r="Q3142" s="12">
        <f>YEAR(Table1[[#This Row],[DATE]])</f>
        <v>2018</v>
      </c>
      <c r="R3142" s="10" t="str">
        <f ca="1">VLOOKUP(Table1[[#This Row],[HANDLER]]&amp;Table1[[#This Row],[DOG CALL NAME]],[1]DOG_INFO!A:J,10,FALSE)</f>
        <v>Veteran</v>
      </c>
    </row>
    <row r="3143" spans="1:19" ht="15" customHeight="1" x14ac:dyDescent="0.2">
      <c r="A3143" s="6" t="s">
        <v>555</v>
      </c>
      <c r="B3143" s="6" t="s">
        <v>1658</v>
      </c>
      <c r="C3143" s="6" t="s">
        <v>37</v>
      </c>
      <c r="D3143" s="6" t="s">
        <v>496</v>
      </c>
      <c r="E3143" s="7">
        <v>43351</v>
      </c>
      <c r="F3143" s="8" t="s">
        <v>583</v>
      </c>
      <c r="L3143" s="10" t="s">
        <v>584</v>
      </c>
      <c r="M3143" s="6" t="s">
        <v>41</v>
      </c>
      <c r="N3143" s="6" t="s">
        <v>25</v>
      </c>
      <c r="O3143" s="12" t="str">
        <f ca="1">IF(Table1[[#This Row],[HANDLER]]="","",VLOOKUP(Table1[[#This Row],[HANDLER]],[1]MemberList!C:W,21,FALSE))</f>
        <v>Y</v>
      </c>
      <c r="P3143" s="12" t="str">
        <f>IF(Table1[[#This Row],[HANDLER]]="","",VLOOKUP(Table1[[#This Row],[HANDLER]]&amp;Table1[[#This Row],[DOG CALL NAME]],[1]DOG_INFO!A:B,2,FALSE))</f>
        <v>Y</v>
      </c>
      <c r="Q3143" s="12">
        <f>YEAR(Table1[[#This Row],[DATE]])</f>
        <v>2018</v>
      </c>
      <c r="R3143" s="10" t="str">
        <f ca="1">VLOOKUP(Table1[[#This Row],[HANDLER]]&amp;Table1[[#This Row],[DOG CALL NAME]],[1]DOG_INFO!A:J,10,FALSE)</f>
        <v>Veteran</v>
      </c>
    </row>
    <row r="3144" spans="1:19" ht="15" customHeight="1" x14ac:dyDescent="0.2">
      <c r="A3144" s="6" t="s">
        <v>555</v>
      </c>
      <c r="B3144" s="6" t="s">
        <v>1658</v>
      </c>
      <c r="C3144" s="6" t="s">
        <v>131</v>
      </c>
      <c r="D3144" s="6" t="s">
        <v>163</v>
      </c>
      <c r="E3144" s="7">
        <v>44224</v>
      </c>
      <c r="F3144" s="8" t="s">
        <v>188</v>
      </c>
      <c r="L3144" s="10" t="s">
        <v>189</v>
      </c>
      <c r="M3144" s="6" t="s">
        <v>41</v>
      </c>
      <c r="N3144" s="6" t="s">
        <v>25</v>
      </c>
      <c r="O3144" s="12" t="str">
        <f ca="1">IF(Table1[[#This Row],[HANDLER]]="","",VLOOKUP(Table1[[#This Row],[HANDLER]],[1]MemberList!C:W,21,FALSE))</f>
        <v>Y</v>
      </c>
      <c r="P3144" s="12" t="str">
        <f>IF(Table1[[#This Row],[HANDLER]]="","",VLOOKUP(Table1[[#This Row],[HANDLER]]&amp;Table1[[#This Row],[DOG CALL NAME]],[1]DOG_INFO!A:B,2,FALSE))</f>
        <v>Y</v>
      </c>
      <c r="Q3144" s="12">
        <f>YEAR(Table1[[#This Row],[DATE]])</f>
        <v>2021</v>
      </c>
      <c r="R3144" s="10" t="str">
        <f ca="1">VLOOKUP(Table1[[#This Row],[HANDLER]]&amp;Table1[[#This Row],[DOG CALL NAME]],[1]DOG_INFO!A:J,10,FALSE)</f>
        <v>Veteran</v>
      </c>
    </row>
    <row r="3145" spans="1:19" ht="15" customHeight="1" x14ac:dyDescent="0.2">
      <c r="A3145" s="6" t="s">
        <v>555</v>
      </c>
      <c r="B3145" s="6" t="s">
        <v>1658</v>
      </c>
      <c r="C3145" s="6" t="s">
        <v>104</v>
      </c>
      <c r="D3145" s="6" t="s">
        <v>22</v>
      </c>
      <c r="E3145" s="7">
        <v>44494</v>
      </c>
      <c r="F3145" s="8" t="s">
        <v>184</v>
      </c>
      <c r="L3145" s="10" t="s">
        <v>185</v>
      </c>
      <c r="M3145" s="10" t="s">
        <v>24</v>
      </c>
      <c r="N3145" s="6" t="s">
        <v>25</v>
      </c>
      <c r="O3145" s="12" t="str">
        <f ca="1">IF(Table1[[#This Row],[HANDLER]]="","",VLOOKUP(Table1[[#This Row],[HANDLER]],[1]MemberList!C:W,21,FALSE))</f>
        <v>Y</v>
      </c>
      <c r="P3145" s="12" t="str">
        <f>IF(Table1[[#This Row],[HANDLER]]="","",VLOOKUP(Table1[[#This Row],[HANDLER]]&amp;Table1[[#This Row],[DOG CALL NAME]],[1]DOG_INFO!A:B,2,FALSE))</f>
        <v>Y</v>
      </c>
      <c r="Q3145" s="12">
        <f>YEAR(Table1[[#This Row],[DATE]])</f>
        <v>2021</v>
      </c>
      <c r="R3145" s="10" t="str">
        <f ca="1">VLOOKUP(Table1[[#This Row],[HANDLER]]&amp;Table1[[#This Row],[DOG CALL NAME]],[1]DOG_INFO!A:J,10,FALSE)</f>
        <v>Veteran</v>
      </c>
    </row>
    <row r="3146" spans="1:19" ht="15" customHeight="1" x14ac:dyDescent="0.2">
      <c r="A3146" s="6" t="s">
        <v>555</v>
      </c>
      <c r="B3146" s="6" t="s">
        <v>1658</v>
      </c>
      <c r="C3146" s="6" t="s">
        <v>131</v>
      </c>
      <c r="D3146" s="6" t="s">
        <v>163</v>
      </c>
      <c r="E3146" s="7">
        <v>44545</v>
      </c>
      <c r="F3146" s="8" t="s">
        <v>180</v>
      </c>
      <c r="L3146" s="10" t="s">
        <v>181</v>
      </c>
      <c r="M3146" s="6" t="s">
        <v>41</v>
      </c>
      <c r="N3146" s="6" t="s">
        <v>25</v>
      </c>
      <c r="O3146" s="12" t="str">
        <f ca="1">IF(Table1[[#This Row],[HANDLER]]="","",VLOOKUP(Table1[[#This Row],[HANDLER]],[1]MemberList!C:W,21,FALSE))</f>
        <v>Y</v>
      </c>
      <c r="P3146" s="12" t="str">
        <f>IF(Table1[[#This Row],[HANDLER]]="","",VLOOKUP(Table1[[#This Row],[HANDLER]]&amp;Table1[[#This Row],[DOG CALL NAME]],[1]DOG_INFO!A:B,2,FALSE))</f>
        <v>Y</v>
      </c>
      <c r="Q3146" s="12">
        <f>YEAR(Table1[[#This Row],[DATE]])</f>
        <v>2021</v>
      </c>
      <c r="R3146" s="10" t="str">
        <f ca="1">VLOOKUP(Table1[[#This Row],[HANDLER]]&amp;Table1[[#This Row],[DOG CALL NAME]],[1]DOG_INFO!A:J,10,FALSE)</f>
        <v>Veteran</v>
      </c>
    </row>
    <row r="3147" spans="1:19" ht="15" customHeight="1" x14ac:dyDescent="0.2">
      <c r="A3147" s="6" t="s">
        <v>555</v>
      </c>
      <c r="B3147" s="6" t="s">
        <v>1658</v>
      </c>
      <c r="C3147" s="6" t="s">
        <v>131</v>
      </c>
      <c r="D3147" s="6" t="s">
        <v>163</v>
      </c>
      <c r="E3147" s="7">
        <v>44546</v>
      </c>
      <c r="F3147" s="8" t="s">
        <v>182</v>
      </c>
      <c r="L3147" s="10" t="s">
        <v>183</v>
      </c>
      <c r="M3147" s="6" t="s">
        <v>41</v>
      </c>
      <c r="N3147" s="6" t="s">
        <v>25</v>
      </c>
      <c r="O3147" s="12" t="str">
        <f ca="1">IF(Table1[[#This Row],[HANDLER]]="","",VLOOKUP(Table1[[#This Row],[HANDLER]],[1]MemberList!C:W,21,FALSE))</f>
        <v>Y</v>
      </c>
      <c r="P3147" s="12" t="str">
        <f>IF(Table1[[#This Row],[HANDLER]]="","",VLOOKUP(Table1[[#This Row],[HANDLER]]&amp;Table1[[#This Row],[DOG CALL NAME]],[1]DOG_INFO!A:B,2,FALSE))</f>
        <v>Y</v>
      </c>
      <c r="Q3147" s="12">
        <f>YEAR(Table1[[#This Row],[DATE]])</f>
        <v>2021</v>
      </c>
      <c r="R3147" s="10" t="str">
        <f ca="1">VLOOKUP(Table1[[#This Row],[HANDLER]]&amp;Table1[[#This Row],[DOG CALL NAME]],[1]DOG_INFO!A:J,10,FALSE)</f>
        <v>Veteran</v>
      </c>
    </row>
    <row r="3148" spans="1:19" ht="15" customHeight="1" x14ac:dyDescent="0.2">
      <c r="A3148" s="6" t="s">
        <v>555</v>
      </c>
      <c r="B3148" s="6" t="s">
        <v>1658</v>
      </c>
      <c r="C3148" s="6" t="s">
        <v>131</v>
      </c>
      <c r="D3148" s="6" t="s">
        <v>163</v>
      </c>
      <c r="E3148" s="7">
        <v>44722</v>
      </c>
      <c r="F3148" s="17" t="s">
        <v>277</v>
      </c>
      <c r="G3148" s="21"/>
      <c r="H3148" s="6"/>
      <c r="I3148" s="23"/>
      <c r="J3148" s="6"/>
      <c r="K3148" s="6"/>
      <c r="L3148" s="6" t="s">
        <v>278</v>
      </c>
      <c r="M3148" s="6" t="s">
        <v>41</v>
      </c>
      <c r="N3148" s="6" t="s">
        <v>195</v>
      </c>
      <c r="O3148" s="12" t="str">
        <f ca="1">IF(Table1[[#This Row],[HANDLER]]="","",VLOOKUP(Table1[[#This Row],[HANDLER]],[1]MemberList!C:W,21,FALSE))</f>
        <v>Y</v>
      </c>
      <c r="P3148" s="12" t="str">
        <f>IF(Table1[[#This Row],[HANDLER]]="","",VLOOKUP(Table1[[#This Row],[HANDLER]]&amp;Table1[[#This Row],[DOG CALL NAME]],[1]DOG_INFO!A:B,2,FALSE))</f>
        <v>Y</v>
      </c>
      <c r="Q3148" s="12">
        <f>YEAR(Table1[[#This Row],[DATE]])</f>
        <v>2022</v>
      </c>
      <c r="R3148" s="10" t="str">
        <f ca="1">VLOOKUP(Table1[[#This Row],[HANDLER]]&amp;Table1[[#This Row],[DOG CALL NAME]],[1]DOG_INFO!A:J,10,FALSE)</f>
        <v>Veteran</v>
      </c>
      <c r="S3148" s="26"/>
    </row>
    <row r="3149" spans="1:19" ht="15" customHeight="1" x14ac:dyDescent="0.2">
      <c r="A3149" s="6" t="s">
        <v>555</v>
      </c>
      <c r="B3149" s="6" t="s">
        <v>1658</v>
      </c>
      <c r="C3149" s="6" t="s">
        <v>110</v>
      </c>
      <c r="D3149" s="6" t="s">
        <v>22</v>
      </c>
      <c r="E3149" s="7">
        <v>45051</v>
      </c>
      <c r="F3149" s="8" t="s">
        <v>111</v>
      </c>
      <c r="L3149" s="10" t="s">
        <v>110</v>
      </c>
      <c r="M3149" s="6" t="s">
        <v>24</v>
      </c>
      <c r="N3149" s="6" t="s">
        <v>30</v>
      </c>
      <c r="O3149" s="12" t="str">
        <f ca="1">IF(Table1[[#This Row],[HANDLER]]="","",VLOOKUP(Table1[[#This Row],[HANDLER]],[1]MemberList!C:W,21,FALSE))</f>
        <v>Y</v>
      </c>
      <c r="P3149" s="12" t="str">
        <f>IF(Table1[[#This Row],[HANDLER]]="","",VLOOKUP(Table1[[#This Row],[HANDLER]]&amp;Table1[[#This Row],[DOG CALL NAME]],[1]DOG_INFO!A:B,2,FALSE))</f>
        <v>Y</v>
      </c>
      <c r="Q3149" s="12">
        <f>YEAR(Table1[[#This Row],[DATE]])</f>
        <v>2023</v>
      </c>
      <c r="R3149" s="10" t="str">
        <f ca="1">VLOOKUP(Table1[[#This Row],[HANDLER]]&amp;Table1[[#This Row],[DOG CALL NAME]],[1]DOG_INFO!A:J,10,FALSE)</f>
        <v>Veteran</v>
      </c>
    </row>
    <row r="3150" spans="1:19" ht="15" customHeight="1" x14ac:dyDescent="0.2">
      <c r="A3150" s="6" t="s">
        <v>555</v>
      </c>
      <c r="B3150" s="6" t="s">
        <v>1658</v>
      </c>
      <c r="C3150" s="6" t="s">
        <v>78</v>
      </c>
      <c r="D3150" s="6" t="s">
        <v>22</v>
      </c>
      <c r="E3150" s="7">
        <v>45056</v>
      </c>
      <c r="F3150" s="17" t="s">
        <v>196</v>
      </c>
      <c r="G3150" s="21"/>
      <c r="H3150" s="6"/>
      <c r="I3150" s="23"/>
      <c r="J3150" s="6"/>
      <c r="K3150" s="6"/>
      <c r="L3150" s="6" t="s">
        <v>197</v>
      </c>
      <c r="M3150" s="10" t="s">
        <v>24</v>
      </c>
      <c r="N3150" s="6" t="s">
        <v>30</v>
      </c>
      <c r="O3150" s="12" t="str">
        <f ca="1">IF(Table1[[#This Row],[HANDLER]]="","",VLOOKUP(Table1[[#This Row],[HANDLER]],[1]MemberList!C:W,21,FALSE))</f>
        <v>Y</v>
      </c>
      <c r="P3150" s="12" t="str">
        <f>IF(Table1[[#This Row],[HANDLER]]="","",VLOOKUP(Table1[[#This Row],[HANDLER]]&amp;Table1[[#This Row],[DOG CALL NAME]],[1]DOG_INFO!A:B,2,FALSE))</f>
        <v>Y</v>
      </c>
      <c r="Q3150" s="12">
        <f>YEAR(Table1[[#This Row],[DATE]])</f>
        <v>2023</v>
      </c>
      <c r="R3150" s="10" t="str">
        <f ca="1">VLOOKUP(Table1[[#This Row],[HANDLER]]&amp;Table1[[#This Row],[DOG CALL NAME]],[1]DOG_INFO!A:J,10,FALSE)</f>
        <v>Veteran</v>
      </c>
      <c r="S3150" s="17"/>
    </row>
    <row r="3151" spans="1:19" ht="15" customHeight="1" x14ac:dyDescent="0.2">
      <c r="A3151" s="6" t="s">
        <v>1231</v>
      </c>
      <c r="B3151" s="6" t="s">
        <v>1664</v>
      </c>
      <c r="C3151" s="6" t="s">
        <v>44</v>
      </c>
      <c r="D3151" s="6" t="s">
        <v>22</v>
      </c>
      <c r="E3151" s="7">
        <v>42012</v>
      </c>
      <c r="F3151" s="8" t="s">
        <v>129</v>
      </c>
      <c r="L3151" s="10" t="s">
        <v>130</v>
      </c>
      <c r="M3151" s="10" t="s">
        <v>24</v>
      </c>
      <c r="N3151" s="6" t="s">
        <v>25</v>
      </c>
      <c r="O3151" s="12" t="str">
        <f ca="1">IF(Table1[[#This Row],[HANDLER]]="","",VLOOKUP(Table1[[#This Row],[HANDLER]],[1]MemberList!C:W,21,FALSE))</f>
        <v>Y</v>
      </c>
      <c r="P3151" s="12" t="str">
        <f>IF(Table1[[#This Row],[HANDLER]]="","",VLOOKUP(Table1[[#This Row],[HANDLER]]&amp;Table1[[#This Row],[DOG CALL NAME]],[1]DOG_INFO!A:B,2,FALSE))</f>
        <v>N</v>
      </c>
      <c r="Q3151" s="12">
        <f>YEAR(Table1[[#This Row],[DATE]])</f>
        <v>2015</v>
      </c>
      <c r="R3151" s="10" t="str">
        <f ca="1">VLOOKUP(Table1[[#This Row],[HANDLER]]&amp;Table1[[#This Row],[DOG CALL NAME]],[1]DOG_INFO!A:J,10,FALSE)</f>
        <v>Veteran</v>
      </c>
    </row>
    <row r="3152" spans="1:19" ht="15" customHeight="1" x14ac:dyDescent="0.2">
      <c r="A3152" s="6" t="s">
        <v>1231</v>
      </c>
      <c r="B3152" s="6" t="s">
        <v>1664</v>
      </c>
      <c r="C3152" s="6" t="s">
        <v>44</v>
      </c>
      <c r="D3152" s="6" t="s">
        <v>22</v>
      </c>
      <c r="E3152" s="7">
        <v>42064</v>
      </c>
      <c r="F3152" s="8" t="s">
        <v>126</v>
      </c>
      <c r="L3152" s="10" t="s">
        <v>44</v>
      </c>
      <c r="M3152" s="10" t="s">
        <v>24</v>
      </c>
      <c r="N3152" s="6" t="s">
        <v>25</v>
      </c>
      <c r="O3152" s="12" t="str">
        <f ca="1">IF(Table1[[#This Row],[HANDLER]]="","",VLOOKUP(Table1[[#This Row],[HANDLER]],[1]MemberList!C:W,21,FALSE))</f>
        <v>Y</v>
      </c>
      <c r="P3152" s="12" t="str">
        <f>IF(Table1[[#This Row],[HANDLER]]="","",VLOOKUP(Table1[[#This Row],[HANDLER]]&amp;Table1[[#This Row],[DOG CALL NAME]],[1]DOG_INFO!A:B,2,FALSE))</f>
        <v>N</v>
      </c>
      <c r="Q3152" s="12">
        <f>YEAR(Table1[[#This Row],[DATE]])</f>
        <v>2015</v>
      </c>
      <c r="R3152" s="10" t="str">
        <f ca="1">VLOOKUP(Table1[[#This Row],[HANDLER]]&amp;Table1[[#This Row],[DOG CALL NAME]],[1]DOG_INFO!A:J,10,FALSE)</f>
        <v>Veteran</v>
      </c>
    </row>
    <row r="3153" spans="1:18" ht="15" customHeight="1" x14ac:dyDescent="0.2">
      <c r="A3153" s="6" t="s">
        <v>1231</v>
      </c>
      <c r="B3153" s="6" t="s">
        <v>1664</v>
      </c>
      <c r="C3153" s="6" t="s">
        <v>44</v>
      </c>
      <c r="D3153" s="6" t="s">
        <v>22</v>
      </c>
      <c r="E3153" s="7">
        <v>42134</v>
      </c>
      <c r="F3153" s="8" t="s">
        <v>127</v>
      </c>
      <c r="L3153" s="15" t="s">
        <v>128</v>
      </c>
      <c r="M3153" s="10" t="s">
        <v>24</v>
      </c>
      <c r="N3153" s="6" t="s">
        <v>25</v>
      </c>
      <c r="O3153" s="12" t="str">
        <f ca="1">IF(Table1[[#This Row],[HANDLER]]="","",VLOOKUP(Table1[[#This Row],[HANDLER]],[1]MemberList!C:W,21,FALSE))</f>
        <v>Y</v>
      </c>
      <c r="P3153" s="12" t="str">
        <f>IF(Table1[[#This Row],[HANDLER]]="","",VLOOKUP(Table1[[#This Row],[HANDLER]]&amp;Table1[[#This Row],[DOG CALL NAME]],[1]DOG_INFO!A:B,2,FALSE))</f>
        <v>N</v>
      </c>
      <c r="Q3153" s="12">
        <f>YEAR(Table1[[#This Row],[DATE]])</f>
        <v>2015</v>
      </c>
      <c r="R3153" s="10" t="str">
        <f ca="1">VLOOKUP(Table1[[#This Row],[HANDLER]]&amp;Table1[[#This Row],[DOG CALL NAME]],[1]DOG_INFO!A:J,10,FALSE)</f>
        <v>Veteran</v>
      </c>
    </row>
    <row r="3154" spans="1:18" ht="15" customHeight="1" x14ac:dyDescent="0.2">
      <c r="A3154" s="6" t="s">
        <v>1231</v>
      </c>
      <c r="B3154" s="6" t="s">
        <v>1664</v>
      </c>
      <c r="C3154" s="6" t="s">
        <v>101</v>
      </c>
      <c r="D3154" s="6" t="s">
        <v>22</v>
      </c>
      <c r="E3154" s="7">
        <v>42254</v>
      </c>
      <c r="F3154" s="8" t="s">
        <v>108</v>
      </c>
      <c r="L3154" s="10" t="s">
        <v>109</v>
      </c>
      <c r="M3154" s="10" t="s">
        <v>24</v>
      </c>
      <c r="N3154" s="6" t="s">
        <v>25</v>
      </c>
      <c r="O3154" s="12" t="str">
        <f ca="1">IF(Table1[[#This Row],[HANDLER]]="","",VLOOKUP(Table1[[#This Row],[HANDLER]],[1]MemberList!C:W,21,FALSE))</f>
        <v>Y</v>
      </c>
      <c r="P3154" s="12" t="str">
        <f>IF(Table1[[#This Row],[HANDLER]]="","",VLOOKUP(Table1[[#This Row],[HANDLER]]&amp;Table1[[#This Row],[DOG CALL NAME]],[1]DOG_INFO!A:B,2,FALSE))</f>
        <v>N</v>
      </c>
      <c r="Q3154" s="12">
        <f>YEAR(Table1[[#This Row],[DATE]])</f>
        <v>2015</v>
      </c>
      <c r="R3154" s="10" t="str">
        <f ca="1">VLOOKUP(Table1[[#This Row],[HANDLER]]&amp;Table1[[#This Row],[DOG CALL NAME]],[1]DOG_INFO!A:J,10,FALSE)</f>
        <v>Veteran</v>
      </c>
    </row>
    <row r="3155" spans="1:18" ht="15" customHeight="1" x14ac:dyDescent="0.2">
      <c r="A3155" s="6" t="s">
        <v>1231</v>
      </c>
      <c r="B3155" s="6" t="s">
        <v>1664</v>
      </c>
      <c r="C3155" s="6" t="s">
        <v>37</v>
      </c>
      <c r="D3155" s="6" t="s">
        <v>22</v>
      </c>
      <c r="E3155" s="7">
        <v>42369</v>
      </c>
      <c r="F3155" s="8" t="s">
        <v>563</v>
      </c>
      <c r="L3155" s="10" t="s">
        <v>564</v>
      </c>
      <c r="M3155" s="10" t="s">
        <v>24</v>
      </c>
      <c r="N3155" s="6" t="s">
        <v>25</v>
      </c>
      <c r="O3155" s="12" t="str">
        <f ca="1">IF(Table1[[#This Row],[HANDLER]]="","",VLOOKUP(Table1[[#This Row],[HANDLER]],[1]MemberList!C:W,21,FALSE))</f>
        <v>Y</v>
      </c>
      <c r="P3155" s="12" t="str">
        <f>IF(Table1[[#This Row],[HANDLER]]="","",VLOOKUP(Table1[[#This Row],[HANDLER]]&amp;Table1[[#This Row],[DOG CALL NAME]],[1]DOG_INFO!A:B,2,FALSE))</f>
        <v>N</v>
      </c>
      <c r="Q3155" s="12">
        <f>YEAR(Table1[[#This Row],[DATE]])</f>
        <v>2015</v>
      </c>
      <c r="R3155" s="10" t="str">
        <f ca="1">VLOOKUP(Table1[[#This Row],[HANDLER]]&amp;Table1[[#This Row],[DOG CALL NAME]],[1]DOG_INFO!A:J,10,FALSE)</f>
        <v>Veteran</v>
      </c>
    </row>
    <row r="3156" spans="1:18" ht="15" customHeight="1" x14ac:dyDescent="0.2">
      <c r="A3156" s="6" t="s">
        <v>1231</v>
      </c>
      <c r="B3156" s="6" t="s">
        <v>1664</v>
      </c>
      <c r="C3156" s="6" t="s">
        <v>37</v>
      </c>
      <c r="D3156" s="6" t="s">
        <v>22</v>
      </c>
      <c r="E3156" s="7">
        <v>42369</v>
      </c>
      <c r="F3156" s="8" t="s">
        <v>366</v>
      </c>
      <c r="L3156" s="10" t="s">
        <v>367</v>
      </c>
      <c r="M3156" s="10" t="s">
        <v>24</v>
      </c>
      <c r="N3156" s="6" t="s">
        <v>25</v>
      </c>
      <c r="O3156" s="12" t="str">
        <f ca="1">IF(Table1[[#This Row],[HANDLER]]="","",VLOOKUP(Table1[[#This Row],[HANDLER]],[1]MemberList!C:W,21,FALSE))</f>
        <v>Y</v>
      </c>
      <c r="P3156" s="12" t="str">
        <f>IF(Table1[[#This Row],[HANDLER]]="","",VLOOKUP(Table1[[#This Row],[HANDLER]]&amp;Table1[[#This Row],[DOG CALL NAME]],[1]DOG_INFO!A:B,2,FALSE))</f>
        <v>N</v>
      </c>
      <c r="Q3156" s="12">
        <f>YEAR(Table1[[#This Row],[DATE]])</f>
        <v>2015</v>
      </c>
      <c r="R3156" s="10" t="str">
        <f ca="1">VLOOKUP(Table1[[#This Row],[HANDLER]]&amp;Table1[[#This Row],[DOG CALL NAME]],[1]DOG_INFO!A:J,10,FALSE)</f>
        <v>Veteran</v>
      </c>
    </row>
    <row r="3157" spans="1:18" ht="15" customHeight="1" x14ac:dyDescent="0.2">
      <c r="A3157" s="6" t="s">
        <v>1231</v>
      </c>
      <c r="B3157" s="6" t="s">
        <v>1664</v>
      </c>
      <c r="C3157" s="6" t="s">
        <v>89</v>
      </c>
      <c r="D3157" s="6" t="s">
        <v>90</v>
      </c>
      <c r="E3157" s="7">
        <v>42369</v>
      </c>
      <c r="F3157" s="17" t="s">
        <v>143</v>
      </c>
      <c r="L3157" s="10" t="s">
        <v>144</v>
      </c>
      <c r="M3157" s="10" t="s">
        <v>41</v>
      </c>
      <c r="N3157" s="6" t="s">
        <v>25</v>
      </c>
      <c r="O3157" s="12" t="str">
        <f ca="1">IF(Table1[[#This Row],[HANDLER]]="","",VLOOKUP(Table1[[#This Row],[HANDLER]],[1]MemberList!C:W,21,FALSE))</f>
        <v>Y</v>
      </c>
      <c r="P3157" s="12" t="str">
        <f>IF(Table1[[#This Row],[HANDLER]]="","",VLOOKUP(Table1[[#This Row],[HANDLER]]&amp;Table1[[#This Row],[DOG CALL NAME]],[1]DOG_INFO!A:B,2,FALSE))</f>
        <v>N</v>
      </c>
      <c r="Q3157" s="12">
        <f>YEAR(Table1[[#This Row],[DATE]])</f>
        <v>2015</v>
      </c>
      <c r="R3157" s="10" t="str">
        <f ca="1">VLOOKUP(Table1[[#This Row],[HANDLER]]&amp;Table1[[#This Row],[DOG CALL NAME]],[1]DOG_INFO!A:J,10,FALSE)</f>
        <v>Veteran</v>
      </c>
    </row>
    <row r="3158" spans="1:18" ht="15" customHeight="1" x14ac:dyDescent="0.2">
      <c r="A3158" s="6" t="s">
        <v>1231</v>
      </c>
      <c r="B3158" s="6" t="s">
        <v>1664</v>
      </c>
      <c r="C3158" s="6" t="s">
        <v>89</v>
      </c>
      <c r="D3158" s="6" t="s">
        <v>22</v>
      </c>
      <c r="E3158" s="7">
        <v>42369</v>
      </c>
      <c r="F3158" s="17" t="s">
        <v>143</v>
      </c>
      <c r="L3158" s="10" t="s">
        <v>144</v>
      </c>
      <c r="M3158" s="10" t="s">
        <v>24</v>
      </c>
      <c r="N3158" s="6" t="s">
        <v>25</v>
      </c>
      <c r="O3158" s="12" t="str">
        <f ca="1">IF(Table1[[#This Row],[HANDLER]]="","",VLOOKUP(Table1[[#This Row],[HANDLER]],[1]MemberList!C:W,21,FALSE))</f>
        <v>Y</v>
      </c>
      <c r="P3158" s="12" t="str">
        <f>IF(Table1[[#This Row],[HANDLER]]="","",VLOOKUP(Table1[[#This Row],[HANDLER]]&amp;Table1[[#This Row],[DOG CALL NAME]],[1]DOG_INFO!A:B,2,FALSE))</f>
        <v>N</v>
      </c>
      <c r="Q3158" s="12">
        <f>YEAR(Table1[[#This Row],[DATE]])</f>
        <v>2015</v>
      </c>
      <c r="R3158" s="10" t="str">
        <f ca="1">VLOOKUP(Table1[[#This Row],[HANDLER]]&amp;Table1[[#This Row],[DOG CALL NAME]],[1]DOG_INFO!A:J,10,FALSE)</f>
        <v>Veteran</v>
      </c>
    </row>
    <row r="3159" spans="1:18" ht="15" customHeight="1" x14ac:dyDescent="0.2">
      <c r="A3159" s="6" t="s">
        <v>1231</v>
      </c>
      <c r="B3159" s="6" t="s">
        <v>1664</v>
      </c>
      <c r="C3159" s="6" t="s">
        <v>104</v>
      </c>
      <c r="D3159" s="6" t="s">
        <v>22</v>
      </c>
      <c r="E3159" s="7">
        <v>42369</v>
      </c>
      <c r="F3159" s="8" t="s">
        <v>105</v>
      </c>
      <c r="L3159" s="10" t="s">
        <v>104</v>
      </c>
      <c r="M3159" s="10" t="s">
        <v>24</v>
      </c>
      <c r="N3159" s="6" t="s">
        <v>25</v>
      </c>
      <c r="O3159" s="12" t="str">
        <f ca="1">IF(Table1[[#This Row],[HANDLER]]="","",VLOOKUP(Table1[[#This Row],[HANDLER]],[1]MemberList!C:W,21,FALSE))</f>
        <v>Y</v>
      </c>
      <c r="P3159" s="12" t="str">
        <f>IF(Table1[[#This Row],[HANDLER]]="","",VLOOKUP(Table1[[#This Row],[HANDLER]]&amp;Table1[[#This Row],[DOG CALL NAME]],[1]DOG_INFO!A:B,2,FALSE))</f>
        <v>N</v>
      </c>
      <c r="Q3159" s="12">
        <f>YEAR(Table1[[#This Row],[DATE]])</f>
        <v>2015</v>
      </c>
      <c r="R3159" s="10" t="str">
        <f ca="1">VLOOKUP(Table1[[#This Row],[HANDLER]]&amp;Table1[[#This Row],[DOG CALL NAME]],[1]DOG_INFO!A:J,10,FALSE)</f>
        <v>Veteran</v>
      </c>
    </row>
    <row r="3160" spans="1:18" ht="15" customHeight="1" x14ac:dyDescent="0.2">
      <c r="A3160" s="6" t="s">
        <v>1231</v>
      </c>
      <c r="B3160" s="6" t="s">
        <v>1664</v>
      </c>
      <c r="C3160" s="6" t="s">
        <v>37</v>
      </c>
      <c r="D3160" s="6" t="s">
        <v>22</v>
      </c>
      <c r="E3160" s="7">
        <v>42369</v>
      </c>
      <c r="F3160" s="8" t="s">
        <v>565</v>
      </c>
      <c r="L3160" s="10" t="s">
        <v>566</v>
      </c>
      <c r="M3160" s="10" t="s">
        <v>24</v>
      </c>
      <c r="N3160" s="6" t="s">
        <v>25</v>
      </c>
      <c r="O3160" s="12" t="str">
        <f ca="1">IF(Table1[[#This Row],[HANDLER]]="","",VLOOKUP(Table1[[#This Row],[HANDLER]],[1]MemberList!C:W,21,FALSE))</f>
        <v>Y</v>
      </c>
      <c r="P3160" s="12" t="str">
        <f>IF(Table1[[#This Row],[HANDLER]]="","",VLOOKUP(Table1[[#This Row],[HANDLER]]&amp;Table1[[#This Row],[DOG CALL NAME]],[1]DOG_INFO!A:B,2,FALSE))</f>
        <v>N</v>
      </c>
      <c r="Q3160" s="12">
        <f>YEAR(Table1[[#This Row],[DATE]])</f>
        <v>2015</v>
      </c>
      <c r="R3160" s="10" t="str">
        <f ca="1">VLOOKUP(Table1[[#This Row],[HANDLER]]&amp;Table1[[#This Row],[DOG CALL NAME]],[1]DOG_INFO!A:J,10,FALSE)</f>
        <v>Veteran</v>
      </c>
    </row>
    <row r="3161" spans="1:18" ht="15" customHeight="1" x14ac:dyDescent="0.2">
      <c r="A3161" s="6" t="s">
        <v>1231</v>
      </c>
      <c r="B3161" s="6" t="s">
        <v>1664</v>
      </c>
      <c r="C3161" s="6" t="s">
        <v>37</v>
      </c>
      <c r="D3161" s="6" t="s">
        <v>22</v>
      </c>
      <c r="E3161" s="7">
        <v>42369</v>
      </c>
      <c r="F3161" s="8" t="s">
        <v>364</v>
      </c>
      <c r="L3161" s="10" t="s">
        <v>365</v>
      </c>
      <c r="M3161" s="10" t="s">
        <v>24</v>
      </c>
      <c r="N3161" s="6" t="s">
        <v>25</v>
      </c>
      <c r="O3161" s="12" t="str">
        <f ca="1">IF(Table1[[#This Row],[HANDLER]]="","",VLOOKUP(Table1[[#This Row],[HANDLER]],[1]MemberList!C:W,21,FALSE))</f>
        <v>Y</v>
      </c>
      <c r="P3161" s="12" t="str">
        <f>IF(Table1[[#This Row],[HANDLER]]="","",VLOOKUP(Table1[[#This Row],[HANDLER]]&amp;Table1[[#This Row],[DOG CALL NAME]],[1]DOG_INFO!A:B,2,FALSE))</f>
        <v>N</v>
      </c>
      <c r="Q3161" s="12">
        <f>YEAR(Table1[[#This Row],[DATE]])</f>
        <v>2015</v>
      </c>
      <c r="R3161" s="10" t="str">
        <f ca="1">VLOOKUP(Table1[[#This Row],[HANDLER]]&amp;Table1[[#This Row],[DOG CALL NAME]],[1]DOG_INFO!A:J,10,FALSE)</f>
        <v>Veteran</v>
      </c>
    </row>
    <row r="3162" spans="1:18" ht="15" customHeight="1" x14ac:dyDescent="0.2">
      <c r="A3162" s="6" t="s">
        <v>1231</v>
      </c>
      <c r="B3162" s="6" t="s">
        <v>1664</v>
      </c>
      <c r="C3162" s="6" t="s">
        <v>37</v>
      </c>
      <c r="D3162" s="6" t="s">
        <v>22</v>
      </c>
      <c r="E3162" s="7">
        <v>42369</v>
      </c>
      <c r="F3162" s="8" t="s">
        <v>362</v>
      </c>
      <c r="L3162" s="10" t="s">
        <v>363</v>
      </c>
      <c r="M3162" s="10" t="s">
        <v>24</v>
      </c>
      <c r="N3162" s="6" t="s">
        <v>25</v>
      </c>
      <c r="O3162" s="12" t="str">
        <f ca="1">IF(Table1[[#This Row],[HANDLER]]="","",VLOOKUP(Table1[[#This Row],[HANDLER]],[1]MemberList!C:W,21,FALSE))</f>
        <v>Y</v>
      </c>
      <c r="P3162" s="12" t="str">
        <f>IF(Table1[[#This Row],[HANDLER]]="","",VLOOKUP(Table1[[#This Row],[HANDLER]]&amp;Table1[[#This Row],[DOG CALL NAME]],[1]DOG_INFO!A:B,2,FALSE))</f>
        <v>N</v>
      </c>
      <c r="Q3162" s="12">
        <f>YEAR(Table1[[#This Row],[DATE]])</f>
        <v>2015</v>
      </c>
      <c r="R3162" s="10" t="str">
        <f ca="1">VLOOKUP(Table1[[#This Row],[HANDLER]]&amp;Table1[[#This Row],[DOG CALL NAME]],[1]DOG_INFO!A:J,10,FALSE)</f>
        <v>Veteran</v>
      </c>
    </row>
    <row r="3163" spans="1:18" ht="15" customHeight="1" x14ac:dyDescent="0.2">
      <c r="A3163" s="6" t="s">
        <v>1231</v>
      </c>
      <c r="B3163" s="6" t="s">
        <v>1664</v>
      </c>
      <c r="C3163" s="6" t="s">
        <v>37</v>
      </c>
      <c r="D3163" s="6" t="s">
        <v>22</v>
      </c>
      <c r="E3163" s="7">
        <v>42369</v>
      </c>
      <c r="F3163" s="8" t="s">
        <v>398</v>
      </c>
      <c r="L3163" s="10" t="s">
        <v>399</v>
      </c>
      <c r="M3163" s="10" t="s">
        <v>24</v>
      </c>
      <c r="N3163" s="6" t="s">
        <v>25</v>
      </c>
      <c r="O3163" s="12" t="str">
        <f ca="1">IF(Table1[[#This Row],[HANDLER]]="","",VLOOKUP(Table1[[#This Row],[HANDLER]],[1]MemberList!C:W,21,FALSE))</f>
        <v>Y</v>
      </c>
      <c r="P3163" s="12" t="str">
        <f>IF(Table1[[#This Row],[HANDLER]]="","",VLOOKUP(Table1[[#This Row],[HANDLER]]&amp;Table1[[#This Row],[DOG CALL NAME]],[1]DOG_INFO!A:B,2,FALSE))</f>
        <v>N</v>
      </c>
      <c r="Q3163" s="12">
        <f>YEAR(Table1[[#This Row],[DATE]])</f>
        <v>2015</v>
      </c>
      <c r="R3163" s="10" t="str">
        <f ca="1">VLOOKUP(Table1[[#This Row],[HANDLER]]&amp;Table1[[#This Row],[DOG CALL NAME]],[1]DOG_INFO!A:J,10,FALSE)</f>
        <v>Veteran</v>
      </c>
    </row>
    <row r="3164" spans="1:18" ht="15" customHeight="1" x14ac:dyDescent="0.2">
      <c r="A3164" s="6" t="s">
        <v>1231</v>
      </c>
      <c r="B3164" s="6" t="s">
        <v>1664</v>
      </c>
      <c r="C3164" s="6" t="s">
        <v>37</v>
      </c>
      <c r="D3164" s="6" t="s">
        <v>22</v>
      </c>
      <c r="E3164" s="7">
        <v>42369</v>
      </c>
      <c r="F3164" s="8" t="s">
        <v>474</v>
      </c>
      <c r="L3164" s="10" t="s">
        <v>475</v>
      </c>
      <c r="M3164" s="10" t="s">
        <v>24</v>
      </c>
      <c r="N3164" s="6" t="s">
        <v>25</v>
      </c>
      <c r="O3164" s="12" t="str">
        <f ca="1">IF(Table1[[#This Row],[HANDLER]]="","",VLOOKUP(Table1[[#This Row],[HANDLER]],[1]MemberList!C:W,21,FALSE))</f>
        <v>Y</v>
      </c>
      <c r="P3164" s="12" t="str">
        <f>IF(Table1[[#This Row],[HANDLER]]="","",VLOOKUP(Table1[[#This Row],[HANDLER]]&amp;Table1[[#This Row],[DOG CALL NAME]],[1]DOG_INFO!A:B,2,FALSE))</f>
        <v>N</v>
      </c>
      <c r="Q3164" s="12">
        <f>YEAR(Table1[[#This Row],[DATE]])</f>
        <v>2015</v>
      </c>
      <c r="R3164" s="10" t="str">
        <f ca="1">VLOOKUP(Table1[[#This Row],[HANDLER]]&amp;Table1[[#This Row],[DOG CALL NAME]],[1]DOG_INFO!A:J,10,FALSE)</f>
        <v>Veteran</v>
      </c>
    </row>
    <row r="3165" spans="1:18" ht="15" customHeight="1" x14ac:dyDescent="0.2">
      <c r="A3165" s="6" t="s">
        <v>1231</v>
      </c>
      <c r="B3165" s="6" t="s">
        <v>1664</v>
      </c>
      <c r="C3165" s="6" t="s">
        <v>131</v>
      </c>
      <c r="D3165" s="6" t="s">
        <v>22</v>
      </c>
      <c r="E3165" s="7">
        <v>42369</v>
      </c>
      <c r="F3165" s="8" t="s">
        <v>136</v>
      </c>
      <c r="L3165" s="10" t="s">
        <v>137</v>
      </c>
      <c r="M3165" s="10" t="s">
        <v>24</v>
      </c>
      <c r="N3165" s="6" t="s">
        <v>25</v>
      </c>
      <c r="O3165" s="12" t="str">
        <f ca="1">IF(Table1[[#This Row],[HANDLER]]="","",VLOOKUP(Table1[[#This Row],[HANDLER]],[1]MemberList!C:W,21,FALSE))</f>
        <v>Y</v>
      </c>
      <c r="P3165" s="12" t="str">
        <f>IF(Table1[[#This Row],[HANDLER]]="","",VLOOKUP(Table1[[#This Row],[HANDLER]]&amp;Table1[[#This Row],[DOG CALL NAME]],[1]DOG_INFO!A:B,2,FALSE))</f>
        <v>N</v>
      </c>
      <c r="Q3165" s="12">
        <f>YEAR(Table1[[#This Row],[DATE]])</f>
        <v>2015</v>
      </c>
      <c r="R3165" s="10" t="str">
        <f ca="1">VLOOKUP(Table1[[#This Row],[HANDLER]]&amp;Table1[[#This Row],[DOG CALL NAME]],[1]DOG_INFO!A:J,10,FALSE)</f>
        <v>Veteran</v>
      </c>
    </row>
    <row r="3166" spans="1:18" ht="15" customHeight="1" x14ac:dyDescent="0.2">
      <c r="A3166" s="6" t="s">
        <v>1231</v>
      </c>
      <c r="B3166" s="6" t="s">
        <v>1664</v>
      </c>
      <c r="C3166" s="6" t="s">
        <v>89</v>
      </c>
      <c r="D3166" s="6" t="s">
        <v>90</v>
      </c>
      <c r="E3166" s="7">
        <v>42735</v>
      </c>
      <c r="F3166" s="8" t="s">
        <v>309</v>
      </c>
      <c r="L3166" s="10" t="s">
        <v>310</v>
      </c>
      <c r="M3166" s="10" t="s">
        <v>41</v>
      </c>
      <c r="N3166" s="6" t="s">
        <v>25</v>
      </c>
      <c r="O3166" s="12" t="str">
        <f ca="1">IF(Table1[[#This Row],[HANDLER]]="","",VLOOKUP(Table1[[#This Row],[HANDLER]],[1]MemberList!C:W,21,FALSE))</f>
        <v>Y</v>
      </c>
      <c r="P3166" s="12" t="str">
        <f>IF(Table1[[#This Row],[HANDLER]]="","",VLOOKUP(Table1[[#This Row],[HANDLER]]&amp;Table1[[#This Row],[DOG CALL NAME]],[1]DOG_INFO!A:B,2,FALSE))</f>
        <v>N</v>
      </c>
      <c r="Q3166" s="12">
        <f>YEAR(Table1[[#This Row],[DATE]])</f>
        <v>2016</v>
      </c>
      <c r="R3166" s="10" t="str">
        <f ca="1">VLOOKUP(Table1[[#This Row],[HANDLER]]&amp;Table1[[#This Row],[DOG CALL NAME]],[1]DOG_INFO!A:J,10,FALSE)</f>
        <v>Veteran</v>
      </c>
    </row>
    <row r="3167" spans="1:18" ht="15" customHeight="1" x14ac:dyDescent="0.2">
      <c r="A3167" s="6" t="s">
        <v>1231</v>
      </c>
      <c r="B3167" s="6" t="s">
        <v>1664</v>
      </c>
      <c r="C3167" s="6" t="s">
        <v>89</v>
      </c>
      <c r="D3167" s="6" t="s">
        <v>22</v>
      </c>
      <c r="E3167" s="7">
        <v>42735</v>
      </c>
      <c r="F3167" s="8" t="s">
        <v>309</v>
      </c>
      <c r="L3167" s="10" t="s">
        <v>310</v>
      </c>
      <c r="M3167" s="10" t="s">
        <v>24</v>
      </c>
      <c r="N3167" s="6" t="s">
        <v>25</v>
      </c>
      <c r="O3167" s="12" t="str">
        <f ca="1">IF(Table1[[#This Row],[HANDLER]]="","",VLOOKUP(Table1[[#This Row],[HANDLER]],[1]MemberList!C:W,21,FALSE))</f>
        <v>Y</v>
      </c>
      <c r="P3167" s="12" t="str">
        <f>IF(Table1[[#This Row],[HANDLER]]="","",VLOOKUP(Table1[[#This Row],[HANDLER]]&amp;Table1[[#This Row],[DOG CALL NAME]],[1]DOG_INFO!A:B,2,FALSE))</f>
        <v>N</v>
      </c>
      <c r="Q3167" s="12">
        <f>YEAR(Table1[[#This Row],[DATE]])</f>
        <v>2016</v>
      </c>
      <c r="R3167" s="10" t="str">
        <f ca="1">VLOOKUP(Table1[[#This Row],[HANDLER]]&amp;Table1[[#This Row],[DOG CALL NAME]],[1]DOG_INFO!A:J,10,FALSE)</f>
        <v>Veteran</v>
      </c>
    </row>
    <row r="3168" spans="1:18" ht="15" customHeight="1" x14ac:dyDescent="0.2">
      <c r="A3168" s="6" t="s">
        <v>1231</v>
      </c>
      <c r="B3168" s="6" t="s">
        <v>1664</v>
      </c>
      <c r="C3168" s="6" t="s">
        <v>89</v>
      </c>
      <c r="D3168" s="6" t="s">
        <v>90</v>
      </c>
      <c r="E3168" s="7">
        <v>43100</v>
      </c>
      <c r="F3168" s="8" t="s">
        <v>324</v>
      </c>
      <c r="L3168" s="10" t="s">
        <v>325</v>
      </c>
      <c r="M3168" s="10" t="s">
        <v>41</v>
      </c>
      <c r="N3168" s="6" t="s">
        <v>25</v>
      </c>
      <c r="O3168" s="12" t="str">
        <f ca="1">IF(Table1[[#This Row],[HANDLER]]="","",VLOOKUP(Table1[[#This Row],[HANDLER]],[1]MemberList!C:W,21,FALSE))</f>
        <v>Y</v>
      </c>
      <c r="P3168" s="12" t="str">
        <f>IF(Table1[[#This Row],[HANDLER]]="","",VLOOKUP(Table1[[#This Row],[HANDLER]]&amp;Table1[[#This Row],[DOG CALL NAME]],[1]DOG_INFO!A:B,2,FALSE))</f>
        <v>N</v>
      </c>
      <c r="Q3168" s="12">
        <f>YEAR(Table1[[#This Row],[DATE]])</f>
        <v>2017</v>
      </c>
      <c r="R3168" s="10" t="str">
        <f ca="1">VLOOKUP(Table1[[#This Row],[HANDLER]]&amp;Table1[[#This Row],[DOG CALL NAME]],[1]DOG_INFO!A:J,10,FALSE)</f>
        <v>Veteran</v>
      </c>
    </row>
    <row r="3169" spans="1:18" ht="15" customHeight="1" x14ac:dyDescent="0.2">
      <c r="A3169" s="6" t="s">
        <v>1231</v>
      </c>
      <c r="B3169" s="6" t="s">
        <v>1664</v>
      </c>
      <c r="C3169" s="6" t="s">
        <v>89</v>
      </c>
      <c r="D3169" s="6" t="s">
        <v>22</v>
      </c>
      <c r="E3169" s="7">
        <v>43100</v>
      </c>
      <c r="F3169" s="8" t="s">
        <v>324</v>
      </c>
      <c r="L3169" s="10" t="s">
        <v>325</v>
      </c>
      <c r="M3169" s="10" t="s">
        <v>24</v>
      </c>
      <c r="N3169" s="6" t="s">
        <v>25</v>
      </c>
      <c r="O3169" s="12" t="str">
        <f ca="1">IF(Table1[[#This Row],[HANDLER]]="","",VLOOKUP(Table1[[#This Row],[HANDLER]],[1]MemberList!C:W,21,FALSE))</f>
        <v>Y</v>
      </c>
      <c r="P3169" s="12" t="str">
        <f>IF(Table1[[#This Row],[HANDLER]]="","",VLOOKUP(Table1[[#This Row],[HANDLER]]&amp;Table1[[#This Row],[DOG CALL NAME]],[1]DOG_INFO!A:B,2,FALSE))</f>
        <v>N</v>
      </c>
      <c r="Q3169" s="12">
        <f>YEAR(Table1[[#This Row],[DATE]])</f>
        <v>2017</v>
      </c>
      <c r="R3169" s="10" t="str">
        <f ca="1">VLOOKUP(Table1[[#This Row],[HANDLER]]&amp;Table1[[#This Row],[DOG CALL NAME]],[1]DOG_INFO!A:J,10,FALSE)</f>
        <v>Veteran</v>
      </c>
    </row>
    <row r="3170" spans="1:18" ht="15" customHeight="1" x14ac:dyDescent="0.2">
      <c r="A3170" s="6" t="s">
        <v>1231</v>
      </c>
      <c r="B3170" s="6" t="s">
        <v>1664</v>
      </c>
      <c r="C3170" s="6" t="s">
        <v>89</v>
      </c>
      <c r="D3170" s="6" t="s">
        <v>90</v>
      </c>
      <c r="E3170" s="7">
        <v>43465</v>
      </c>
      <c r="F3170" s="17" t="s">
        <v>967</v>
      </c>
      <c r="L3170" s="10" t="s">
        <v>968</v>
      </c>
      <c r="M3170" s="10" t="s">
        <v>41</v>
      </c>
      <c r="N3170" s="6" t="s">
        <v>25</v>
      </c>
      <c r="O3170" s="12" t="str">
        <f ca="1">IF(Table1[[#This Row],[HANDLER]]="","",VLOOKUP(Table1[[#This Row],[HANDLER]],[1]MemberList!C:W,21,FALSE))</f>
        <v>Y</v>
      </c>
      <c r="P3170" s="12" t="str">
        <f>IF(Table1[[#This Row],[HANDLER]]="","",VLOOKUP(Table1[[#This Row],[HANDLER]]&amp;Table1[[#This Row],[DOG CALL NAME]],[1]DOG_INFO!A:B,2,FALSE))</f>
        <v>N</v>
      </c>
      <c r="Q3170" s="12">
        <f>YEAR(Table1[[#This Row],[DATE]])</f>
        <v>2018</v>
      </c>
      <c r="R3170" s="10" t="str">
        <f ca="1">VLOOKUP(Table1[[#This Row],[HANDLER]]&amp;Table1[[#This Row],[DOG CALL NAME]],[1]DOG_INFO!A:J,10,FALSE)</f>
        <v>Veteran</v>
      </c>
    </row>
    <row r="3171" spans="1:18" ht="15" customHeight="1" x14ac:dyDescent="0.2">
      <c r="A3171" s="6" t="s">
        <v>1231</v>
      </c>
      <c r="B3171" s="6" t="s">
        <v>1664</v>
      </c>
      <c r="C3171" s="6" t="s">
        <v>89</v>
      </c>
      <c r="D3171" s="6" t="s">
        <v>22</v>
      </c>
      <c r="E3171" s="7">
        <v>43465</v>
      </c>
      <c r="F3171" s="17" t="s">
        <v>967</v>
      </c>
      <c r="L3171" s="10" t="s">
        <v>968</v>
      </c>
      <c r="M3171" s="10" t="s">
        <v>24</v>
      </c>
      <c r="N3171" s="6" t="s">
        <v>25</v>
      </c>
      <c r="O3171" s="12" t="str">
        <f ca="1">IF(Table1[[#This Row],[HANDLER]]="","",VLOOKUP(Table1[[#This Row],[HANDLER]],[1]MemberList!C:W,21,FALSE))</f>
        <v>Y</v>
      </c>
      <c r="P3171" s="12" t="str">
        <f>IF(Table1[[#This Row],[HANDLER]]="","",VLOOKUP(Table1[[#This Row],[HANDLER]]&amp;Table1[[#This Row],[DOG CALL NAME]],[1]DOG_INFO!A:B,2,FALSE))</f>
        <v>N</v>
      </c>
      <c r="Q3171" s="12">
        <f>YEAR(Table1[[#This Row],[DATE]])</f>
        <v>2018</v>
      </c>
      <c r="R3171" s="10" t="str">
        <f ca="1">VLOOKUP(Table1[[#This Row],[HANDLER]]&amp;Table1[[#This Row],[DOG CALL NAME]],[1]DOG_INFO!A:J,10,FALSE)</f>
        <v>Veteran</v>
      </c>
    </row>
    <row r="3172" spans="1:18" ht="15" customHeight="1" x14ac:dyDescent="0.2">
      <c r="A3172" s="6" t="s">
        <v>1231</v>
      </c>
      <c r="B3172" s="6" t="s">
        <v>1664</v>
      </c>
      <c r="C3172" s="6" t="s">
        <v>89</v>
      </c>
      <c r="D3172" s="6" t="s">
        <v>90</v>
      </c>
      <c r="E3172" s="7">
        <v>43465</v>
      </c>
      <c r="F3172" s="8" t="s">
        <v>336</v>
      </c>
      <c r="L3172" s="10" t="s">
        <v>337</v>
      </c>
      <c r="M3172" s="10" t="s">
        <v>41</v>
      </c>
      <c r="N3172" s="6" t="s">
        <v>25</v>
      </c>
      <c r="O3172" s="12" t="str">
        <f ca="1">IF(Table1[[#This Row],[HANDLER]]="","",VLOOKUP(Table1[[#This Row],[HANDLER]],[1]MemberList!C:W,21,FALSE))</f>
        <v>Y</v>
      </c>
      <c r="P3172" s="12" t="str">
        <f>IF(Table1[[#This Row],[HANDLER]]="","",VLOOKUP(Table1[[#This Row],[HANDLER]]&amp;Table1[[#This Row],[DOG CALL NAME]],[1]DOG_INFO!A:B,2,FALSE))</f>
        <v>N</v>
      </c>
      <c r="Q3172" s="12">
        <f>YEAR(Table1[[#This Row],[DATE]])</f>
        <v>2018</v>
      </c>
      <c r="R3172" s="10" t="str">
        <f ca="1">VLOOKUP(Table1[[#This Row],[HANDLER]]&amp;Table1[[#This Row],[DOG CALL NAME]],[1]DOG_INFO!A:J,10,FALSE)</f>
        <v>Veteran</v>
      </c>
    </row>
    <row r="3173" spans="1:18" ht="15" customHeight="1" x14ac:dyDescent="0.2">
      <c r="A3173" s="6" t="s">
        <v>1231</v>
      </c>
      <c r="B3173" s="6" t="s">
        <v>1664</v>
      </c>
      <c r="C3173" s="6" t="s">
        <v>89</v>
      </c>
      <c r="D3173" s="6" t="s">
        <v>22</v>
      </c>
      <c r="E3173" s="7">
        <v>43465</v>
      </c>
      <c r="F3173" s="8" t="s">
        <v>336</v>
      </c>
      <c r="L3173" s="10" t="s">
        <v>337</v>
      </c>
      <c r="M3173" s="10" t="s">
        <v>24</v>
      </c>
      <c r="N3173" s="6" t="s">
        <v>25</v>
      </c>
      <c r="O3173" s="12" t="str">
        <f ca="1">IF(Table1[[#This Row],[HANDLER]]="","",VLOOKUP(Table1[[#This Row],[HANDLER]],[1]MemberList!C:W,21,FALSE))</f>
        <v>Y</v>
      </c>
      <c r="P3173" s="12" t="str">
        <f>IF(Table1[[#This Row],[HANDLER]]="","",VLOOKUP(Table1[[#This Row],[HANDLER]]&amp;Table1[[#This Row],[DOG CALL NAME]],[1]DOG_INFO!A:B,2,FALSE))</f>
        <v>N</v>
      </c>
      <c r="Q3173" s="12">
        <f>YEAR(Table1[[#This Row],[DATE]])</f>
        <v>2018</v>
      </c>
      <c r="R3173" s="10" t="str">
        <f ca="1">VLOOKUP(Table1[[#This Row],[HANDLER]]&amp;Table1[[#This Row],[DOG CALL NAME]],[1]DOG_INFO!A:J,10,FALSE)</f>
        <v>Veteran</v>
      </c>
    </row>
    <row r="3174" spans="1:18" ht="15" customHeight="1" x14ac:dyDescent="0.2">
      <c r="A3174" s="6" t="s">
        <v>1231</v>
      </c>
      <c r="B3174" s="6" t="s">
        <v>1664</v>
      </c>
      <c r="C3174" s="6" t="s">
        <v>101</v>
      </c>
      <c r="D3174" s="6" t="s">
        <v>22</v>
      </c>
      <c r="E3174" s="7">
        <v>44196</v>
      </c>
      <c r="F3174" s="13" t="s">
        <v>442</v>
      </c>
      <c r="L3174" s="10" t="s">
        <v>443</v>
      </c>
      <c r="M3174" s="10" t="s">
        <v>24</v>
      </c>
      <c r="N3174" s="6" t="s">
        <v>25</v>
      </c>
      <c r="O3174" s="12" t="str">
        <f ca="1">IF(Table1[[#This Row],[HANDLER]]="","",VLOOKUP(Table1[[#This Row],[HANDLER]],[1]MemberList!C:W,21,FALSE))</f>
        <v>Y</v>
      </c>
      <c r="P3174" s="12" t="str">
        <f>IF(Table1[[#This Row],[HANDLER]]="","",VLOOKUP(Table1[[#This Row],[HANDLER]]&amp;Table1[[#This Row],[DOG CALL NAME]],[1]DOG_INFO!A:B,2,FALSE))</f>
        <v>N</v>
      </c>
      <c r="Q3174" s="12">
        <f>YEAR(Table1[[#This Row],[DATE]])</f>
        <v>2020</v>
      </c>
      <c r="R3174" s="10" t="str">
        <f ca="1">VLOOKUP(Table1[[#This Row],[HANDLER]]&amp;Table1[[#This Row],[DOG CALL NAME]],[1]DOG_INFO!A:J,10,FALSE)</f>
        <v>Veteran</v>
      </c>
    </row>
    <row r="3175" spans="1:18" ht="15" customHeight="1" x14ac:dyDescent="0.2">
      <c r="A3175" s="6" t="s">
        <v>1231</v>
      </c>
      <c r="B3175" s="6" t="s">
        <v>1664</v>
      </c>
      <c r="C3175" s="6" t="s">
        <v>44</v>
      </c>
      <c r="D3175" s="6" t="s">
        <v>22</v>
      </c>
      <c r="E3175" s="7">
        <v>44196</v>
      </c>
      <c r="F3175" s="8" t="s">
        <v>332</v>
      </c>
      <c r="L3175" s="10" t="s">
        <v>333</v>
      </c>
      <c r="M3175" s="10" t="s">
        <v>24</v>
      </c>
      <c r="N3175" s="6" t="s">
        <v>25</v>
      </c>
      <c r="O3175" s="12" t="str">
        <f ca="1">IF(Table1[[#This Row],[HANDLER]]="","",VLOOKUP(Table1[[#This Row],[HANDLER]],[1]MemberList!C:W,21,FALSE))</f>
        <v>Y</v>
      </c>
      <c r="P3175" s="12" t="str">
        <f>IF(Table1[[#This Row],[HANDLER]]="","",VLOOKUP(Table1[[#This Row],[HANDLER]]&amp;Table1[[#This Row],[DOG CALL NAME]],[1]DOG_INFO!A:B,2,FALSE))</f>
        <v>N</v>
      </c>
      <c r="Q3175" s="12">
        <f>YEAR(Table1[[#This Row],[DATE]])</f>
        <v>2020</v>
      </c>
      <c r="R3175" s="10" t="str">
        <f ca="1">VLOOKUP(Table1[[#This Row],[HANDLER]]&amp;Table1[[#This Row],[DOG CALL NAME]],[1]DOG_INFO!A:J,10,FALSE)</f>
        <v>Veteran</v>
      </c>
    </row>
    <row r="3176" spans="1:18" ht="15" customHeight="1" x14ac:dyDescent="0.2">
      <c r="A3176" s="6" t="s">
        <v>458</v>
      </c>
      <c r="B3176" s="6" t="s">
        <v>1665</v>
      </c>
      <c r="C3176" s="6" t="s">
        <v>37</v>
      </c>
      <c r="D3176" s="6" t="s">
        <v>32</v>
      </c>
      <c r="E3176" s="7">
        <v>42743</v>
      </c>
      <c r="F3176" s="8" t="s">
        <v>68</v>
      </c>
      <c r="L3176" s="10" t="s">
        <v>69</v>
      </c>
      <c r="M3176" s="6" t="s">
        <v>41</v>
      </c>
      <c r="N3176" s="6" t="s">
        <v>25</v>
      </c>
      <c r="O3176" s="12" t="str">
        <f ca="1">IF(Table1[[#This Row],[HANDLER]]="","",VLOOKUP(Table1[[#This Row],[HANDLER]],[1]MemberList!C:W,21,FALSE))</f>
        <v>Y</v>
      </c>
      <c r="P3176" s="12" t="str">
        <f>IF(Table1[[#This Row],[HANDLER]]="","",VLOOKUP(Table1[[#This Row],[HANDLER]]&amp;Table1[[#This Row],[DOG CALL NAME]],[1]DOG_INFO!A:B,2,FALSE))</f>
        <v>Y</v>
      </c>
      <c r="Q3176" s="12">
        <f>YEAR(Table1[[#This Row],[DATE]])</f>
        <v>2017</v>
      </c>
      <c r="R3176" s="10" t="str">
        <f ca="1">VLOOKUP(Table1[[#This Row],[HANDLER]]&amp;Table1[[#This Row],[DOG CALL NAME]],[1]DOG_INFO!A:J,10,FALSE)</f>
        <v>Veteran</v>
      </c>
    </row>
    <row r="3177" spans="1:18" ht="15" customHeight="1" x14ac:dyDescent="0.2">
      <c r="A3177" s="6" t="s">
        <v>458</v>
      </c>
      <c r="B3177" s="6" t="s">
        <v>1665</v>
      </c>
      <c r="C3177" s="6" t="s">
        <v>104</v>
      </c>
      <c r="D3177" s="6" t="s">
        <v>22</v>
      </c>
      <c r="E3177" s="7">
        <v>42743</v>
      </c>
      <c r="F3177" s="8" t="s">
        <v>105</v>
      </c>
      <c r="L3177" s="10" t="s">
        <v>104</v>
      </c>
      <c r="M3177" s="10" t="s">
        <v>24</v>
      </c>
      <c r="N3177" s="6" t="s">
        <v>25</v>
      </c>
      <c r="O3177" s="12" t="str">
        <f ca="1">IF(Table1[[#This Row],[HANDLER]]="","",VLOOKUP(Table1[[#This Row],[HANDLER]],[1]MemberList!C:W,21,FALSE))</f>
        <v>Y</v>
      </c>
      <c r="P3177" s="12" t="str">
        <f>IF(Table1[[#This Row],[HANDLER]]="","",VLOOKUP(Table1[[#This Row],[HANDLER]]&amp;Table1[[#This Row],[DOG CALL NAME]],[1]DOG_INFO!A:B,2,FALSE))</f>
        <v>Y</v>
      </c>
      <c r="Q3177" s="12">
        <f>YEAR(Table1[[#This Row],[DATE]])</f>
        <v>2017</v>
      </c>
      <c r="R3177" s="10" t="str">
        <f ca="1">VLOOKUP(Table1[[#This Row],[HANDLER]]&amp;Table1[[#This Row],[DOG CALL NAME]],[1]DOG_INFO!A:J,10,FALSE)</f>
        <v>Veteran</v>
      </c>
    </row>
    <row r="3178" spans="1:18" ht="15" customHeight="1" x14ac:dyDescent="0.2">
      <c r="A3178" s="6" t="s">
        <v>458</v>
      </c>
      <c r="B3178" s="6" t="s">
        <v>1665</v>
      </c>
      <c r="C3178" s="6" t="s">
        <v>104</v>
      </c>
      <c r="D3178" s="6" t="s">
        <v>22</v>
      </c>
      <c r="E3178" s="7">
        <v>42743</v>
      </c>
      <c r="F3178" s="8" t="s">
        <v>106</v>
      </c>
      <c r="L3178" s="10" t="s">
        <v>107</v>
      </c>
      <c r="M3178" s="10" t="s">
        <v>24</v>
      </c>
      <c r="N3178" s="6" t="s">
        <v>25</v>
      </c>
      <c r="O3178" s="12" t="str">
        <f ca="1">IF(Table1[[#This Row],[HANDLER]]="","",VLOOKUP(Table1[[#This Row],[HANDLER]],[1]MemberList!C:W,21,FALSE))</f>
        <v>Y</v>
      </c>
      <c r="P3178" s="12" t="str">
        <f>IF(Table1[[#This Row],[HANDLER]]="","",VLOOKUP(Table1[[#This Row],[HANDLER]]&amp;Table1[[#This Row],[DOG CALL NAME]],[1]DOG_INFO!A:B,2,FALSE))</f>
        <v>Y</v>
      </c>
      <c r="Q3178" s="12">
        <f>YEAR(Table1[[#This Row],[DATE]])</f>
        <v>2017</v>
      </c>
      <c r="R3178" s="10" t="str">
        <f ca="1">VLOOKUP(Table1[[#This Row],[HANDLER]]&amp;Table1[[#This Row],[DOG CALL NAME]],[1]DOG_INFO!A:J,10,FALSE)</f>
        <v>Veteran</v>
      </c>
    </row>
    <row r="3179" spans="1:18" ht="15" customHeight="1" x14ac:dyDescent="0.2">
      <c r="A3179" s="6" t="s">
        <v>458</v>
      </c>
      <c r="B3179" s="6" t="s">
        <v>1665</v>
      </c>
      <c r="C3179" s="6" t="s">
        <v>37</v>
      </c>
      <c r="D3179" s="6" t="s">
        <v>359</v>
      </c>
      <c r="E3179" s="7">
        <v>42743</v>
      </c>
      <c r="F3179" s="8" t="s">
        <v>1363</v>
      </c>
      <c r="L3179" s="10" t="s">
        <v>1364</v>
      </c>
      <c r="M3179" s="6" t="s">
        <v>41</v>
      </c>
      <c r="N3179" s="6" t="s">
        <v>25</v>
      </c>
      <c r="O3179" s="12" t="str">
        <f ca="1">IF(Table1[[#This Row],[HANDLER]]="","",VLOOKUP(Table1[[#This Row],[HANDLER]],[1]MemberList!C:W,21,FALSE))</f>
        <v>Y</v>
      </c>
      <c r="P3179" s="12" t="str">
        <f>IF(Table1[[#This Row],[HANDLER]]="","",VLOOKUP(Table1[[#This Row],[HANDLER]]&amp;Table1[[#This Row],[DOG CALL NAME]],[1]DOG_INFO!A:B,2,FALSE))</f>
        <v>Y</v>
      </c>
      <c r="Q3179" s="12">
        <f>YEAR(Table1[[#This Row],[DATE]])</f>
        <v>2017</v>
      </c>
      <c r="R3179" s="10" t="str">
        <f ca="1">VLOOKUP(Table1[[#This Row],[HANDLER]]&amp;Table1[[#This Row],[DOG CALL NAME]],[1]DOG_INFO!A:J,10,FALSE)</f>
        <v>Veteran</v>
      </c>
    </row>
    <row r="3180" spans="1:18" ht="15" customHeight="1" x14ac:dyDescent="0.2">
      <c r="A3180" s="6" t="s">
        <v>458</v>
      </c>
      <c r="B3180" s="6" t="s">
        <v>1665</v>
      </c>
      <c r="C3180" s="6" t="s">
        <v>37</v>
      </c>
      <c r="D3180" s="6" t="s">
        <v>359</v>
      </c>
      <c r="E3180" s="7">
        <v>42743</v>
      </c>
      <c r="F3180" s="8" t="s">
        <v>1666</v>
      </c>
      <c r="L3180" s="10" t="s">
        <v>1667</v>
      </c>
      <c r="M3180" s="6" t="s">
        <v>41</v>
      </c>
      <c r="N3180" s="6" t="s">
        <v>25</v>
      </c>
      <c r="O3180" s="12" t="str">
        <f ca="1">IF(Table1[[#This Row],[HANDLER]]="","",VLOOKUP(Table1[[#This Row],[HANDLER]],[1]MemberList!C:W,21,FALSE))</f>
        <v>Y</v>
      </c>
      <c r="P3180" s="12" t="str">
        <f>IF(Table1[[#This Row],[HANDLER]]="","",VLOOKUP(Table1[[#This Row],[HANDLER]]&amp;Table1[[#This Row],[DOG CALL NAME]],[1]DOG_INFO!A:B,2,FALSE))</f>
        <v>Y</v>
      </c>
      <c r="Q3180" s="12">
        <f>YEAR(Table1[[#This Row],[DATE]])</f>
        <v>2017</v>
      </c>
      <c r="R3180" s="10" t="str">
        <f ca="1">VLOOKUP(Table1[[#This Row],[HANDLER]]&amp;Table1[[#This Row],[DOG CALL NAME]],[1]DOG_INFO!A:J,10,FALSE)</f>
        <v>Veteran</v>
      </c>
    </row>
    <row r="3181" spans="1:18" ht="15" customHeight="1" x14ac:dyDescent="0.2">
      <c r="A3181" s="6" t="s">
        <v>458</v>
      </c>
      <c r="B3181" s="6" t="s">
        <v>1665</v>
      </c>
      <c r="C3181" s="6" t="s">
        <v>37</v>
      </c>
      <c r="D3181" s="6" t="s">
        <v>22</v>
      </c>
      <c r="E3181" s="7">
        <v>42743</v>
      </c>
      <c r="F3181" s="8" t="s">
        <v>474</v>
      </c>
      <c r="L3181" s="10" t="s">
        <v>475</v>
      </c>
      <c r="M3181" s="10" t="s">
        <v>24</v>
      </c>
      <c r="N3181" s="6" t="s">
        <v>25</v>
      </c>
      <c r="O3181" s="12" t="str">
        <f ca="1">IF(Table1[[#This Row],[HANDLER]]="","",VLOOKUP(Table1[[#This Row],[HANDLER]],[1]MemberList!C:W,21,FALSE))</f>
        <v>Y</v>
      </c>
      <c r="P3181" s="12" t="str">
        <f>IF(Table1[[#This Row],[HANDLER]]="","",VLOOKUP(Table1[[#This Row],[HANDLER]]&amp;Table1[[#This Row],[DOG CALL NAME]],[1]DOG_INFO!A:B,2,FALSE))</f>
        <v>Y</v>
      </c>
      <c r="Q3181" s="12">
        <f>YEAR(Table1[[#This Row],[DATE]])</f>
        <v>2017</v>
      </c>
      <c r="R3181" s="10" t="str">
        <f ca="1">VLOOKUP(Table1[[#This Row],[HANDLER]]&amp;Table1[[#This Row],[DOG CALL NAME]],[1]DOG_INFO!A:J,10,FALSE)</f>
        <v>Veteran</v>
      </c>
    </row>
    <row r="3182" spans="1:18" ht="15" customHeight="1" x14ac:dyDescent="0.2">
      <c r="A3182" s="6" t="s">
        <v>458</v>
      </c>
      <c r="B3182" s="6" t="s">
        <v>1665</v>
      </c>
      <c r="C3182" s="6" t="s">
        <v>44</v>
      </c>
      <c r="D3182" s="6" t="s">
        <v>22</v>
      </c>
      <c r="E3182" s="7">
        <v>42743</v>
      </c>
      <c r="F3182" s="8" t="s">
        <v>129</v>
      </c>
      <c r="L3182" s="10" t="s">
        <v>130</v>
      </c>
      <c r="M3182" s="10" t="s">
        <v>24</v>
      </c>
      <c r="N3182" s="6" t="s">
        <v>25</v>
      </c>
      <c r="O3182" s="12" t="str">
        <f ca="1">IF(Table1[[#This Row],[HANDLER]]="","",VLOOKUP(Table1[[#This Row],[HANDLER]],[1]MemberList!C:W,21,FALSE))</f>
        <v>Y</v>
      </c>
      <c r="P3182" s="12" t="str">
        <f>IF(Table1[[#This Row],[HANDLER]]="","",VLOOKUP(Table1[[#This Row],[HANDLER]]&amp;Table1[[#This Row],[DOG CALL NAME]],[1]DOG_INFO!A:B,2,FALSE))</f>
        <v>Y</v>
      </c>
      <c r="Q3182" s="12">
        <f>YEAR(Table1[[#This Row],[DATE]])</f>
        <v>2017</v>
      </c>
      <c r="R3182" s="10" t="str">
        <f ca="1">VLOOKUP(Table1[[#This Row],[HANDLER]]&amp;Table1[[#This Row],[DOG CALL NAME]],[1]DOG_INFO!A:J,10,FALSE)</f>
        <v>Veteran</v>
      </c>
    </row>
    <row r="3183" spans="1:18" ht="15" customHeight="1" x14ac:dyDescent="0.2">
      <c r="A3183" s="6" t="s">
        <v>458</v>
      </c>
      <c r="B3183" s="6" t="s">
        <v>1665</v>
      </c>
      <c r="C3183" s="6" t="s">
        <v>37</v>
      </c>
      <c r="D3183" s="6" t="s">
        <v>359</v>
      </c>
      <c r="E3183" s="7">
        <v>42743</v>
      </c>
      <c r="F3183" s="8" t="s">
        <v>1367</v>
      </c>
      <c r="L3183" s="10" t="s">
        <v>1368</v>
      </c>
      <c r="M3183" s="6" t="s">
        <v>41</v>
      </c>
      <c r="N3183" s="6" t="s">
        <v>25</v>
      </c>
      <c r="O3183" s="12" t="str">
        <f ca="1">IF(Table1[[#This Row],[HANDLER]]="","",VLOOKUP(Table1[[#This Row],[HANDLER]],[1]MemberList!C:W,21,FALSE))</f>
        <v>Y</v>
      </c>
      <c r="P3183" s="12" t="str">
        <f>IF(Table1[[#This Row],[HANDLER]]="","",VLOOKUP(Table1[[#This Row],[HANDLER]]&amp;Table1[[#This Row],[DOG CALL NAME]],[1]DOG_INFO!A:B,2,FALSE))</f>
        <v>Y</v>
      </c>
      <c r="Q3183" s="12">
        <f>YEAR(Table1[[#This Row],[DATE]])</f>
        <v>2017</v>
      </c>
      <c r="R3183" s="10" t="str">
        <f ca="1">VLOOKUP(Table1[[#This Row],[HANDLER]]&amp;Table1[[#This Row],[DOG CALL NAME]],[1]DOG_INFO!A:J,10,FALSE)</f>
        <v>Veteran</v>
      </c>
    </row>
    <row r="3184" spans="1:18" ht="15" customHeight="1" x14ac:dyDescent="0.2">
      <c r="A3184" s="6" t="s">
        <v>458</v>
      </c>
      <c r="B3184" s="6" t="s">
        <v>1665</v>
      </c>
      <c r="C3184" s="6" t="s">
        <v>37</v>
      </c>
      <c r="D3184" s="6" t="s">
        <v>22</v>
      </c>
      <c r="E3184" s="7">
        <v>42744</v>
      </c>
      <c r="F3184" s="8" t="s">
        <v>362</v>
      </c>
      <c r="L3184" s="10" t="s">
        <v>363</v>
      </c>
      <c r="M3184" s="10" t="s">
        <v>24</v>
      </c>
      <c r="N3184" s="6" t="s">
        <v>25</v>
      </c>
      <c r="O3184" s="12" t="str">
        <f ca="1">IF(Table1[[#This Row],[HANDLER]]="","",VLOOKUP(Table1[[#This Row],[HANDLER]],[1]MemberList!C:W,21,FALSE))</f>
        <v>Y</v>
      </c>
      <c r="P3184" s="12" t="str">
        <f>IF(Table1[[#This Row],[HANDLER]]="","",VLOOKUP(Table1[[#This Row],[HANDLER]]&amp;Table1[[#This Row],[DOG CALL NAME]],[1]DOG_INFO!A:B,2,FALSE))</f>
        <v>Y</v>
      </c>
      <c r="Q3184" s="12">
        <f>YEAR(Table1[[#This Row],[DATE]])</f>
        <v>2017</v>
      </c>
      <c r="R3184" s="10" t="str">
        <f ca="1">VLOOKUP(Table1[[#This Row],[HANDLER]]&amp;Table1[[#This Row],[DOG CALL NAME]],[1]DOG_INFO!A:J,10,FALSE)</f>
        <v>Veteran</v>
      </c>
    </row>
    <row r="3185" spans="1:19" ht="15" customHeight="1" x14ac:dyDescent="0.2">
      <c r="A3185" s="6" t="s">
        <v>458</v>
      </c>
      <c r="B3185" s="6" t="s">
        <v>1665</v>
      </c>
      <c r="C3185" s="6" t="s">
        <v>44</v>
      </c>
      <c r="D3185" s="6" t="s">
        <v>22</v>
      </c>
      <c r="E3185" s="7">
        <v>43407</v>
      </c>
      <c r="F3185" s="8" t="s">
        <v>126</v>
      </c>
      <c r="L3185" s="10" t="s">
        <v>44</v>
      </c>
      <c r="M3185" s="10" t="s">
        <v>24</v>
      </c>
      <c r="N3185" s="6" t="s">
        <v>25</v>
      </c>
      <c r="O3185" s="12" t="str">
        <f ca="1">IF(Table1[[#This Row],[HANDLER]]="","",VLOOKUP(Table1[[#This Row],[HANDLER]],[1]MemberList!C:W,21,FALSE))</f>
        <v>Y</v>
      </c>
      <c r="P3185" s="12" t="str">
        <f>IF(Table1[[#This Row],[HANDLER]]="","",VLOOKUP(Table1[[#This Row],[HANDLER]]&amp;Table1[[#This Row],[DOG CALL NAME]],[1]DOG_INFO!A:B,2,FALSE))</f>
        <v>Y</v>
      </c>
      <c r="Q3185" s="12">
        <f>YEAR(Table1[[#This Row],[DATE]])</f>
        <v>2018</v>
      </c>
      <c r="R3185" s="10" t="str">
        <f ca="1">VLOOKUP(Table1[[#This Row],[HANDLER]]&amp;Table1[[#This Row],[DOG CALL NAME]],[1]DOG_INFO!A:J,10,FALSE)</f>
        <v>Veteran</v>
      </c>
    </row>
    <row r="3186" spans="1:19" ht="15" customHeight="1" x14ac:dyDescent="0.2">
      <c r="A3186" s="6" t="s">
        <v>458</v>
      </c>
      <c r="B3186" s="6" t="s">
        <v>1665</v>
      </c>
      <c r="C3186" s="6" t="s">
        <v>37</v>
      </c>
      <c r="D3186" s="6" t="s">
        <v>22</v>
      </c>
      <c r="E3186" s="7">
        <v>43463</v>
      </c>
      <c r="F3186" s="8" t="s">
        <v>565</v>
      </c>
      <c r="L3186" s="10" t="s">
        <v>566</v>
      </c>
      <c r="M3186" s="10" t="s">
        <v>24</v>
      </c>
      <c r="N3186" s="6" t="s">
        <v>25</v>
      </c>
      <c r="O3186" s="12" t="str">
        <f ca="1">IF(Table1[[#This Row],[HANDLER]]="","",VLOOKUP(Table1[[#This Row],[HANDLER]],[1]MemberList!C:W,21,FALSE))</f>
        <v>Y</v>
      </c>
      <c r="P3186" s="12" t="str">
        <f>IF(Table1[[#This Row],[HANDLER]]="","",VLOOKUP(Table1[[#This Row],[HANDLER]]&amp;Table1[[#This Row],[DOG CALL NAME]],[1]DOG_INFO!A:B,2,FALSE))</f>
        <v>Y</v>
      </c>
      <c r="Q3186" s="12">
        <f>YEAR(Table1[[#This Row],[DATE]])</f>
        <v>2018</v>
      </c>
      <c r="R3186" s="10" t="str">
        <f ca="1">VLOOKUP(Table1[[#This Row],[HANDLER]]&amp;Table1[[#This Row],[DOG CALL NAME]],[1]DOG_INFO!A:J,10,FALSE)</f>
        <v>Veteran</v>
      </c>
    </row>
    <row r="3187" spans="1:19" ht="15" customHeight="1" x14ac:dyDescent="0.2">
      <c r="A3187" s="6" t="s">
        <v>458</v>
      </c>
      <c r="B3187" s="6" t="s">
        <v>1665</v>
      </c>
      <c r="C3187" s="6" t="s">
        <v>37</v>
      </c>
      <c r="D3187" s="6" t="s">
        <v>22</v>
      </c>
      <c r="E3187" s="7">
        <v>43547</v>
      </c>
      <c r="F3187" s="8" t="s">
        <v>366</v>
      </c>
      <c r="L3187" s="10" t="s">
        <v>367</v>
      </c>
      <c r="M3187" s="10" t="s">
        <v>24</v>
      </c>
      <c r="N3187" s="6" t="s">
        <v>25</v>
      </c>
      <c r="O3187" s="12" t="str">
        <f ca="1">IF(Table1[[#This Row],[HANDLER]]="","",VLOOKUP(Table1[[#This Row],[HANDLER]],[1]MemberList!C:W,21,FALSE))</f>
        <v>Y</v>
      </c>
      <c r="P3187" s="12" t="str">
        <f>IF(Table1[[#This Row],[HANDLER]]="","",VLOOKUP(Table1[[#This Row],[HANDLER]]&amp;Table1[[#This Row],[DOG CALL NAME]],[1]DOG_INFO!A:B,2,FALSE))</f>
        <v>Y</v>
      </c>
      <c r="Q3187" s="12">
        <f>YEAR(Table1[[#This Row],[DATE]])</f>
        <v>2019</v>
      </c>
      <c r="R3187" s="10" t="str">
        <f ca="1">VLOOKUP(Table1[[#This Row],[HANDLER]]&amp;Table1[[#This Row],[DOG CALL NAME]],[1]DOG_INFO!A:J,10,FALSE)</f>
        <v>Veteran</v>
      </c>
    </row>
    <row r="3188" spans="1:19" ht="15" customHeight="1" x14ac:dyDescent="0.2">
      <c r="A3188" s="6" t="s">
        <v>458</v>
      </c>
      <c r="B3188" s="6" t="s">
        <v>1665</v>
      </c>
      <c r="C3188" s="6" t="s">
        <v>37</v>
      </c>
      <c r="D3188" s="6" t="s">
        <v>22</v>
      </c>
      <c r="E3188" s="7">
        <v>43547</v>
      </c>
      <c r="F3188" s="8" t="s">
        <v>364</v>
      </c>
      <c r="L3188" s="10" t="s">
        <v>365</v>
      </c>
      <c r="M3188" s="10" t="s">
        <v>24</v>
      </c>
      <c r="N3188" s="6" t="s">
        <v>25</v>
      </c>
      <c r="O3188" s="12" t="str">
        <f ca="1">IF(Table1[[#This Row],[HANDLER]]="","",VLOOKUP(Table1[[#This Row],[HANDLER]],[1]MemberList!C:W,21,FALSE))</f>
        <v>Y</v>
      </c>
      <c r="P3188" s="12" t="str">
        <f>IF(Table1[[#This Row],[HANDLER]]="","",VLOOKUP(Table1[[#This Row],[HANDLER]]&amp;Table1[[#This Row],[DOG CALL NAME]],[1]DOG_INFO!A:B,2,FALSE))</f>
        <v>Y</v>
      </c>
      <c r="Q3188" s="12">
        <f>YEAR(Table1[[#This Row],[DATE]])</f>
        <v>2019</v>
      </c>
      <c r="R3188" s="10" t="str">
        <f ca="1">VLOOKUP(Table1[[#This Row],[HANDLER]]&amp;Table1[[#This Row],[DOG CALL NAME]],[1]DOG_INFO!A:J,10,FALSE)</f>
        <v>Veteran</v>
      </c>
    </row>
    <row r="3189" spans="1:19" ht="15" customHeight="1" x14ac:dyDescent="0.2">
      <c r="A3189" s="6" t="s">
        <v>458</v>
      </c>
      <c r="B3189" s="6" t="s">
        <v>1665</v>
      </c>
      <c r="C3189" s="6" t="s">
        <v>131</v>
      </c>
      <c r="D3189" s="6" t="s">
        <v>22</v>
      </c>
      <c r="E3189" s="7">
        <v>43926</v>
      </c>
      <c r="F3189" s="8" t="s">
        <v>136</v>
      </c>
      <c r="L3189" s="10" t="s">
        <v>137</v>
      </c>
      <c r="M3189" s="10" t="s">
        <v>24</v>
      </c>
      <c r="N3189" s="6" t="s">
        <v>25</v>
      </c>
      <c r="O3189" s="12" t="str">
        <f ca="1">IF(Table1[[#This Row],[HANDLER]]="","",VLOOKUP(Table1[[#This Row],[HANDLER]],[1]MemberList!C:W,21,FALSE))</f>
        <v>Y</v>
      </c>
      <c r="P3189" s="12" t="str">
        <f>IF(Table1[[#This Row],[HANDLER]]="","",VLOOKUP(Table1[[#This Row],[HANDLER]]&amp;Table1[[#This Row],[DOG CALL NAME]],[1]DOG_INFO!A:B,2,FALSE))</f>
        <v>Y</v>
      </c>
      <c r="Q3189" s="12">
        <f>YEAR(Table1[[#This Row],[DATE]])</f>
        <v>2020</v>
      </c>
      <c r="R3189" s="10" t="str">
        <f ca="1">VLOOKUP(Table1[[#This Row],[HANDLER]]&amp;Table1[[#This Row],[DOG CALL NAME]],[1]DOG_INFO!A:J,10,FALSE)</f>
        <v>Veteran</v>
      </c>
    </row>
    <row r="3190" spans="1:19" ht="15" customHeight="1" x14ac:dyDescent="0.2">
      <c r="A3190" s="6" t="s">
        <v>458</v>
      </c>
      <c r="B3190" s="6" t="s">
        <v>1665</v>
      </c>
      <c r="C3190" s="6" t="s">
        <v>37</v>
      </c>
      <c r="D3190" s="6" t="s">
        <v>22</v>
      </c>
      <c r="E3190" s="7">
        <v>44359</v>
      </c>
      <c r="F3190" s="8" t="s">
        <v>398</v>
      </c>
      <c r="L3190" s="10" t="s">
        <v>399</v>
      </c>
      <c r="M3190" s="10" t="s">
        <v>24</v>
      </c>
      <c r="N3190" s="6" t="s">
        <v>25</v>
      </c>
      <c r="O3190" s="12" t="str">
        <f ca="1">IF(Table1[[#This Row],[HANDLER]]="","",VLOOKUP(Table1[[#This Row],[HANDLER]],[1]MemberList!C:W,21,FALSE))</f>
        <v>Y</v>
      </c>
      <c r="P3190" s="12" t="str">
        <f>IF(Table1[[#This Row],[HANDLER]]="","",VLOOKUP(Table1[[#This Row],[HANDLER]]&amp;Table1[[#This Row],[DOG CALL NAME]],[1]DOG_INFO!A:B,2,FALSE))</f>
        <v>Y</v>
      </c>
      <c r="Q3190" s="12">
        <f>YEAR(Table1[[#This Row],[DATE]])</f>
        <v>2021</v>
      </c>
      <c r="R3190" s="10" t="str">
        <f ca="1">VLOOKUP(Table1[[#This Row],[HANDLER]]&amp;Table1[[#This Row],[DOG CALL NAME]],[1]DOG_INFO!A:J,10,FALSE)</f>
        <v>Veteran</v>
      </c>
    </row>
    <row r="3191" spans="1:19" ht="15" customHeight="1" x14ac:dyDescent="0.2">
      <c r="A3191" s="6" t="s">
        <v>458</v>
      </c>
      <c r="B3191" s="6" t="s">
        <v>1665</v>
      </c>
      <c r="C3191" s="6" t="s">
        <v>37</v>
      </c>
      <c r="D3191" s="6" t="s">
        <v>22</v>
      </c>
      <c r="E3191" s="7">
        <v>44751</v>
      </c>
      <c r="F3191" s="17" t="s">
        <v>407</v>
      </c>
      <c r="G3191" s="21"/>
      <c r="H3191" s="6"/>
      <c r="I3191" s="23"/>
      <c r="J3191" s="6"/>
      <c r="K3191" s="6"/>
      <c r="L3191" s="6" t="s">
        <v>408</v>
      </c>
      <c r="M3191" s="10" t="s">
        <v>24</v>
      </c>
      <c r="N3191" s="6" t="s">
        <v>195</v>
      </c>
      <c r="O3191" s="12" t="str">
        <f ca="1">IF(Table1[[#This Row],[HANDLER]]="","",VLOOKUP(Table1[[#This Row],[HANDLER]],[1]MemberList!C:W,21,FALSE))</f>
        <v>Y</v>
      </c>
      <c r="P3191" s="12" t="str">
        <f>IF(Table1[[#This Row],[HANDLER]]="","",VLOOKUP(Table1[[#This Row],[HANDLER]]&amp;Table1[[#This Row],[DOG CALL NAME]],[1]DOG_INFO!A:B,2,FALSE))</f>
        <v>Y</v>
      </c>
      <c r="Q3191" s="12">
        <f>YEAR(Table1[[#This Row],[DATE]])</f>
        <v>2022</v>
      </c>
      <c r="R3191" s="10" t="str">
        <f ca="1">VLOOKUP(Table1[[#This Row],[HANDLER]]&amp;Table1[[#This Row],[DOG CALL NAME]],[1]DOG_INFO!A:J,10,FALSE)</f>
        <v>Veteran</v>
      </c>
      <c r="S3191" s="26"/>
    </row>
    <row r="3192" spans="1:19" ht="15" hidden="1" customHeight="1" x14ac:dyDescent="0.2">
      <c r="A3192" s="6" t="s">
        <v>458</v>
      </c>
      <c r="B3192" s="6" t="s">
        <v>1665</v>
      </c>
      <c r="C3192" s="6" t="s">
        <v>37</v>
      </c>
      <c r="D3192" s="6" t="s">
        <v>22</v>
      </c>
      <c r="E3192" s="7">
        <v>44947</v>
      </c>
      <c r="F3192" s="8" t="s">
        <v>483</v>
      </c>
      <c r="G3192" s="9">
        <v>6</v>
      </c>
      <c r="M3192" s="10"/>
      <c r="N3192" s="6" t="s">
        <v>30</v>
      </c>
      <c r="O3192" s="12" t="str">
        <f ca="1">IF(Table1[[#This Row],[HANDLER]]="","",VLOOKUP(Table1[[#This Row],[HANDLER]],[1]MemberList!C:W,21,FALSE))</f>
        <v>Y</v>
      </c>
      <c r="P3192" s="12" t="str">
        <f>IF(Table1[[#This Row],[HANDLER]]="","",VLOOKUP(Table1[[#This Row],[HANDLER]]&amp;Table1[[#This Row],[DOG CALL NAME]],[1]DOG_INFO!A:B,2,FALSE))</f>
        <v>Y</v>
      </c>
      <c r="Q3192" s="12">
        <f>YEAR(Table1[[#This Row],[DATE]])</f>
        <v>2023</v>
      </c>
      <c r="R3192" s="10" t="str">
        <f ca="1">VLOOKUP(Table1[[#This Row],[HANDLER]]&amp;Table1[[#This Row],[DOG CALL NAME]],[1]DOG_INFO!A:J,10,FALSE)</f>
        <v>Veteran</v>
      </c>
      <c r="S3192" s="10" t="s">
        <v>1668</v>
      </c>
    </row>
    <row r="3193" spans="1:19" ht="15" hidden="1" customHeight="1" x14ac:dyDescent="0.2">
      <c r="A3193" s="6" t="s">
        <v>458</v>
      </c>
      <c r="B3193" s="6" t="s">
        <v>1665</v>
      </c>
      <c r="C3193" s="6" t="s">
        <v>37</v>
      </c>
      <c r="D3193" s="6" t="s">
        <v>22</v>
      </c>
      <c r="E3193" s="7">
        <v>44962</v>
      </c>
      <c r="F3193" s="8" t="s">
        <v>438</v>
      </c>
      <c r="G3193" s="9">
        <v>2</v>
      </c>
      <c r="M3193" s="10"/>
      <c r="N3193" s="6" t="s">
        <v>30</v>
      </c>
      <c r="O3193" s="12" t="str">
        <f ca="1">IF(Table1[[#This Row],[HANDLER]]="","",VLOOKUP(Table1[[#This Row],[HANDLER]],[1]MemberList!C:W,21,FALSE))</f>
        <v>Y</v>
      </c>
      <c r="P3193" s="12" t="str">
        <f>IF(Table1[[#This Row],[HANDLER]]="","",VLOOKUP(Table1[[#This Row],[HANDLER]]&amp;Table1[[#This Row],[DOG CALL NAME]],[1]DOG_INFO!A:B,2,FALSE))</f>
        <v>Y</v>
      </c>
      <c r="Q3193" s="12">
        <f>YEAR(Table1[[#This Row],[DATE]])</f>
        <v>2023</v>
      </c>
      <c r="R3193" s="10" t="str">
        <f ca="1">VLOOKUP(Table1[[#This Row],[HANDLER]]&amp;Table1[[#This Row],[DOG CALL NAME]],[1]DOG_INFO!A:J,10,FALSE)</f>
        <v>Veteran</v>
      </c>
      <c r="S3193" s="10" t="s">
        <v>1669</v>
      </c>
    </row>
    <row r="3194" spans="1:19" ht="15" customHeight="1" x14ac:dyDescent="0.2">
      <c r="A3194" s="6" t="s">
        <v>680</v>
      </c>
      <c r="B3194" s="6" t="s">
        <v>1670</v>
      </c>
      <c r="C3194" s="6" t="s">
        <v>104</v>
      </c>
      <c r="D3194" s="6" t="s">
        <v>22</v>
      </c>
      <c r="E3194" s="7">
        <v>42140</v>
      </c>
      <c r="F3194" s="8" t="s">
        <v>105</v>
      </c>
      <c r="L3194" s="10" t="s">
        <v>104</v>
      </c>
      <c r="M3194" s="10" t="s">
        <v>24</v>
      </c>
      <c r="N3194" s="6" t="s">
        <v>25</v>
      </c>
      <c r="O3194" s="12" t="str">
        <f ca="1">IF(Table1[[#This Row],[HANDLER]]="","",VLOOKUP(Table1[[#This Row],[HANDLER]],[1]MemberList!C:W,21,FALSE))</f>
        <v>Y</v>
      </c>
      <c r="P3194" s="12" t="str">
        <f>IF(Table1[[#This Row],[HANDLER]]="","",VLOOKUP(Table1[[#This Row],[HANDLER]]&amp;Table1[[#This Row],[DOG CALL NAME]],[1]DOG_INFO!A:B,2,FALSE))</f>
        <v>Y</v>
      </c>
      <c r="Q3194" s="12">
        <f>YEAR(Table1[[#This Row],[DATE]])</f>
        <v>2015</v>
      </c>
      <c r="R3194" s="10" t="str">
        <f ca="1">VLOOKUP(Table1[[#This Row],[HANDLER]]&amp;Table1[[#This Row],[DOG CALL NAME]],[1]DOG_INFO!A:J,10,FALSE)</f>
        <v>Veteran</v>
      </c>
    </row>
    <row r="3195" spans="1:19" ht="15" customHeight="1" x14ac:dyDescent="0.2">
      <c r="A3195" s="6" t="s">
        <v>680</v>
      </c>
      <c r="B3195" s="6" t="s">
        <v>1670</v>
      </c>
      <c r="C3195" s="6" t="s">
        <v>110</v>
      </c>
      <c r="D3195" s="6" t="s">
        <v>22</v>
      </c>
      <c r="E3195" s="7">
        <v>42769</v>
      </c>
      <c r="F3195" s="13" t="s">
        <v>111</v>
      </c>
      <c r="L3195" s="10" t="s">
        <v>110</v>
      </c>
      <c r="M3195" s="10" t="s">
        <v>24</v>
      </c>
      <c r="N3195" s="6" t="s">
        <v>25</v>
      </c>
      <c r="O3195" s="12" t="str">
        <f ca="1">IF(Table1[[#This Row],[HANDLER]]="","",VLOOKUP(Table1[[#This Row],[HANDLER]],[1]MemberList!C:W,21,FALSE))</f>
        <v>Y</v>
      </c>
      <c r="P3195" s="12" t="str">
        <f>IF(Table1[[#This Row],[HANDLER]]="","",VLOOKUP(Table1[[#This Row],[HANDLER]]&amp;Table1[[#This Row],[DOG CALL NAME]],[1]DOG_INFO!A:B,2,FALSE))</f>
        <v>Y</v>
      </c>
      <c r="Q3195" s="12">
        <f>YEAR(Table1[[#This Row],[DATE]])</f>
        <v>2017</v>
      </c>
      <c r="R3195" s="10" t="str">
        <f ca="1">VLOOKUP(Table1[[#This Row],[HANDLER]]&amp;Table1[[#This Row],[DOG CALL NAME]],[1]DOG_INFO!A:J,10,FALSE)</f>
        <v>Veteran</v>
      </c>
    </row>
    <row r="3196" spans="1:19" ht="15" customHeight="1" x14ac:dyDescent="0.2">
      <c r="A3196" s="6" t="s">
        <v>680</v>
      </c>
      <c r="B3196" s="6" t="s">
        <v>1670</v>
      </c>
      <c r="C3196" s="6" t="s">
        <v>37</v>
      </c>
      <c r="D3196" s="6" t="s">
        <v>22</v>
      </c>
      <c r="E3196" s="7">
        <v>42770</v>
      </c>
      <c r="F3196" s="8" t="s">
        <v>116</v>
      </c>
      <c r="L3196" s="10" t="s">
        <v>117</v>
      </c>
      <c r="M3196" s="10" t="s">
        <v>24</v>
      </c>
      <c r="N3196" s="6" t="s">
        <v>25</v>
      </c>
      <c r="O3196" s="12" t="str">
        <f ca="1">IF(Table1[[#This Row],[HANDLER]]="","",VLOOKUP(Table1[[#This Row],[HANDLER]],[1]MemberList!C:W,21,FALSE))</f>
        <v>Y</v>
      </c>
      <c r="P3196" s="12" t="str">
        <f>IF(Table1[[#This Row],[HANDLER]]="","",VLOOKUP(Table1[[#This Row],[HANDLER]]&amp;Table1[[#This Row],[DOG CALL NAME]],[1]DOG_INFO!A:B,2,FALSE))</f>
        <v>Y</v>
      </c>
      <c r="Q3196" s="12">
        <f>YEAR(Table1[[#This Row],[DATE]])</f>
        <v>2017</v>
      </c>
      <c r="R3196" s="10" t="str">
        <f ca="1">VLOOKUP(Table1[[#This Row],[HANDLER]]&amp;Table1[[#This Row],[DOG CALL NAME]],[1]DOG_INFO!A:J,10,FALSE)</f>
        <v>Veteran</v>
      </c>
    </row>
    <row r="3197" spans="1:19" ht="15" customHeight="1" x14ac:dyDescent="0.2">
      <c r="A3197" s="6" t="s">
        <v>680</v>
      </c>
      <c r="B3197" s="6" t="s">
        <v>1670</v>
      </c>
      <c r="C3197" s="6" t="s">
        <v>131</v>
      </c>
      <c r="D3197" s="6" t="s">
        <v>22</v>
      </c>
      <c r="E3197" s="7">
        <v>42771</v>
      </c>
      <c r="F3197" s="8" t="s">
        <v>136</v>
      </c>
      <c r="L3197" s="10" t="s">
        <v>137</v>
      </c>
      <c r="M3197" s="10" t="s">
        <v>24</v>
      </c>
      <c r="N3197" s="6" t="s">
        <v>25</v>
      </c>
      <c r="O3197" s="12" t="str">
        <f ca="1">IF(Table1[[#This Row],[HANDLER]]="","",VLOOKUP(Table1[[#This Row],[HANDLER]],[1]MemberList!C:W,21,FALSE))</f>
        <v>Y</v>
      </c>
      <c r="P3197" s="12" t="str">
        <f>IF(Table1[[#This Row],[HANDLER]]="","",VLOOKUP(Table1[[#This Row],[HANDLER]]&amp;Table1[[#This Row],[DOG CALL NAME]],[1]DOG_INFO!A:B,2,FALSE))</f>
        <v>Y</v>
      </c>
      <c r="Q3197" s="12">
        <f>YEAR(Table1[[#This Row],[DATE]])</f>
        <v>2017</v>
      </c>
      <c r="R3197" s="10" t="str">
        <f ca="1">VLOOKUP(Table1[[#This Row],[HANDLER]]&amp;Table1[[#This Row],[DOG CALL NAME]],[1]DOG_INFO!A:J,10,FALSE)</f>
        <v>Veteran</v>
      </c>
    </row>
    <row r="3198" spans="1:19" ht="15" customHeight="1" x14ac:dyDescent="0.2">
      <c r="A3198" s="6" t="s">
        <v>680</v>
      </c>
      <c r="B3198" s="6" t="s">
        <v>1670</v>
      </c>
      <c r="C3198" s="6" t="s">
        <v>131</v>
      </c>
      <c r="D3198" s="6" t="s">
        <v>22</v>
      </c>
      <c r="E3198" s="7">
        <v>42772</v>
      </c>
      <c r="F3198" s="8" t="s">
        <v>134</v>
      </c>
      <c r="L3198" s="10" t="s">
        <v>135</v>
      </c>
      <c r="M3198" s="10" t="s">
        <v>24</v>
      </c>
      <c r="N3198" s="6" t="s">
        <v>25</v>
      </c>
      <c r="O3198" s="12" t="str">
        <f ca="1">IF(Table1[[#This Row],[HANDLER]]="","",VLOOKUP(Table1[[#This Row],[HANDLER]],[1]MemberList!C:W,21,FALSE))</f>
        <v>Y</v>
      </c>
      <c r="P3198" s="12" t="str">
        <f>IF(Table1[[#This Row],[HANDLER]]="","",VLOOKUP(Table1[[#This Row],[HANDLER]]&amp;Table1[[#This Row],[DOG CALL NAME]],[1]DOG_INFO!A:B,2,FALSE))</f>
        <v>Y</v>
      </c>
      <c r="Q3198" s="12">
        <f>YEAR(Table1[[#This Row],[DATE]])</f>
        <v>2017</v>
      </c>
      <c r="R3198" s="10" t="str">
        <f ca="1">VLOOKUP(Table1[[#This Row],[HANDLER]]&amp;Table1[[#This Row],[DOG CALL NAME]],[1]DOG_INFO!A:J,10,FALSE)</f>
        <v>Veteran</v>
      </c>
    </row>
    <row r="3199" spans="1:19" ht="15" customHeight="1" x14ac:dyDescent="0.2">
      <c r="A3199" s="6" t="s">
        <v>680</v>
      </c>
      <c r="B3199" s="6" t="s">
        <v>1670</v>
      </c>
      <c r="C3199" s="6" t="s">
        <v>131</v>
      </c>
      <c r="D3199" s="6" t="s">
        <v>22</v>
      </c>
      <c r="E3199" s="7">
        <v>42773</v>
      </c>
      <c r="F3199" s="8" t="s">
        <v>132</v>
      </c>
      <c r="L3199" s="10" t="s">
        <v>133</v>
      </c>
      <c r="M3199" s="10" t="s">
        <v>24</v>
      </c>
      <c r="N3199" s="6" t="s">
        <v>25</v>
      </c>
      <c r="O3199" s="12" t="str">
        <f ca="1">IF(Table1[[#This Row],[HANDLER]]="","",VLOOKUP(Table1[[#This Row],[HANDLER]],[1]MemberList!C:W,21,FALSE))</f>
        <v>Y</v>
      </c>
      <c r="P3199" s="12" t="str">
        <f>IF(Table1[[#This Row],[HANDLER]]="","",VLOOKUP(Table1[[#This Row],[HANDLER]]&amp;Table1[[#This Row],[DOG CALL NAME]],[1]DOG_INFO!A:B,2,FALSE))</f>
        <v>Y</v>
      </c>
      <c r="Q3199" s="12">
        <f>YEAR(Table1[[#This Row],[DATE]])</f>
        <v>2017</v>
      </c>
      <c r="R3199" s="10" t="str">
        <f ca="1">VLOOKUP(Table1[[#This Row],[HANDLER]]&amp;Table1[[#This Row],[DOG CALL NAME]],[1]DOG_INFO!A:J,10,FALSE)</f>
        <v>Veteran</v>
      </c>
    </row>
    <row r="3200" spans="1:19" ht="15" customHeight="1" x14ac:dyDescent="0.2">
      <c r="A3200" s="6" t="s">
        <v>680</v>
      </c>
      <c r="B3200" s="6" t="s">
        <v>1670</v>
      </c>
      <c r="C3200" s="6" t="s">
        <v>104</v>
      </c>
      <c r="D3200" s="6" t="s">
        <v>22</v>
      </c>
      <c r="E3200" s="7">
        <v>42774</v>
      </c>
      <c r="F3200" s="8" t="s">
        <v>106</v>
      </c>
      <c r="L3200" s="10" t="s">
        <v>107</v>
      </c>
      <c r="M3200" s="10" t="s">
        <v>24</v>
      </c>
      <c r="N3200" s="6" t="s">
        <v>25</v>
      </c>
      <c r="O3200" s="12" t="str">
        <f ca="1">IF(Table1[[#This Row],[HANDLER]]="","",VLOOKUP(Table1[[#This Row],[HANDLER]],[1]MemberList!C:W,21,FALSE))</f>
        <v>Y</v>
      </c>
      <c r="P3200" s="12" t="str">
        <f>IF(Table1[[#This Row],[HANDLER]]="","",VLOOKUP(Table1[[#This Row],[HANDLER]]&amp;Table1[[#This Row],[DOG CALL NAME]],[1]DOG_INFO!A:B,2,FALSE))</f>
        <v>Y</v>
      </c>
      <c r="Q3200" s="12">
        <f>YEAR(Table1[[#This Row],[DATE]])</f>
        <v>2017</v>
      </c>
      <c r="R3200" s="10" t="str">
        <f ca="1">VLOOKUP(Table1[[#This Row],[HANDLER]]&amp;Table1[[#This Row],[DOG CALL NAME]],[1]DOG_INFO!A:J,10,FALSE)</f>
        <v>Veteran</v>
      </c>
    </row>
    <row r="3201" spans="1:18" ht="15" customHeight="1" x14ac:dyDescent="0.2">
      <c r="A3201" s="6" t="s">
        <v>680</v>
      </c>
      <c r="B3201" s="6" t="s">
        <v>1670</v>
      </c>
      <c r="C3201" s="6" t="s">
        <v>319</v>
      </c>
      <c r="D3201" s="6" t="s">
        <v>22</v>
      </c>
      <c r="E3201" s="7">
        <v>42775</v>
      </c>
      <c r="F3201" s="8" t="s">
        <v>854</v>
      </c>
      <c r="L3201" s="10" t="s">
        <v>855</v>
      </c>
      <c r="M3201" s="10" t="s">
        <v>24</v>
      </c>
      <c r="N3201" s="6" t="s">
        <v>25</v>
      </c>
      <c r="O3201" s="12" t="str">
        <f ca="1">IF(Table1[[#This Row],[HANDLER]]="","",VLOOKUP(Table1[[#This Row],[HANDLER]],[1]MemberList!C:W,21,FALSE))</f>
        <v>Y</v>
      </c>
      <c r="P3201" s="12" t="str">
        <f>IF(Table1[[#This Row],[HANDLER]]="","",VLOOKUP(Table1[[#This Row],[HANDLER]]&amp;Table1[[#This Row],[DOG CALL NAME]],[1]DOG_INFO!A:B,2,FALSE))</f>
        <v>Y</v>
      </c>
      <c r="Q3201" s="12">
        <f>YEAR(Table1[[#This Row],[DATE]])</f>
        <v>2017</v>
      </c>
      <c r="R3201" s="10" t="str">
        <f ca="1">VLOOKUP(Table1[[#This Row],[HANDLER]]&amp;Table1[[#This Row],[DOG CALL NAME]],[1]DOG_INFO!A:J,10,FALSE)</f>
        <v>Veteran</v>
      </c>
    </row>
    <row r="3202" spans="1:18" ht="15" customHeight="1" x14ac:dyDescent="0.2">
      <c r="A3202" s="6" t="s">
        <v>680</v>
      </c>
      <c r="B3202" s="6" t="s">
        <v>1670</v>
      </c>
      <c r="C3202" s="6" t="s">
        <v>37</v>
      </c>
      <c r="D3202" s="6" t="s">
        <v>22</v>
      </c>
      <c r="E3202" s="7">
        <v>42776</v>
      </c>
      <c r="F3202" s="8" t="s">
        <v>120</v>
      </c>
      <c r="L3202" s="10" t="s">
        <v>121</v>
      </c>
      <c r="M3202" s="10" t="s">
        <v>24</v>
      </c>
      <c r="N3202" s="6" t="s">
        <v>25</v>
      </c>
      <c r="O3202" s="12" t="str">
        <f ca="1">IF(Table1[[#This Row],[HANDLER]]="","",VLOOKUP(Table1[[#This Row],[HANDLER]],[1]MemberList!C:W,21,FALSE))</f>
        <v>Y</v>
      </c>
      <c r="P3202" s="12" t="str">
        <f>IF(Table1[[#This Row],[HANDLER]]="","",VLOOKUP(Table1[[#This Row],[HANDLER]]&amp;Table1[[#This Row],[DOG CALL NAME]],[1]DOG_INFO!A:B,2,FALSE))</f>
        <v>Y</v>
      </c>
      <c r="Q3202" s="12">
        <f>YEAR(Table1[[#This Row],[DATE]])</f>
        <v>2017</v>
      </c>
      <c r="R3202" s="10" t="str">
        <f ca="1">VLOOKUP(Table1[[#This Row],[HANDLER]]&amp;Table1[[#This Row],[DOG CALL NAME]],[1]DOG_INFO!A:J,10,FALSE)</f>
        <v>Veteran</v>
      </c>
    </row>
    <row r="3203" spans="1:18" ht="15" customHeight="1" x14ac:dyDescent="0.2">
      <c r="A3203" s="6" t="s">
        <v>680</v>
      </c>
      <c r="B3203" s="6" t="s">
        <v>1670</v>
      </c>
      <c r="C3203" s="6" t="s">
        <v>37</v>
      </c>
      <c r="D3203" s="6" t="s">
        <v>22</v>
      </c>
      <c r="E3203" s="7">
        <v>42777</v>
      </c>
      <c r="F3203" s="8" t="s">
        <v>118</v>
      </c>
      <c r="L3203" s="10" t="s">
        <v>119</v>
      </c>
      <c r="M3203" s="10" t="s">
        <v>24</v>
      </c>
      <c r="N3203" s="6" t="s">
        <v>25</v>
      </c>
      <c r="O3203" s="12" t="str">
        <f ca="1">IF(Table1[[#This Row],[HANDLER]]="","",VLOOKUP(Table1[[#This Row],[HANDLER]],[1]MemberList!C:W,21,FALSE))</f>
        <v>Y</v>
      </c>
      <c r="P3203" s="12" t="str">
        <f>IF(Table1[[#This Row],[HANDLER]]="","",VLOOKUP(Table1[[#This Row],[HANDLER]]&amp;Table1[[#This Row],[DOG CALL NAME]],[1]DOG_INFO!A:B,2,FALSE))</f>
        <v>Y</v>
      </c>
      <c r="Q3203" s="12">
        <f>YEAR(Table1[[#This Row],[DATE]])</f>
        <v>2017</v>
      </c>
      <c r="R3203" s="10" t="str">
        <f ca="1">VLOOKUP(Table1[[#This Row],[HANDLER]]&amp;Table1[[#This Row],[DOG CALL NAME]],[1]DOG_INFO!A:J,10,FALSE)</f>
        <v>Veteran</v>
      </c>
    </row>
    <row r="3204" spans="1:18" ht="15" customHeight="1" x14ac:dyDescent="0.2">
      <c r="A3204" s="6" t="s">
        <v>680</v>
      </c>
      <c r="B3204" s="6" t="s">
        <v>1670</v>
      </c>
      <c r="C3204" s="6" t="s">
        <v>37</v>
      </c>
      <c r="D3204" s="6" t="s">
        <v>22</v>
      </c>
      <c r="E3204" s="7">
        <v>42778</v>
      </c>
      <c r="F3204" s="8" t="s">
        <v>402</v>
      </c>
      <c r="L3204" s="10" t="s">
        <v>403</v>
      </c>
      <c r="M3204" s="10" t="s">
        <v>24</v>
      </c>
      <c r="N3204" s="6" t="s">
        <v>25</v>
      </c>
      <c r="O3204" s="12" t="str">
        <f ca="1">IF(Table1[[#This Row],[HANDLER]]="","",VLOOKUP(Table1[[#This Row],[HANDLER]],[1]MemberList!C:W,21,FALSE))</f>
        <v>Y</v>
      </c>
      <c r="P3204" s="12" t="str">
        <f>IF(Table1[[#This Row],[HANDLER]]="","",VLOOKUP(Table1[[#This Row],[HANDLER]]&amp;Table1[[#This Row],[DOG CALL NAME]],[1]DOG_INFO!A:B,2,FALSE))</f>
        <v>Y</v>
      </c>
      <c r="Q3204" s="12">
        <f>YEAR(Table1[[#This Row],[DATE]])</f>
        <v>2017</v>
      </c>
      <c r="R3204" s="10" t="str">
        <f ca="1">VLOOKUP(Table1[[#This Row],[HANDLER]]&amp;Table1[[#This Row],[DOG CALL NAME]],[1]DOG_INFO!A:J,10,FALSE)</f>
        <v>Veteran</v>
      </c>
    </row>
    <row r="3205" spans="1:18" ht="15" customHeight="1" x14ac:dyDescent="0.2">
      <c r="A3205" s="6" t="s">
        <v>680</v>
      </c>
      <c r="B3205" s="6" t="s">
        <v>1670</v>
      </c>
      <c r="C3205" s="6" t="s">
        <v>101</v>
      </c>
      <c r="D3205" s="6" t="s">
        <v>22</v>
      </c>
      <c r="E3205" s="7">
        <v>42779</v>
      </c>
      <c r="F3205" s="8" t="s">
        <v>102</v>
      </c>
      <c r="L3205" s="10" t="s">
        <v>103</v>
      </c>
      <c r="M3205" s="10" t="s">
        <v>24</v>
      </c>
      <c r="N3205" s="6" t="s">
        <v>25</v>
      </c>
      <c r="O3205" s="12" t="str">
        <f ca="1">IF(Table1[[#This Row],[HANDLER]]="","",VLOOKUP(Table1[[#This Row],[HANDLER]],[1]MemberList!C:W,21,FALSE))</f>
        <v>Y</v>
      </c>
      <c r="P3205" s="12" t="str">
        <f>IF(Table1[[#This Row],[HANDLER]]="","",VLOOKUP(Table1[[#This Row],[HANDLER]]&amp;Table1[[#This Row],[DOG CALL NAME]],[1]DOG_INFO!A:B,2,FALSE))</f>
        <v>Y</v>
      </c>
      <c r="Q3205" s="12">
        <f>YEAR(Table1[[#This Row],[DATE]])</f>
        <v>2017</v>
      </c>
      <c r="R3205" s="10" t="str">
        <f ca="1">VLOOKUP(Table1[[#This Row],[HANDLER]]&amp;Table1[[#This Row],[DOG CALL NAME]],[1]DOG_INFO!A:J,10,FALSE)</f>
        <v>Veteran</v>
      </c>
    </row>
    <row r="3206" spans="1:18" ht="15" customHeight="1" x14ac:dyDescent="0.2">
      <c r="A3206" s="6" t="s">
        <v>680</v>
      </c>
      <c r="B3206" s="6" t="s">
        <v>1670</v>
      </c>
      <c r="C3206" s="6" t="s">
        <v>44</v>
      </c>
      <c r="D3206" s="6" t="s">
        <v>22</v>
      </c>
      <c r="E3206" s="7">
        <v>42780</v>
      </c>
      <c r="F3206" s="8" t="s">
        <v>129</v>
      </c>
      <c r="L3206" s="10" t="s">
        <v>130</v>
      </c>
      <c r="M3206" s="10" t="s">
        <v>24</v>
      </c>
      <c r="N3206" s="6" t="s">
        <v>25</v>
      </c>
      <c r="O3206" s="12" t="str">
        <f ca="1">IF(Table1[[#This Row],[HANDLER]]="","",VLOOKUP(Table1[[#This Row],[HANDLER]],[1]MemberList!C:W,21,FALSE))</f>
        <v>Y</v>
      </c>
      <c r="P3206" s="12" t="str">
        <f>IF(Table1[[#This Row],[HANDLER]]="","",VLOOKUP(Table1[[#This Row],[HANDLER]]&amp;Table1[[#This Row],[DOG CALL NAME]],[1]DOG_INFO!A:B,2,FALSE))</f>
        <v>Y</v>
      </c>
      <c r="Q3206" s="12">
        <f>YEAR(Table1[[#This Row],[DATE]])</f>
        <v>2017</v>
      </c>
      <c r="R3206" s="10" t="str">
        <f ca="1">VLOOKUP(Table1[[#This Row],[HANDLER]]&amp;Table1[[#This Row],[DOG CALL NAME]],[1]DOG_INFO!A:J,10,FALSE)</f>
        <v>Veteran</v>
      </c>
    </row>
    <row r="3207" spans="1:18" ht="15" customHeight="1" x14ac:dyDescent="0.2">
      <c r="A3207" s="6" t="s">
        <v>680</v>
      </c>
      <c r="B3207" s="6" t="s">
        <v>1670</v>
      </c>
      <c r="C3207" s="6" t="s">
        <v>319</v>
      </c>
      <c r="D3207" s="6" t="s">
        <v>22</v>
      </c>
      <c r="E3207" s="7">
        <v>42782</v>
      </c>
      <c r="F3207" s="8" t="s">
        <v>320</v>
      </c>
      <c r="L3207" s="10" t="s">
        <v>321</v>
      </c>
      <c r="M3207" s="10" t="s">
        <v>24</v>
      </c>
      <c r="N3207" s="6" t="s">
        <v>25</v>
      </c>
      <c r="O3207" s="12" t="str">
        <f ca="1">IF(Table1[[#This Row],[HANDLER]]="","",VLOOKUP(Table1[[#This Row],[HANDLER]],[1]MemberList!C:W,21,FALSE))</f>
        <v>Y</v>
      </c>
      <c r="P3207" s="12" t="str">
        <f>IF(Table1[[#This Row],[HANDLER]]="","",VLOOKUP(Table1[[#This Row],[HANDLER]]&amp;Table1[[#This Row],[DOG CALL NAME]],[1]DOG_INFO!A:B,2,FALSE))</f>
        <v>Y</v>
      </c>
      <c r="Q3207" s="12">
        <f>YEAR(Table1[[#This Row],[DATE]])</f>
        <v>2017</v>
      </c>
      <c r="R3207" s="10" t="str">
        <f ca="1">VLOOKUP(Table1[[#This Row],[HANDLER]]&amp;Table1[[#This Row],[DOG CALL NAME]],[1]DOG_INFO!A:J,10,FALSE)</f>
        <v>Veteran</v>
      </c>
    </row>
    <row r="3208" spans="1:18" ht="15" customHeight="1" x14ac:dyDescent="0.2">
      <c r="A3208" s="6" t="s">
        <v>680</v>
      </c>
      <c r="B3208" s="6" t="s">
        <v>1670</v>
      </c>
      <c r="C3208" s="6" t="s">
        <v>37</v>
      </c>
      <c r="D3208" s="6" t="s">
        <v>22</v>
      </c>
      <c r="E3208" s="7">
        <v>42784</v>
      </c>
      <c r="F3208" s="8" t="s">
        <v>116</v>
      </c>
      <c r="L3208" s="10" t="s">
        <v>117</v>
      </c>
      <c r="M3208" s="10" t="s">
        <v>24</v>
      </c>
      <c r="N3208" s="6" t="s">
        <v>25</v>
      </c>
      <c r="O3208" s="12" t="str">
        <f ca="1">IF(Table1[[#This Row],[HANDLER]]="","",VLOOKUP(Table1[[#This Row],[HANDLER]],[1]MemberList!C:W,21,FALSE))</f>
        <v>Y</v>
      </c>
      <c r="P3208" s="12" t="str">
        <f>IF(Table1[[#This Row],[HANDLER]]="","",VLOOKUP(Table1[[#This Row],[HANDLER]]&amp;Table1[[#This Row],[DOG CALL NAME]],[1]DOG_INFO!A:B,2,FALSE))</f>
        <v>Y</v>
      </c>
      <c r="Q3208" s="12">
        <f>YEAR(Table1[[#This Row],[DATE]])</f>
        <v>2017</v>
      </c>
      <c r="R3208" s="10" t="str">
        <f ca="1">VLOOKUP(Table1[[#This Row],[HANDLER]]&amp;Table1[[#This Row],[DOG CALL NAME]],[1]DOG_INFO!A:J,10,FALSE)</f>
        <v>Veteran</v>
      </c>
    </row>
    <row r="3209" spans="1:18" ht="15" customHeight="1" x14ac:dyDescent="0.2">
      <c r="A3209" s="6" t="s">
        <v>680</v>
      </c>
      <c r="B3209" s="6" t="s">
        <v>1670</v>
      </c>
      <c r="C3209" s="6" t="s">
        <v>131</v>
      </c>
      <c r="D3209" s="6" t="s">
        <v>22</v>
      </c>
      <c r="E3209" s="7">
        <v>43101</v>
      </c>
      <c r="F3209" s="8" t="s">
        <v>261</v>
      </c>
      <c r="L3209" s="10" t="s">
        <v>138</v>
      </c>
      <c r="M3209" s="10" t="s">
        <v>24</v>
      </c>
      <c r="N3209" s="6" t="s">
        <v>25</v>
      </c>
      <c r="O3209" s="12" t="str">
        <f ca="1">IF(Table1[[#This Row],[HANDLER]]="","",VLOOKUP(Table1[[#This Row],[HANDLER]],[1]MemberList!C:W,21,FALSE))</f>
        <v>Y</v>
      </c>
      <c r="P3209" s="12" t="str">
        <f>IF(Table1[[#This Row],[HANDLER]]="","",VLOOKUP(Table1[[#This Row],[HANDLER]]&amp;Table1[[#This Row],[DOG CALL NAME]],[1]DOG_INFO!A:B,2,FALSE))</f>
        <v>Y</v>
      </c>
      <c r="Q3209" s="12">
        <f>YEAR(Table1[[#This Row],[DATE]])</f>
        <v>2018</v>
      </c>
      <c r="R3209" s="10" t="str">
        <f ca="1">VLOOKUP(Table1[[#This Row],[HANDLER]]&amp;Table1[[#This Row],[DOG CALL NAME]],[1]DOG_INFO!A:J,10,FALSE)</f>
        <v>Veteran</v>
      </c>
    </row>
    <row r="3210" spans="1:18" ht="15" customHeight="1" x14ac:dyDescent="0.2">
      <c r="A3210" s="6" t="s">
        <v>680</v>
      </c>
      <c r="B3210" s="6" t="s">
        <v>1670</v>
      </c>
      <c r="C3210" s="6" t="s">
        <v>37</v>
      </c>
      <c r="D3210" s="6" t="s">
        <v>22</v>
      </c>
      <c r="E3210" s="7">
        <v>43170</v>
      </c>
      <c r="F3210" s="8" t="s">
        <v>122</v>
      </c>
      <c r="L3210" s="10" t="s">
        <v>123</v>
      </c>
      <c r="M3210" s="10" t="s">
        <v>24</v>
      </c>
      <c r="N3210" s="6" t="s">
        <v>25</v>
      </c>
      <c r="O3210" s="12" t="str">
        <f ca="1">IF(Table1[[#This Row],[HANDLER]]="","",VLOOKUP(Table1[[#This Row],[HANDLER]],[1]MemberList!C:W,21,FALSE))</f>
        <v>Y</v>
      </c>
      <c r="P3210" s="12" t="str">
        <f>IF(Table1[[#This Row],[HANDLER]]="","",VLOOKUP(Table1[[#This Row],[HANDLER]]&amp;Table1[[#This Row],[DOG CALL NAME]],[1]DOG_INFO!A:B,2,FALSE))</f>
        <v>Y</v>
      </c>
      <c r="Q3210" s="12">
        <f>YEAR(Table1[[#This Row],[DATE]])</f>
        <v>2018</v>
      </c>
      <c r="R3210" s="10" t="str">
        <f ca="1">VLOOKUP(Table1[[#This Row],[HANDLER]]&amp;Table1[[#This Row],[DOG CALL NAME]],[1]DOG_INFO!A:J,10,FALSE)</f>
        <v>Veteran</v>
      </c>
    </row>
    <row r="3211" spans="1:18" ht="15" customHeight="1" x14ac:dyDescent="0.2">
      <c r="A3211" s="6" t="s">
        <v>680</v>
      </c>
      <c r="B3211" s="6" t="s">
        <v>1670</v>
      </c>
      <c r="C3211" s="6" t="s">
        <v>37</v>
      </c>
      <c r="D3211" s="6" t="s">
        <v>22</v>
      </c>
      <c r="E3211" s="7">
        <v>43176</v>
      </c>
      <c r="F3211" s="8" t="s">
        <v>768</v>
      </c>
      <c r="L3211" s="10" t="s">
        <v>769</v>
      </c>
      <c r="M3211" s="10" t="s">
        <v>24</v>
      </c>
      <c r="N3211" s="6" t="s">
        <v>25</v>
      </c>
      <c r="O3211" s="12" t="str">
        <f ca="1">IF(Table1[[#This Row],[HANDLER]]="","",VLOOKUP(Table1[[#This Row],[HANDLER]],[1]MemberList!C:W,21,FALSE))</f>
        <v>Y</v>
      </c>
      <c r="P3211" s="12" t="str">
        <f>IF(Table1[[#This Row],[HANDLER]]="","",VLOOKUP(Table1[[#This Row],[HANDLER]]&amp;Table1[[#This Row],[DOG CALL NAME]],[1]DOG_INFO!A:B,2,FALSE))</f>
        <v>Y</v>
      </c>
      <c r="Q3211" s="12">
        <f>YEAR(Table1[[#This Row],[DATE]])</f>
        <v>2018</v>
      </c>
      <c r="R3211" s="10" t="str">
        <f ca="1">VLOOKUP(Table1[[#This Row],[HANDLER]]&amp;Table1[[#This Row],[DOG CALL NAME]],[1]DOG_INFO!A:J,10,FALSE)</f>
        <v>Veteran</v>
      </c>
    </row>
    <row r="3212" spans="1:18" ht="15" customHeight="1" x14ac:dyDescent="0.2">
      <c r="A3212" s="6" t="s">
        <v>680</v>
      </c>
      <c r="B3212" s="6" t="s">
        <v>1670</v>
      </c>
      <c r="C3212" s="6" t="s">
        <v>37</v>
      </c>
      <c r="D3212" s="6" t="s">
        <v>22</v>
      </c>
      <c r="E3212" s="7">
        <v>43176</v>
      </c>
      <c r="F3212" s="8" t="s">
        <v>1527</v>
      </c>
      <c r="L3212" s="10" t="s">
        <v>1528</v>
      </c>
      <c r="M3212" s="10" t="s">
        <v>24</v>
      </c>
      <c r="N3212" s="6" t="s">
        <v>25</v>
      </c>
      <c r="O3212" s="12" t="str">
        <f ca="1">IF(Table1[[#This Row],[HANDLER]]="","",VLOOKUP(Table1[[#This Row],[HANDLER]],[1]MemberList!C:W,21,FALSE))</f>
        <v>Y</v>
      </c>
      <c r="P3212" s="12" t="str">
        <f>IF(Table1[[#This Row],[HANDLER]]="","",VLOOKUP(Table1[[#This Row],[HANDLER]]&amp;Table1[[#This Row],[DOG CALL NAME]],[1]DOG_INFO!A:B,2,FALSE))</f>
        <v>Y</v>
      </c>
      <c r="Q3212" s="12">
        <f>YEAR(Table1[[#This Row],[DATE]])</f>
        <v>2018</v>
      </c>
      <c r="R3212" s="10" t="str">
        <f ca="1">VLOOKUP(Table1[[#This Row],[HANDLER]]&amp;Table1[[#This Row],[DOG CALL NAME]],[1]DOG_INFO!A:J,10,FALSE)</f>
        <v>Veteran</v>
      </c>
    </row>
    <row r="3213" spans="1:18" ht="15" customHeight="1" x14ac:dyDescent="0.2">
      <c r="A3213" s="6" t="s">
        <v>680</v>
      </c>
      <c r="B3213" s="6" t="s">
        <v>1670</v>
      </c>
      <c r="C3213" s="6" t="s">
        <v>44</v>
      </c>
      <c r="D3213" s="6" t="s">
        <v>22</v>
      </c>
      <c r="E3213" s="7">
        <v>43184</v>
      </c>
      <c r="F3213" s="8" t="s">
        <v>224</v>
      </c>
      <c r="L3213" s="10" t="s">
        <v>225</v>
      </c>
      <c r="M3213" s="10" t="s">
        <v>24</v>
      </c>
      <c r="N3213" s="6" t="s">
        <v>25</v>
      </c>
      <c r="O3213" s="12" t="str">
        <f ca="1">IF(Table1[[#This Row],[HANDLER]]="","",VLOOKUP(Table1[[#This Row],[HANDLER]],[1]MemberList!C:W,21,FALSE))</f>
        <v>Y</v>
      </c>
      <c r="P3213" s="12" t="str">
        <f>IF(Table1[[#This Row],[HANDLER]]="","",VLOOKUP(Table1[[#This Row],[HANDLER]]&amp;Table1[[#This Row],[DOG CALL NAME]],[1]DOG_INFO!A:B,2,FALSE))</f>
        <v>Y</v>
      </c>
      <c r="Q3213" s="12">
        <f>YEAR(Table1[[#This Row],[DATE]])</f>
        <v>2018</v>
      </c>
      <c r="R3213" s="10" t="str">
        <f ca="1">VLOOKUP(Table1[[#This Row],[HANDLER]]&amp;Table1[[#This Row],[DOG CALL NAME]],[1]DOG_INFO!A:J,10,FALSE)</f>
        <v>Veteran</v>
      </c>
    </row>
    <row r="3214" spans="1:18" ht="15" customHeight="1" x14ac:dyDescent="0.2">
      <c r="A3214" s="6" t="s">
        <v>680</v>
      </c>
      <c r="B3214" s="6" t="s">
        <v>1670</v>
      </c>
      <c r="C3214" s="6" t="s">
        <v>37</v>
      </c>
      <c r="D3214" s="6" t="s">
        <v>22</v>
      </c>
      <c r="E3214" s="7">
        <v>43229</v>
      </c>
      <c r="F3214" s="8" t="s">
        <v>1204</v>
      </c>
      <c r="L3214" s="10" t="s">
        <v>1205</v>
      </c>
      <c r="M3214" s="10" t="s">
        <v>24</v>
      </c>
      <c r="N3214" s="6" t="s">
        <v>25</v>
      </c>
      <c r="O3214" s="12" t="str">
        <f ca="1">IF(Table1[[#This Row],[HANDLER]]="","",VLOOKUP(Table1[[#This Row],[HANDLER]],[1]MemberList!C:W,21,FALSE))</f>
        <v>Y</v>
      </c>
      <c r="P3214" s="12" t="str">
        <f>IF(Table1[[#This Row],[HANDLER]]="","",VLOOKUP(Table1[[#This Row],[HANDLER]]&amp;Table1[[#This Row],[DOG CALL NAME]],[1]DOG_INFO!A:B,2,FALSE))</f>
        <v>Y</v>
      </c>
      <c r="Q3214" s="12">
        <f>YEAR(Table1[[#This Row],[DATE]])</f>
        <v>2018</v>
      </c>
      <c r="R3214" s="10" t="str">
        <f ca="1">VLOOKUP(Table1[[#This Row],[HANDLER]]&amp;Table1[[#This Row],[DOG CALL NAME]],[1]DOG_INFO!A:J,10,FALSE)</f>
        <v>Veteran</v>
      </c>
    </row>
    <row r="3215" spans="1:18" ht="15" customHeight="1" x14ac:dyDescent="0.2">
      <c r="A3215" s="6" t="s">
        <v>680</v>
      </c>
      <c r="B3215" s="6" t="s">
        <v>1670</v>
      </c>
      <c r="C3215" s="6" t="s">
        <v>37</v>
      </c>
      <c r="D3215" s="6" t="s">
        <v>22</v>
      </c>
      <c r="E3215" s="7">
        <v>43247</v>
      </c>
      <c r="F3215" s="8" t="s">
        <v>805</v>
      </c>
      <c r="L3215" s="10" t="s">
        <v>806</v>
      </c>
      <c r="M3215" s="10" t="s">
        <v>24</v>
      </c>
      <c r="N3215" s="6" t="s">
        <v>25</v>
      </c>
      <c r="O3215" s="12" t="str">
        <f ca="1">IF(Table1[[#This Row],[HANDLER]]="","",VLOOKUP(Table1[[#This Row],[HANDLER]],[1]MemberList!C:W,21,FALSE))</f>
        <v>Y</v>
      </c>
      <c r="P3215" s="12" t="str">
        <f>IF(Table1[[#This Row],[HANDLER]]="","",VLOOKUP(Table1[[#This Row],[HANDLER]]&amp;Table1[[#This Row],[DOG CALL NAME]],[1]DOG_INFO!A:B,2,FALSE))</f>
        <v>Y</v>
      </c>
      <c r="Q3215" s="12">
        <f>YEAR(Table1[[#This Row],[DATE]])</f>
        <v>2018</v>
      </c>
      <c r="R3215" s="10" t="str">
        <f ca="1">VLOOKUP(Table1[[#This Row],[HANDLER]]&amp;Table1[[#This Row],[DOG CALL NAME]],[1]DOG_INFO!A:J,10,FALSE)</f>
        <v>Veteran</v>
      </c>
    </row>
    <row r="3216" spans="1:18" ht="15" customHeight="1" x14ac:dyDescent="0.2">
      <c r="A3216" s="6" t="s">
        <v>680</v>
      </c>
      <c r="B3216" s="6" t="s">
        <v>1670</v>
      </c>
      <c r="C3216" s="6" t="s">
        <v>319</v>
      </c>
      <c r="D3216" s="6" t="s">
        <v>1291</v>
      </c>
      <c r="E3216" s="7">
        <v>43251</v>
      </c>
      <c r="F3216" s="8" t="s">
        <v>1671</v>
      </c>
      <c r="L3216" s="10" t="s">
        <v>1672</v>
      </c>
      <c r="M3216" s="6" t="s">
        <v>41</v>
      </c>
      <c r="N3216" s="6" t="s">
        <v>25</v>
      </c>
      <c r="O3216" s="12" t="str">
        <f ca="1">IF(Table1[[#This Row],[HANDLER]]="","",VLOOKUP(Table1[[#This Row],[HANDLER]],[1]MemberList!C:W,21,FALSE))</f>
        <v>Y</v>
      </c>
      <c r="P3216" s="12" t="str">
        <f>IF(Table1[[#This Row],[HANDLER]]="","",VLOOKUP(Table1[[#This Row],[HANDLER]]&amp;Table1[[#This Row],[DOG CALL NAME]],[1]DOG_INFO!A:B,2,FALSE))</f>
        <v>Y</v>
      </c>
      <c r="Q3216" s="12">
        <f>YEAR(Table1[[#This Row],[DATE]])</f>
        <v>2018</v>
      </c>
      <c r="R3216" s="10" t="str">
        <f ca="1">VLOOKUP(Table1[[#This Row],[HANDLER]]&amp;Table1[[#This Row],[DOG CALL NAME]],[1]DOG_INFO!A:J,10,FALSE)</f>
        <v>Veteran</v>
      </c>
    </row>
    <row r="3217" spans="1:18" ht="15" customHeight="1" x14ac:dyDescent="0.2">
      <c r="A3217" s="6" t="s">
        <v>680</v>
      </c>
      <c r="B3217" s="6" t="s">
        <v>1670</v>
      </c>
      <c r="C3217" s="6" t="s">
        <v>37</v>
      </c>
      <c r="D3217" s="6" t="s">
        <v>22</v>
      </c>
      <c r="E3217" s="7">
        <v>43414</v>
      </c>
      <c r="F3217" s="8" t="s">
        <v>536</v>
      </c>
      <c r="L3217" s="10" t="s">
        <v>945</v>
      </c>
      <c r="M3217" s="10" t="s">
        <v>24</v>
      </c>
      <c r="N3217" s="6" t="s">
        <v>25</v>
      </c>
      <c r="O3217" s="12" t="str">
        <f ca="1">IF(Table1[[#This Row],[HANDLER]]="","",VLOOKUP(Table1[[#This Row],[HANDLER]],[1]MemberList!C:W,21,FALSE))</f>
        <v>Y</v>
      </c>
      <c r="P3217" s="12" t="str">
        <f>IF(Table1[[#This Row],[HANDLER]]="","",VLOOKUP(Table1[[#This Row],[HANDLER]]&amp;Table1[[#This Row],[DOG CALL NAME]],[1]DOG_INFO!A:B,2,FALSE))</f>
        <v>Y</v>
      </c>
      <c r="Q3217" s="12">
        <f>YEAR(Table1[[#This Row],[DATE]])</f>
        <v>2018</v>
      </c>
      <c r="R3217" s="10" t="str">
        <f ca="1">VLOOKUP(Table1[[#This Row],[HANDLER]]&amp;Table1[[#This Row],[DOG CALL NAME]],[1]DOG_INFO!A:J,10,FALSE)</f>
        <v>Veteran</v>
      </c>
    </row>
    <row r="3218" spans="1:18" ht="15" customHeight="1" x14ac:dyDescent="0.2">
      <c r="A3218" s="6" t="s">
        <v>680</v>
      </c>
      <c r="B3218" s="6" t="s">
        <v>1670</v>
      </c>
      <c r="C3218" s="6" t="s">
        <v>78</v>
      </c>
      <c r="D3218" s="6" t="s">
        <v>22</v>
      </c>
      <c r="E3218" s="7">
        <v>43436</v>
      </c>
      <c r="F3218" s="8" t="s">
        <v>326</v>
      </c>
      <c r="L3218" s="10" t="s">
        <v>327</v>
      </c>
      <c r="M3218" s="10" t="s">
        <v>24</v>
      </c>
      <c r="N3218" s="6" t="s">
        <v>25</v>
      </c>
      <c r="O3218" s="12" t="str">
        <f ca="1">IF(Table1[[#This Row],[HANDLER]]="","",VLOOKUP(Table1[[#This Row],[HANDLER]],[1]MemberList!C:W,21,FALSE))</f>
        <v>Y</v>
      </c>
      <c r="P3218" s="12" t="str">
        <f>IF(Table1[[#This Row],[HANDLER]]="","",VLOOKUP(Table1[[#This Row],[HANDLER]]&amp;Table1[[#This Row],[DOG CALL NAME]],[1]DOG_INFO!A:B,2,FALSE))</f>
        <v>Y</v>
      </c>
      <c r="Q3218" s="12">
        <f>YEAR(Table1[[#This Row],[DATE]])</f>
        <v>2018</v>
      </c>
      <c r="R3218" s="10" t="str">
        <f ca="1">VLOOKUP(Table1[[#This Row],[HANDLER]]&amp;Table1[[#This Row],[DOG CALL NAME]],[1]DOG_INFO!A:J,10,FALSE)</f>
        <v>Veteran</v>
      </c>
    </row>
    <row r="3219" spans="1:18" ht="15" customHeight="1" x14ac:dyDescent="0.2">
      <c r="A3219" s="6" t="s">
        <v>680</v>
      </c>
      <c r="B3219" s="6" t="s">
        <v>1670</v>
      </c>
      <c r="C3219" s="6" t="s">
        <v>78</v>
      </c>
      <c r="D3219" s="6" t="s">
        <v>22</v>
      </c>
      <c r="E3219" s="7">
        <v>43436</v>
      </c>
      <c r="F3219" s="8" t="s">
        <v>328</v>
      </c>
      <c r="L3219" s="10" t="s">
        <v>329</v>
      </c>
      <c r="M3219" s="10" t="s">
        <v>24</v>
      </c>
      <c r="N3219" s="6" t="s">
        <v>25</v>
      </c>
      <c r="O3219" s="12" t="str">
        <f ca="1">IF(Table1[[#This Row],[HANDLER]]="","",VLOOKUP(Table1[[#This Row],[HANDLER]],[1]MemberList!C:W,21,FALSE))</f>
        <v>Y</v>
      </c>
      <c r="P3219" s="12" t="str">
        <f>IF(Table1[[#This Row],[HANDLER]]="","",VLOOKUP(Table1[[#This Row],[HANDLER]]&amp;Table1[[#This Row],[DOG CALL NAME]],[1]DOG_INFO!A:B,2,FALSE))</f>
        <v>Y</v>
      </c>
      <c r="Q3219" s="12">
        <f>YEAR(Table1[[#This Row],[DATE]])</f>
        <v>2018</v>
      </c>
      <c r="R3219" s="10" t="str">
        <f ca="1">VLOOKUP(Table1[[#This Row],[HANDLER]]&amp;Table1[[#This Row],[DOG CALL NAME]],[1]DOG_INFO!A:J,10,FALSE)</f>
        <v>Veteran</v>
      </c>
    </row>
    <row r="3220" spans="1:18" ht="15" customHeight="1" x14ac:dyDescent="0.2">
      <c r="A3220" s="6" t="s">
        <v>680</v>
      </c>
      <c r="B3220" s="6" t="s">
        <v>1670</v>
      </c>
      <c r="C3220" s="6" t="s">
        <v>37</v>
      </c>
      <c r="D3220" s="6" t="s">
        <v>22</v>
      </c>
      <c r="E3220" s="7">
        <v>43567</v>
      </c>
      <c r="F3220" s="8" t="s">
        <v>943</v>
      </c>
      <c r="L3220" s="10" t="s">
        <v>944</v>
      </c>
      <c r="M3220" s="10" t="s">
        <v>24</v>
      </c>
      <c r="N3220" s="6" t="s">
        <v>25</v>
      </c>
      <c r="O3220" s="12" t="str">
        <f ca="1">IF(Table1[[#This Row],[HANDLER]]="","",VLOOKUP(Table1[[#This Row],[HANDLER]],[1]MemberList!C:W,21,FALSE))</f>
        <v>Y</v>
      </c>
      <c r="P3220" s="12" t="str">
        <f>IF(Table1[[#This Row],[HANDLER]]="","",VLOOKUP(Table1[[#This Row],[HANDLER]]&amp;Table1[[#This Row],[DOG CALL NAME]],[1]DOG_INFO!A:B,2,FALSE))</f>
        <v>Y</v>
      </c>
      <c r="Q3220" s="12">
        <f>YEAR(Table1[[#This Row],[DATE]])</f>
        <v>2019</v>
      </c>
      <c r="R3220" s="10" t="str">
        <f ca="1">VLOOKUP(Table1[[#This Row],[HANDLER]]&amp;Table1[[#This Row],[DOG CALL NAME]],[1]DOG_INFO!A:J,10,FALSE)</f>
        <v>Veteran</v>
      </c>
    </row>
    <row r="3221" spans="1:18" ht="15" customHeight="1" x14ac:dyDescent="0.2">
      <c r="A3221" s="6" t="s">
        <v>680</v>
      </c>
      <c r="B3221" s="6" t="s">
        <v>1670</v>
      </c>
      <c r="C3221" s="6" t="s">
        <v>319</v>
      </c>
      <c r="D3221" s="6" t="s">
        <v>22</v>
      </c>
      <c r="E3221" s="7">
        <v>43626</v>
      </c>
      <c r="F3221" s="8" t="s">
        <v>1538</v>
      </c>
      <c r="L3221" s="10" t="s">
        <v>1539</v>
      </c>
      <c r="M3221" s="10" t="s">
        <v>24</v>
      </c>
      <c r="N3221" s="6" t="s">
        <v>25</v>
      </c>
      <c r="O3221" s="12" t="str">
        <f ca="1">IF(Table1[[#This Row],[HANDLER]]="","",VLOOKUP(Table1[[#This Row],[HANDLER]],[1]MemberList!C:W,21,FALSE))</f>
        <v>Y</v>
      </c>
      <c r="P3221" s="12" t="str">
        <f>IF(Table1[[#This Row],[HANDLER]]="","",VLOOKUP(Table1[[#This Row],[HANDLER]]&amp;Table1[[#This Row],[DOG CALL NAME]],[1]DOG_INFO!A:B,2,FALSE))</f>
        <v>Y</v>
      </c>
      <c r="Q3221" s="12">
        <f>YEAR(Table1[[#This Row],[DATE]])</f>
        <v>2019</v>
      </c>
      <c r="R3221" s="10" t="str">
        <f ca="1">VLOOKUP(Table1[[#This Row],[HANDLER]]&amp;Table1[[#This Row],[DOG CALL NAME]],[1]DOG_INFO!A:J,10,FALSE)</f>
        <v>Veteran</v>
      </c>
    </row>
    <row r="3222" spans="1:18" ht="15" customHeight="1" x14ac:dyDescent="0.2">
      <c r="A3222" s="6" t="s">
        <v>680</v>
      </c>
      <c r="B3222" s="6" t="s">
        <v>1670</v>
      </c>
      <c r="C3222" s="6" t="s">
        <v>37</v>
      </c>
      <c r="D3222" s="6" t="s">
        <v>22</v>
      </c>
      <c r="E3222" s="7">
        <v>43638</v>
      </c>
      <c r="F3222" s="8" t="s">
        <v>813</v>
      </c>
      <c r="L3222" s="10" t="s">
        <v>606</v>
      </c>
      <c r="M3222" s="10" t="s">
        <v>24</v>
      </c>
      <c r="N3222" s="6" t="s">
        <v>25</v>
      </c>
      <c r="O3222" s="12" t="str">
        <f ca="1">IF(Table1[[#This Row],[HANDLER]]="","",VLOOKUP(Table1[[#This Row],[HANDLER]],[1]MemberList!C:W,21,FALSE))</f>
        <v>Y</v>
      </c>
      <c r="P3222" s="12" t="str">
        <f>IF(Table1[[#This Row],[HANDLER]]="","",VLOOKUP(Table1[[#This Row],[HANDLER]]&amp;Table1[[#This Row],[DOG CALL NAME]],[1]DOG_INFO!A:B,2,FALSE))</f>
        <v>Y</v>
      </c>
      <c r="Q3222" s="12">
        <f>YEAR(Table1[[#This Row],[DATE]])</f>
        <v>2019</v>
      </c>
      <c r="R3222" s="10" t="str">
        <f ca="1">VLOOKUP(Table1[[#This Row],[HANDLER]]&amp;Table1[[#This Row],[DOG CALL NAME]],[1]DOG_INFO!A:J,10,FALSE)</f>
        <v>Veteran</v>
      </c>
    </row>
    <row r="3223" spans="1:18" ht="15" customHeight="1" x14ac:dyDescent="0.2">
      <c r="A3223" s="6" t="s">
        <v>680</v>
      </c>
      <c r="B3223" s="6" t="s">
        <v>1670</v>
      </c>
      <c r="C3223" s="6" t="s">
        <v>37</v>
      </c>
      <c r="D3223" s="6" t="s">
        <v>22</v>
      </c>
      <c r="E3223" s="7">
        <v>43638</v>
      </c>
      <c r="F3223" s="8" t="s">
        <v>483</v>
      </c>
      <c r="L3223" s="10" t="s">
        <v>484</v>
      </c>
      <c r="M3223" s="10" t="s">
        <v>24</v>
      </c>
      <c r="N3223" s="6" t="s">
        <v>25</v>
      </c>
      <c r="O3223" s="12" t="str">
        <f ca="1">IF(Table1[[#This Row],[HANDLER]]="","",VLOOKUP(Table1[[#This Row],[HANDLER]],[1]MemberList!C:W,21,FALSE))</f>
        <v>Y</v>
      </c>
      <c r="P3223" s="12" t="str">
        <f>IF(Table1[[#This Row],[HANDLER]]="","",VLOOKUP(Table1[[#This Row],[HANDLER]]&amp;Table1[[#This Row],[DOG CALL NAME]],[1]DOG_INFO!A:B,2,FALSE))</f>
        <v>Y</v>
      </c>
      <c r="Q3223" s="12">
        <f>YEAR(Table1[[#This Row],[DATE]])</f>
        <v>2019</v>
      </c>
      <c r="R3223" s="10" t="str">
        <f ca="1">VLOOKUP(Table1[[#This Row],[HANDLER]]&amp;Table1[[#This Row],[DOG CALL NAME]],[1]DOG_INFO!A:J,10,FALSE)</f>
        <v>Veteran</v>
      </c>
    </row>
    <row r="3224" spans="1:18" ht="15" customHeight="1" x14ac:dyDescent="0.2">
      <c r="A3224" s="6" t="s">
        <v>680</v>
      </c>
      <c r="B3224" s="6" t="s">
        <v>1670</v>
      </c>
      <c r="C3224" s="6" t="s">
        <v>37</v>
      </c>
      <c r="D3224" s="6" t="s">
        <v>22</v>
      </c>
      <c r="E3224" s="7">
        <v>43771</v>
      </c>
      <c r="F3224" s="8" t="s">
        <v>438</v>
      </c>
      <c r="L3224" s="10" t="s">
        <v>439</v>
      </c>
      <c r="M3224" s="10" t="s">
        <v>24</v>
      </c>
      <c r="N3224" s="6" t="s">
        <v>25</v>
      </c>
      <c r="O3224" s="12" t="str">
        <f ca="1">IF(Table1[[#This Row],[HANDLER]]="","",VLOOKUP(Table1[[#This Row],[HANDLER]],[1]MemberList!C:W,21,FALSE))</f>
        <v>Y</v>
      </c>
      <c r="P3224" s="12" t="str">
        <f>IF(Table1[[#This Row],[HANDLER]]="","",VLOOKUP(Table1[[#This Row],[HANDLER]]&amp;Table1[[#This Row],[DOG CALL NAME]],[1]DOG_INFO!A:B,2,FALSE))</f>
        <v>Y</v>
      </c>
      <c r="Q3224" s="12">
        <f>YEAR(Table1[[#This Row],[DATE]])</f>
        <v>2019</v>
      </c>
      <c r="R3224" s="10" t="str">
        <f ca="1">VLOOKUP(Table1[[#This Row],[HANDLER]]&amp;Table1[[#This Row],[DOG CALL NAME]],[1]DOG_INFO!A:J,10,FALSE)</f>
        <v>Veteran</v>
      </c>
    </row>
    <row r="3225" spans="1:18" ht="15" customHeight="1" x14ac:dyDescent="0.2">
      <c r="A3225" s="6" t="s">
        <v>680</v>
      </c>
      <c r="B3225" s="6" t="s">
        <v>1670</v>
      </c>
      <c r="C3225" s="6" t="s">
        <v>37</v>
      </c>
      <c r="D3225" s="6" t="s">
        <v>22</v>
      </c>
      <c r="E3225" s="7">
        <v>43876</v>
      </c>
      <c r="F3225" s="8" t="s">
        <v>789</v>
      </c>
      <c r="L3225" s="10" t="s">
        <v>790</v>
      </c>
      <c r="M3225" s="10" t="s">
        <v>24</v>
      </c>
      <c r="N3225" s="6" t="s">
        <v>25</v>
      </c>
      <c r="O3225" s="12" t="str">
        <f ca="1">IF(Table1[[#This Row],[HANDLER]]="","",VLOOKUP(Table1[[#This Row],[HANDLER]],[1]MemberList!C:W,21,FALSE))</f>
        <v>Y</v>
      </c>
      <c r="P3225" s="12" t="str">
        <f>IF(Table1[[#This Row],[HANDLER]]="","",VLOOKUP(Table1[[#This Row],[HANDLER]]&amp;Table1[[#This Row],[DOG CALL NAME]],[1]DOG_INFO!A:B,2,FALSE))</f>
        <v>Y</v>
      </c>
      <c r="Q3225" s="12">
        <f>YEAR(Table1[[#This Row],[DATE]])</f>
        <v>2020</v>
      </c>
      <c r="R3225" s="10" t="str">
        <f ca="1">VLOOKUP(Table1[[#This Row],[HANDLER]]&amp;Table1[[#This Row],[DOG CALL NAME]],[1]DOG_INFO!A:J,10,FALSE)</f>
        <v>Veteran</v>
      </c>
    </row>
    <row r="3226" spans="1:18" ht="15" customHeight="1" x14ac:dyDescent="0.2">
      <c r="A3226" s="6" t="s">
        <v>680</v>
      </c>
      <c r="B3226" s="6" t="s">
        <v>1670</v>
      </c>
      <c r="C3226" s="6" t="s">
        <v>37</v>
      </c>
      <c r="D3226" s="6" t="s">
        <v>22</v>
      </c>
      <c r="E3226" s="7">
        <v>44099</v>
      </c>
      <c r="F3226" s="8" t="s">
        <v>593</v>
      </c>
      <c r="L3226" s="10" t="s">
        <v>774</v>
      </c>
      <c r="M3226" s="10" t="s">
        <v>24</v>
      </c>
      <c r="N3226" s="6" t="s">
        <v>25</v>
      </c>
      <c r="O3226" s="12" t="str">
        <f ca="1">IF(Table1[[#This Row],[HANDLER]]="","",VLOOKUP(Table1[[#This Row],[HANDLER]],[1]MemberList!C:W,21,FALSE))</f>
        <v>Y</v>
      </c>
      <c r="P3226" s="12" t="str">
        <f>IF(Table1[[#This Row],[HANDLER]]="","",VLOOKUP(Table1[[#This Row],[HANDLER]]&amp;Table1[[#This Row],[DOG CALL NAME]],[1]DOG_INFO!A:B,2,FALSE))</f>
        <v>Y</v>
      </c>
      <c r="Q3226" s="12">
        <f>YEAR(Table1[[#This Row],[DATE]])</f>
        <v>2020</v>
      </c>
      <c r="R3226" s="10" t="str">
        <f ca="1">VLOOKUP(Table1[[#This Row],[HANDLER]]&amp;Table1[[#This Row],[DOG CALL NAME]],[1]DOG_INFO!A:J,10,FALSE)</f>
        <v>Veteran</v>
      </c>
    </row>
    <row r="3227" spans="1:18" ht="15" customHeight="1" x14ac:dyDescent="0.2">
      <c r="A3227" s="6" t="s">
        <v>680</v>
      </c>
      <c r="B3227" s="6" t="s">
        <v>1670</v>
      </c>
      <c r="C3227" s="6" t="s">
        <v>37</v>
      </c>
      <c r="D3227" s="6" t="s">
        <v>22</v>
      </c>
      <c r="E3227" s="7">
        <v>44143</v>
      </c>
      <c r="F3227" s="8" t="s">
        <v>766</v>
      </c>
      <c r="L3227" s="10" t="s">
        <v>767</v>
      </c>
      <c r="M3227" s="10" t="s">
        <v>24</v>
      </c>
      <c r="N3227" s="6" t="s">
        <v>25</v>
      </c>
      <c r="O3227" s="12" t="str">
        <f ca="1">IF(Table1[[#This Row],[HANDLER]]="","",VLOOKUP(Table1[[#This Row],[HANDLER]],[1]MemberList!C:W,21,FALSE))</f>
        <v>Y</v>
      </c>
      <c r="P3227" s="12" t="str">
        <f>IF(Table1[[#This Row],[HANDLER]]="","",VLOOKUP(Table1[[#This Row],[HANDLER]]&amp;Table1[[#This Row],[DOG CALL NAME]],[1]DOG_INFO!A:B,2,FALSE))</f>
        <v>Y</v>
      </c>
      <c r="Q3227" s="12">
        <f>YEAR(Table1[[#This Row],[DATE]])</f>
        <v>2020</v>
      </c>
      <c r="R3227" s="10" t="str">
        <f ca="1">VLOOKUP(Table1[[#This Row],[HANDLER]]&amp;Table1[[#This Row],[DOG CALL NAME]],[1]DOG_INFO!A:J,10,FALSE)</f>
        <v>Veteran</v>
      </c>
    </row>
    <row r="3228" spans="1:18" ht="15" customHeight="1" x14ac:dyDescent="0.2">
      <c r="A3228" s="6" t="s">
        <v>680</v>
      </c>
      <c r="B3228" s="6" t="s">
        <v>1670</v>
      </c>
      <c r="C3228" s="6" t="s">
        <v>37</v>
      </c>
      <c r="D3228" s="6" t="s">
        <v>22</v>
      </c>
      <c r="E3228" s="7">
        <v>44143</v>
      </c>
      <c r="F3228" s="8" t="s">
        <v>770</v>
      </c>
      <c r="L3228" s="10" t="s">
        <v>771</v>
      </c>
      <c r="M3228" s="10" t="s">
        <v>24</v>
      </c>
      <c r="N3228" s="6" t="s">
        <v>25</v>
      </c>
      <c r="O3228" s="12" t="str">
        <f ca="1">IF(Table1[[#This Row],[HANDLER]]="","",VLOOKUP(Table1[[#This Row],[HANDLER]],[1]MemberList!C:W,21,FALSE))</f>
        <v>Y</v>
      </c>
      <c r="P3228" s="12" t="str">
        <f>IF(Table1[[#This Row],[HANDLER]]="","",VLOOKUP(Table1[[#This Row],[HANDLER]]&amp;Table1[[#This Row],[DOG CALL NAME]],[1]DOG_INFO!A:B,2,FALSE))</f>
        <v>Y</v>
      </c>
      <c r="Q3228" s="12">
        <f>YEAR(Table1[[#This Row],[DATE]])</f>
        <v>2020</v>
      </c>
      <c r="R3228" s="10" t="str">
        <f ca="1">VLOOKUP(Table1[[#This Row],[HANDLER]]&amp;Table1[[#This Row],[DOG CALL NAME]],[1]DOG_INFO!A:J,10,FALSE)</f>
        <v>Veteran</v>
      </c>
    </row>
    <row r="3229" spans="1:18" ht="15" customHeight="1" x14ac:dyDescent="0.2">
      <c r="A3229" s="6" t="s">
        <v>680</v>
      </c>
      <c r="B3229" s="6" t="s">
        <v>1670</v>
      </c>
      <c r="C3229" s="6" t="s">
        <v>37</v>
      </c>
      <c r="D3229" s="6" t="s">
        <v>22</v>
      </c>
      <c r="E3229" s="7">
        <v>44302</v>
      </c>
      <c r="F3229" s="8" t="s">
        <v>1673</v>
      </c>
      <c r="L3229" s="10" t="s">
        <v>1674</v>
      </c>
      <c r="M3229" s="10" t="s">
        <v>24</v>
      </c>
      <c r="N3229" s="6" t="s">
        <v>25</v>
      </c>
      <c r="O3229" s="12" t="str">
        <f ca="1">IF(Table1[[#This Row],[HANDLER]]="","",VLOOKUP(Table1[[#This Row],[HANDLER]],[1]MemberList!C:W,21,FALSE))</f>
        <v>Y</v>
      </c>
      <c r="P3229" s="12" t="str">
        <f>IF(Table1[[#This Row],[HANDLER]]="","",VLOOKUP(Table1[[#This Row],[HANDLER]]&amp;Table1[[#This Row],[DOG CALL NAME]],[1]DOG_INFO!A:B,2,FALSE))</f>
        <v>Y</v>
      </c>
      <c r="Q3229" s="12">
        <f>YEAR(Table1[[#This Row],[DATE]])</f>
        <v>2021</v>
      </c>
      <c r="R3229" s="10" t="str">
        <f ca="1">VLOOKUP(Table1[[#This Row],[HANDLER]]&amp;Table1[[#This Row],[DOG CALL NAME]],[1]DOG_INFO!A:J,10,FALSE)</f>
        <v>Veteran</v>
      </c>
    </row>
    <row r="3230" spans="1:18" ht="15" customHeight="1" x14ac:dyDescent="0.2">
      <c r="A3230" s="6" t="s">
        <v>680</v>
      </c>
      <c r="B3230" s="6" t="s">
        <v>1670</v>
      </c>
      <c r="C3230" s="6" t="s">
        <v>37</v>
      </c>
      <c r="D3230" s="6" t="s">
        <v>22</v>
      </c>
      <c r="E3230" s="7">
        <v>44317</v>
      </c>
      <c r="F3230" s="8" t="s">
        <v>764</v>
      </c>
      <c r="L3230" s="10" t="s">
        <v>765</v>
      </c>
      <c r="M3230" s="10" t="s">
        <v>24</v>
      </c>
      <c r="N3230" s="6" t="s">
        <v>25</v>
      </c>
      <c r="O3230" s="12" t="str">
        <f ca="1">IF(Table1[[#This Row],[HANDLER]]="","",VLOOKUP(Table1[[#This Row],[HANDLER]],[1]MemberList!C:W,21,FALSE))</f>
        <v>Y</v>
      </c>
      <c r="P3230" s="12" t="str">
        <f>IF(Table1[[#This Row],[HANDLER]]="","",VLOOKUP(Table1[[#This Row],[HANDLER]]&amp;Table1[[#This Row],[DOG CALL NAME]],[1]DOG_INFO!A:B,2,FALSE))</f>
        <v>Y</v>
      </c>
      <c r="Q3230" s="12">
        <f>YEAR(Table1[[#This Row],[DATE]])</f>
        <v>2021</v>
      </c>
      <c r="R3230" s="10" t="str">
        <f ca="1">VLOOKUP(Table1[[#This Row],[HANDLER]]&amp;Table1[[#This Row],[DOG CALL NAME]],[1]DOG_INFO!A:J,10,FALSE)</f>
        <v>Veteran</v>
      </c>
    </row>
    <row r="3231" spans="1:18" ht="15" customHeight="1" x14ac:dyDescent="0.2">
      <c r="A3231" s="6" t="s">
        <v>680</v>
      </c>
      <c r="B3231" s="6" t="s">
        <v>1670</v>
      </c>
      <c r="C3231" s="6" t="s">
        <v>37</v>
      </c>
      <c r="D3231" s="6" t="s">
        <v>22</v>
      </c>
      <c r="E3231" s="7">
        <v>44317</v>
      </c>
      <c r="F3231" s="8" t="s">
        <v>822</v>
      </c>
      <c r="L3231" s="10" t="s">
        <v>823</v>
      </c>
      <c r="M3231" s="10" t="s">
        <v>24</v>
      </c>
      <c r="N3231" s="6" t="s">
        <v>25</v>
      </c>
      <c r="O3231" s="12" t="str">
        <f ca="1">IF(Table1[[#This Row],[HANDLER]]="","",VLOOKUP(Table1[[#This Row],[HANDLER]],[1]MemberList!C:W,21,FALSE))</f>
        <v>Y</v>
      </c>
      <c r="P3231" s="12" t="str">
        <f>IF(Table1[[#This Row],[HANDLER]]="","",VLOOKUP(Table1[[#This Row],[HANDLER]]&amp;Table1[[#This Row],[DOG CALL NAME]],[1]DOG_INFO!A:B,2,FALSE))</f>
        <v>Y</v>
      </c>
      <c r="Q3231" s="12">
        <f>YEAR(Table1[[#This Row],[DATE]])</f>
        <v>2021</v>
      </c>
      <c r="R3231" s="10" t="str">
        <f ca="1">VLOOKUP(Table1[[#This Row],[HANDLER]]&amp;Table1[[#This Row],[DOG CALL NAME]],[1]DOG_INFO!A:J,10,FALSE)</f>
        <v>Veteran</v>
      </c>
    </row>
    <row r="3232" spans="1:18" ht="15" customHeight="1" x14ac:dyDescent="0.2">
      <c r="A3232" s="6" t="s">
        <v>680</v>
      </c>
      <c r="B3232" s="6" t="s">
        <v>1670</v>
      </c>
      <c r="C3232" s="6" t="s">
        <v>37</v>
      </c>
      <c r="D3232" s="6" t="s">
        <v>22</v>
      </c>
      <c r="E3232" s="7">
        <v>44317</v>
      </c>
      <c r="F3232" s="8" t="s">
        <v>811</v>
      </c>
      <c r="L3232" s="10" t="s">
        <v>812</v>
      </c>
      <c r="M3232" s="10" t="s">
        <v>24</v>
      </c>
      <c r="N3232" s="6" t="s">
        <v>25</v>
      </c>
      <c r="O3232" s="12" t="str">
        <f ca="1">IF(Table1[[#This Row],[HANDLER]]="","",VLOOKUP(Table1[[#This Row],[HANDLER]],[1]MemberList!C:W,21,FALSE))</f>
        <v>Y</v>
      </c>
      <c r="P3232" s="12" t="str">
        <f>IF(Table1[[#This Row],[HANDLER]]="","",VLOOKUP(Table1[[#This Row],[HANDLER]]&amp;Table1[[#This Row],[DOG CALL NAME]],[1]DOG_INFO!A:B,2,FALSE))</f>
        <v>Y</v>
      </c>
      <c r="Q3232" s="12">
        <f>YEAR(Table1[[#This Row],[DATE]])</f>
        <v>2021</v>
      </c>
      <c r="R3232" s="10" t="str">
        <f ca="1">VLOOKUP(Table1[[#This Row],[HANDLER]]&amp;Table1[[#This Row],[DOG CALL NAME]],[1]DOG_INFO!A:J,10,FALSE)</f>
        <v>Veteran</v>
      </c>
    </row>
    <row r="3233" spans="1:19" ht="15" customHeight="1" x14ac:dyDescent="0.2">
      <c r="A3233" s="6" t="s">
        <v>680</v>
      </c>
      <c r="B3233" s="6" t="s">
        <v>1670</v>
      </c>
      <c r="C3233" s="6" t="s">
        <v>37</v>
      </c>
      <c r="D3233" s="6" t="s">
        <v>22</v>
      </c>
      <c r="E3233" s="7">
        <v>44352</v>
      </c>
      <c r="F3233" s="8" t="s">
        <v>820</v>
      </c>
      <c r="L3233" s="10" t="s">
        <v>821</v>
      </c>
      <c r="M3233" s="10" t="s">
        <v>24</v>
      </c>
      <c r="N3233" s="6" t="s">
        <v>25</v>
      </c>
      <c r="O3233" s="12" t="str">
        <f ca="1">IF(Table1[[#This Row],[HANDLER]]="","",VLOOKUP(Table1[[#This Row],[HANDLER]],[1]MemberList!C:W,21,FALSE))</f>
        <v>Y</v>
      </c>
      <c r="P3233" s="12" t="str">
        <f>IF(Table1[[#This Row],[HANDLER]]="","",VLOOKUP(Table1[[#This Row],[HANDLER]]&amp;Table1[[#This Row],[DOG CALL NAME]],[1]DOG_INFO!A:B,2,FALSE))</f>
        <v>Y</v>
      </c>
      <c r="Q3233" s="12">
        <f>YEAR(Table1[[#This Row],[DATE]])</f>
        <v>2021</v>
      </c>
      <c r="R3233" s="10" t="str">
        <f ca="1">VLOOKUP(Table1[[#This Row],[HANDLER]]&amp;Table1[[#This Row],[DOG CALL NAME]],[1]DOG_INFO!A:J,10,FALSE)</f>
        <v>Veteran</v>
      </c>
    </row>
    <row r="3234" spans="1:19" ht="15" customHeight="1" x14ac:dyDescent="0.2">
      <c r="A3234" s="6" t="s">
        <v>680</v>
      </c>
      <c r="B3234" s="6" t="s">
        <v>1670</v>
      </c>
      <c r="C3234" s="6" t="s">
        <v>37</v>
      </c>
      <c r="D3234" s="6" t="s">
        <v>22</v>
      </c>
      <c r="E3234" s="7">
        <v>44374</v>
      </c>
      <c r="F3234" s="8" t="s">
        <v>814</v>
      </c>
      <c r="L3234" s="10" t="s">
        <v>815</v>
      </c>
      <c r="M3234" s="10" t="s">
        <v>24</v>
      </c>
      <c r="N3234" s="6" t="s">
        <v>25</v>
      </c>
      <c r="O3234" s="12" t="str">
        <f ca="1">IF(Table1[[#This Row],[HANDLER]]="","",VLOOKUP(Table1[[#This Row],[HANDLER]],[1]MemberList!C:W,21,FALSE))</f>
        <v>Y</v>
      </c>
      <c r="P3234" s="12" t="str">
        <f>IF(Table1[[#This Row],[HANDLER]]="","",VLOOKUP(Table1[[#This Row],[HANDLER]]&amp;Table1[[#This Row],[DOG CALL NAME]],[1]DOG_INFO!A:B,2,FALSE))</f>
        <v>Y</v>
      </c>
      <c r="Q3234" s="12">
        <f>YEAR(Table1[[#This Row],[DATE]])</f>
        <v>2021</v>
      </c>
      <c r="R3234" s="10" t="str">
        <f ca="1">VLOOKUP(Table1[[#This Row],[HANDLER]]&amp;Table1[[#This Row],[DOG CALL NAME]],[1]DOG_INFO!A:J,10,FALSE)</f>
        <v>Veteran</v>
      </c>
    </row>
    <row r="3235" spans="1:19" ht="15" customHeight="1" x14ac:dyDescent="0.2">
      <c r="A3235" s="6" t="s">
        <v>680</v>
      </c>
      <c r="B3235" s="6" t="s">
        <v>1670</v>
      </c>
      <c r="C3235" s="6" t="s">
        <v>37</v>
      </c>
      <c r="D3235" s="6" t="s">
        <v>22</v>
      </c>
      <c r="E3235" s="7">
        <v>44379</v>
      </c>
      <c r="F3235" s="8" t="s">
        <v>826</v>
      </c>
      <c r="L3235" s="10" t="s">
        <v>827</v>
      </c>
      <c r="M3235" s="10" t="s">
        <v>24</v>
      </c>
      <c r="N3235" s="6" t="s">
        <v>25</v>
      </c>
      <c r="O3235" s="12" t="str">
        <f ca="1">IF(Table1[[#This Row],[HANDLER]]="","",VLOOKUP(Table1[[#This Row],[HANDLER]],[1]MemberList!C:W,21,FALSE))</f>
        <v>Y</v>
      </c>
      <c r="P3235" s="12" t="str">
        <f>IF(Table1[[#This Row],[HANDLER]]="","",VLOOKUP(Table1[[#This Row],[HANDLER]]&amp;Table1[[#This Row],[DOG CALL NAME]],[1]DOG_INFO!A:B,2,FALSE))</f>
        <v>Y</v>
      </c>
      <c r="Q3235" s="12">
        <f>YEAR(Table1[[#This Row],[DATE]])</f>
        <v>2021</v>
      </c>
      <c r="R3235" s="10" t="str">
        <f ca="1">VLOOKUP(Table1[[#This Row],[HANDLER]]&amp;Table1[[#This Row],[DOG CALL NAME]],[1]DOG_INFO!A:J,10,FALSE)</f>
        <v>Veteran</v>
      </c>
    </row>
    <row r="3236" spans="1:19" ht="15" customHeight="1" x14ac:dyDescent="0.2">
      <c r="A3236" s="6" t="s">
        <v>680</v>
      </c>
      <c r="B3236" s="6" t="s">
        <v>1670</v>
      </c>
      <c r="C3236" s="6" t="s">
        <v>37</v>
      </c>
      <c r="D3236" s="6" t="s">
        <v>22</v>
      </c>
      <c r="E3236" s="7">
        <v>44379</v>
      </c>
      <c r="F3236" s="8" t="s">
        <v>828</v>
      </c>
      <c r="L3236" s="10" t="s">
        <v>829</v>
      </c>
      <c r="M3236" s="10" t="s">
        <v>24</v>
      </c>
      <c r="N3236" s="6" t="s">
        <v>25</v>
      </c>
      <c r="O3236" s="12" t="str">
        <f ca="1">IF(Table1[[#This Row],[HANDLER]]="","",VLOOKUP(Table1[[#This Row],[HANDLER]],[1]MemberList!C:W,21,FALSE))</f>
        <v>Y</v>
      </c>
      <c r="P3236" s="12" t="str">
        <f>IF(Table1[[#This Row],[HANDLER]]="","",VLOOKUP(Table1[[#This Row],[HANDLER]]&amp;Table1[[#This Row],[DOG CALL NAME]],[1]DOG_INFO!A:B,2,FALSE))</f>
        <v>Y</v>
      </c>
      <c r="Q3236" s="12">
        <f>YEAR(Table1[[#This Row],[DATE]])</f>
        <v>2021</v>
      </c>
      <c r="R3236" s="10" t="str">
        <f ca="1">VLOOKUP(Table1[[#This Row],[HANDLER]]&amp;Table1[[#This Row],[DOG CALL NAME]],[1]DOG_INFO!A:J,10,FALSE)</f>
        <v>Veteran</v>
      </c>
    </row>
    <row r="3237" spans="1:19" ht="15" customHeight="1" x14ac:dyDescent="0.2">
      <c r="A3237" s="6" t="s">
        <v>680</v>
      </c>
      <c r="B3237" s="6" t="s">
        <v>1670</v>
      </c>
      <c r="C3237" s="6" t="s">
        <v>37</v>
      </c>
      <c r="D3237" s="6" t="s">
        <v>22</v>
      </c>
      <c r="E3237" s="7">
        <v>44492</v>
      </c>
      <c r="F3237" s="8" t="s">
        <v>1675</v>
      </c>
      <c r="L3237" s="10" t="s">
        <v>1676</v>
      </c>
      <c r="M3237" s="10" t="s">
        <v>24</v>
      </c>
      <c r="N3237" s="6" t="s">
        <v>25</v>
      </c>
      <c r="O3237" s="12" t="str">
        <f ca="1">IF(Table1[[#This Row],[HANDLER]]="","",VLOOKUP(Table1[[#This Row],[HANDLER]],[1]MemberList!C:W,21,FALSE))</f>
        <v>Y</v>
      </c>
      <c r="P3237" s="12" t="str">
        <f>IF(Table1[[#This Row],[HANDLER]]="","",VLOOKUP(Table1[[#This Row],[HANDLER]]&amp;Table1[[#This Row],[DOG CALL NAME]],[1]DOG_INFO!A:B,2,FALSE))</f>
        <v>Y</v>
      </c>
      <c r="Q3237" s="12">
        <f>YEAR(Table1[[#This Row],[DATE]])</f>
        <v>2021</v>
      </c>
      <c r="R3237" s="10" t="str">
        <f ca="1">VLOOKUP(Table1[[#This Row],[HANDLER]]&amp;Table1[[#This Row],[DOG CALL NAME]],[1]DOG_INFO!A:J,10,FALSE)</f>
        <v>Veteran</v>
      </c>
    </row>
    <row r="3238" spans="1:19" ht="15" customHeight="1" x14ac:dyDescent="0.2">
      <c r="A3238" s="6" t="s">
        <v>680</v>
      </c>
      <c r="B3238" s="6" t="s">
        <v>1670</v>
      </c>
      <c r="C3238" s="6" t="s">
        <v>37</v>
      </c>
      <c r="D3238" s="6" t="s">
        <v>22</v>
      </c>
      <c r="E3238" s="7">
        <v>44493</v>
      </c>
      <c r="F3238" s="8" t="s">
        <v>1677</v>
      </c>
      <c r="L3238" s="10" t="s">
        <v>1678</v>
      </c>
      <c r="M3238" s="10" t="s">
        <v>24</v>
      </c>
      <c r="N3238" s="6" t="s">
        <v>25</v>
      </c>
      <c r="O3238" s="12" t="str">
        <f ca="1">IF(Table1[[#This Row],[HANDLER]]="","",VLOOKUP(Table1[[#This Row],[HANDLER]],[1]MemberList!C:W,21,FALSE))</f>
        <v>Y</v>
      </c>
      <c r="P3238" s="12" t="str">
        <f>IF(Table1[[#This Row],[HANDLER]]="","",VLOOKUP(Table1[[#This Row],[HANDLER]]&amp;Table1[[#This Row],[DOG CALL NAME]],[1]DOG_INFO!A:B,2,FALSE))</f>
        <v>Y</v>
      </c>
      <c r="Q3238" s="12">
        <f>YEAR(Table1[[#This Row],[DATE]])</f>
        <v>2021</v>
      </c>
      <c r="R3238" s="10" t="str">
        <f ca="1">VLOOKUP(Table1[[#This Row],[HANDLER]]&amp;Table1[[#This Row],[DOG CALL NAME]],[1]DOG_INFO!A:J,10,FALSE)</f>
        <v>Veteran</v>
      </c>
    </row>
    <row r="3239" spans="1:19" ht="15" customHeight="1" x14ac:dyDescent="0.2">
      <c r="A3239" s="6" t="s">
        <v>680</v>
      </c>
      <c r="B3239" s="6" t="s">
        <v>1670</v>
      </c>
      <c r="C3239" s="6" t="s">
        <v>37</v>
      </c>
      <c r="D3239" s="6" t="s">
        <v>22</v>
      </c>
      <c r="E3239" s="7">
        <v>44512</v>
      </c>
      <c r="F3239" s="8" t="s">
        <v>816</v>
      </c>
      <c r="L3239" s="10" t="s">
        <v>817</v>
      </c>
      <c r="M3239" s="10" t="s">
        <v>24</v>
      </c>
      <c r="N3239" s="6" t="s">
        <v>25</v>
      </c>
      <c r="O3239" s="12" t="str">
        <f ca="1">IF(Table1[[#This Row],[HANDLER]]="","",VLOOKUP(Table1[[#This Row],[HANDLER]],[1]MemberList!C:W,21,FALSE))</f>
        <v>Y</v>
      </c>
      <c r="P3239" s="12" t="str">
        <f>IF(Table1[[#This Row],[HANDLER]]="","",VLOOKUP(Table1[[#This Row],[HANDLER]]&amp;Table1[[#This Row],[DOG CALL NAME]],[1]DOG_INFO!A:B,2,FALSE))</f>
        <v>Y</v>
      </c>
      <c r="Q3239" s="12">
        <f>YEAR(Table1[[#This Row],[DATE]])</f>
        <v>2021</v>
      </c>
      <c r="R3239" s="10" t="str">
        <f ca="1">VLOOKUP(Table1[[#This Row],[HANDLER]]&amp;Table1[[#This Row],[DOG CALL NAME]],[1]DOG_INFO!A:J,10,FALSE)</f>
        <v>Veteran</v>
      </c>
    </row>
    <row r="3240" spans="1:19" ht="15" customHeight="1" x14ac:dyDescent="0.2">
      <c r="A3240" s="6" t="s">
        <v>680</v>
      </c>
      <c r="B3240" s="6" t="s">
        <v>1670</v>
      </c>
      <c r="C3240" s="6" t="s">
        <v>37</v>
      </c>
      <c r="D3240" s="6" t="s">
        <v>22</v>
      </c>
      <c r="E3240" s="7">
        <v>44640</v>
      </c>
      <c r="F3240" s="17" t="s">
        <v>1679</v>
      </c>
      <c r="G3240" s="21"/>
      <c r="H3240" s="6"/>
      <c r="I3240" s="23"/>
      <c r="J3240" s="6"/>
      <c r="K3240" s="6"/>
      <c r="L3240" s="6" t="s">
        <v>1680</v>
      </c>
      <c r="M3240" s="10" t="s">
        <v>24</v>
      </c>
      <c r="N3240" s="6" t="s">
        <v>30</v>
      </c>
      <c r="O3240" s="12" t="str">
        <f ca="1">IF(Table1[[#This Row],[HANDLER]]="","",VLOOKUP(Table1[[#This Row],[HANDLER]],[1]MemberList!C:W,21,FALSE))</f>
        <v>Y</v>
      </c>
      <c r="P3240" s="12" t="str">
        <f>IF(Table1[[#This Row],[HANDLER]]="","",VLOOKUP(Table1[[#This Row],[HANDLER]]&amp;Table1[[#This Row],[DOG CALL NAME]],[1]DOG_INFO!A:B,2,FALSE))</f>
        <v>Y</v>
      </c>
      <c r="Q3240" s="12">
        <f>YEAR(Table1[[#This Row],[DATE]])</f>
        <v>2022</v>
      </c>
      <c r="R3240" s="10" t="str">
        <f ca="1">VLOOKUP(Table1[[#This Row],[HANDLER]]&amp;Table1[[#This Row],[DOG CALL NAME]],[1]DOG_INFO!A:J,10,FALSE)</f>
        <v>Veteran</v>
      </c>
      <c r="S3240" s="26"/>
    </row>
    <row r="3241" spans="1:19" ht="15" customHeight="1" x14ac:dyDescent="0.2">
      <c r="A3241" s="6" t="s">
        <v>680</v>
      </c>
      <c r="B3241" s="6" t="s">
        <v>1670</v>
      </c>
      <c r="C3241" s="6" t="s">
        <v>37</v>
      </c>
      <c r="D3241" s="6" t="s">
        <v>22</v>
      </c>
      <c r="E3241" s="7">
        <v>44640</v>
      </c>
      <c r="F3241" s="17" t="s">
        <v>1681</v>
      </c>
      <c r="G3241" s="21"/>
      <c r="H3241" s="6"/>
      <c r="I3241" s="23"/>
      <c r="J3241" s="6"/>
      <c r="K3241" s="6"/>
      <c r="L3241" s="6" t="s">
        <v>1682</v>
      </c>
      <c r="M3241" s="10" t="s">
        <v>24</v>
      </c>
      <c r="N3241" s="6" t="s">
        <v>30</v>
      </c>
      <c r="O3241" s="12" t="str">
        <f ca="1">IF(Table1[[#This Row],[HANDLER]]="","",VLOOKUP(Table1[[#This Row],[HANDLER]],[1]MemberList!C:W,21,FALSE))</f>
        <v>Y</v>
      </c>
      <c r="P3241" s="12" t="str">
        <f>IF(Table1[[#This Row],[HANDLER]]="","",VLOOKUP(Table1[[#This Row],[HANDLER]]&amp;Table1[[#This Row],[DOG CALL NAME]],[1]DOG_INFO!A:B,2,FALSE))</f>
        <v>Y</v>
      </c>
      <c r="Q3241" s="12">
        <f>YEAR(Table1[[#This Row],[DATE]])</f>
        <v>2022</v>
      </c>
      <c r="R3241" s="10" t="str">
        <f ca="1">VLOOKUP(Table1[[#This Row],[HANDLER]]&amp;Table1[[#This Row],[DOG CALL NAME]],[1]DOG_INFO!A:J,10,FALSE)</f>
        <v>Veteran</v>
      </c>
      <c r="S3241" s="26"/>
    </row>
    <row r="3242" spans="1:19" ht="15" customHeight="1" x14ac:dyDescent="0.2">
      <c r="A3242" s="6" t="s">
        <v>680</v>
      </c>
      <c r="B3242" s="6" t="s">
        <v>1670</v>
      </c>
      <c r="C3242" s="6" t="s">
        <v>37</v>
      </c>
      <c r="D3242" s="6" t="s">
        <v>22</v>
      </c>
      <c r="E3242" s="7">
        <v>44681</v>
      </c>
      <c r="F3242" s="8" t="s">
        <v>818</v>
      </c>
      <c r="G3242" s="21"/>
      <c r="H3242" s="6"/>
      <c r="I3242" s="23"/>
      <c r="J3242" s="6"/>
      <c r="K3242" s="6"/>
      <c r="L3242" s="6" t="s">
        <v>819</v>
      </c>
      <c r="M3242" s="10" t="s">
        <v>24</v>
      </c>
      <c r="N3242" s="6" t="s">
        <v>30</v>
      </c>
      <c r="O3242" s="12" t="str">
        <f ca="1">IF(Table1[[#This Row],[HANDLER]]="","",VLOOKUP(Table1[[#This Row],[HANDLER]],[1]MemberList!C:W,21,FALSE))</f>
        <v>Y</v>
      </c>
      <c r="P3242" s="12" t="str">
        <f>IF(Table1[[#This Row],[HANDLER]]="","",VLOOKUP(Table1[[#This Row],[HANDLER]]&amp;Table1[[#This Row],[DOG CALL NAME]],[1]DOG_INFO!A:B,2,FALSE))</f>
        <v>Y</v>
      </c>
      <c r="Q3242" s="12">
        <f>YEAR(Table1[[#This Row],[DATE]])</f>
        <v>2022</v>
      </c>
      <c r="R3242" s="10" t="str">
        <f ca="1">VLOOKUP(Table1[[#This Row],[HANDLER]]&amp;Table1[[#This Row],[DOG CALL NAME]],[1]DOG_INFO!A:J,10,FALSE)</f>
        <v>Veteran</v>
      </c>
      <c r="S3242" s="26"/>
    </row>
    <row r="3243" spans="1:19" ht="15" customHeight="1" x14ac:dyDescent="0.2">
      <c r="A3243" s="6" t="s">
        <v>680</v>
      </c>
      <c r="B3243" s="6" t="s">
        <v>1670</v>
      </c>
      <c r="C3243" s="6" t="s">
        <v>37</v>
      </c>
      <c r="D3243" s="6" t="s">
        <v>22</v>
      </c>
      <c r="E3243" s="7">
        <v>44681</v>
      </c>
      <c r="F3243" s="8" t="s">
        <v>824</v>
      </c>
      <c r="G3243" s="21"/>
      <c r="H3243" s="6"/>
      <c r="I3243" s="23"/>
      <c r="J3243" s="6"/>
      <c r="K3243" s="6"/>
      <c r="L3243" s="6" t="s">
        <v>825</v>
      </c>
      <c r="M3243" s="10" t="s">
        <v>24</v>
      </c>
      <c r="N3243" s="6" t="s">
        <v>30</v>
      </c>
      <c r="O3243" s="12" t="str">
        <f ca="1">IF(Table1[[#This Row],[HANDLER]]="","",VLOOKUP(Table1[[#This Row],[HANDLER]],[1]MemberList!C:W,21,FALSE))</f>
        <v>Y</v>
      </c>
      <c r="P3243" s="12" t="str">
        <f>IF(Table1[[#This Row],[HANDLER]]="","",VLOOKUP(Table1[[#This Row],[HANDLER]]&amp;Table1[[#This Row],[DOG CALL NAME]],[1]DOG_INFO!A:B,2,FALSE))</f>
        <v>Y</v>
      </c>
      <c r="Q3243" s="12">
        <f>YEAR(Table1[[#This Row],[DATE]])</f>
        <v>2022</v>
      </c>
      <c r="R3243" s="10" t="str">
        <f ca="1">VLOOKUP(Table1[[#This Row],[HANDLER]]&amp;Table1[[#This Row],[DOG CALL NAME]],[1]DOG_INFO!A:J,10,FALSE)</f>
        <v>Veteran</v>
      </c>
      <c r="S3243" s="26"/>
    </row>
    <row r="3244" spans="1:19" ht="15" customHeight="1" x14ac:dyDescent="0.2">
      <c r="A3244" s="6" t="s">
        <v>680</v>
      </c>
      <c r="B3244" s="6" t="s">
        <v>1670</v>
      </c>
      <c r="C3244" s="6" t="s">
        <v>37</v>
      </c>
      <c r="D3244" s="6" t="s">
        <v>22</v>
      </c>
      <c r="E3244" s="7">
        <v>44701</v>
      </c>
      <c r="F3244" s="17" t="s">
        <v>1683</v>
      </c>
      <c r="G3244" s="21"/>
      <c r="H3244" s="6"/>
      <c r="I3244" s="23"/>
      <c r="J3244" s="6"/>
      <c r="K3244" s="6"/>
      <c r="L3244" s="6" t="s">
        <v>1684</v>
      </c>
      <c r="M3244" s="10" t="s">
        <v>24</v>
      </c>
      <c r="N3244" s="6" t="s">
        <v>30</v>
      </c>
      <c r="O3244" s="12" t="str">
        <f ca="1">IF(Table1[[#This Row],[HANDLER]]="","",VLOOKUP(Table1[[#This Row],[HANDLER]],[1]MemberList!C:W,21,FALSE))</f>
        <v>Y</v>
      </c>
      <c r="P3244" s="12" t="str">
        <f>IF(Table1[[#This Row],[HANDLER]]="","",VLOOKUP(Table1[[#This Row],[HANDLER]]&amp;Table1[[#This Row],[DOG CALL NAME]],[1]DOG_INFO!A:B,2,FALSE))</f>
        <v>Y</v>
      </c>
      <c r="Q3244" s="12">
        <f>YEAR(Table1[[#This Row],[DATE]])</f>
        <v>2022</v>
      </c>
      <c r="R3244" s="10" t="str">
        <f ca="1">VLOOKUP(Table1[[#This Row],[HANDLER]]&amp;Table1[[#This Row],[DOG CALL NAME]],[1]DOG_INFO!A:J,10,FALSE)</f>
        <v>Veteran</v>
      </c>
      <c r="S3244" s="26"/>
    </row>
    <row r="3245" spans="1:19" ht="15" customHeight="1" x14ac:dyDescent="0.2">
      <c r="A3245" s="6" t="s">
        <v>680</v>
      </c>
      <c r="B3245" s="6" t="s">
        <v>1670</v>
      </c>
      <c r="C3245" s="6" t="s">
        <v>37</v>
      </c>
      <c r="D3245" s="6" t="s">
        <v>22</v>
      </c>
      <c r="E3245" s="7">
        <v>44722</v>
      </c>
      <c r="F3245" s="17" t="s">
        <v>1685</v>
      </c>
      <c r="G3245" s="21"/>
      <c r="H3245" s="6"/>
      <c r="I3245" s="23"/>
      <c r="J3245" s="6"/>
      <c r="K3245" s="6"/>
      <c r="L3245" s="6" t="s">
        <v>1686</v>
      </c>
      <c r="M3245" s="10" t="s">
        <v>24</v>
      </c>
      <c r="N3245" s="6" t="s">
        <v>30</v>
      </c>
      <c r="O3245" s="12" t="str">
        <f ca="1">IF(Table1[[#This Row],[HANDLER]]="","",VLOOKUP(Table1[[#This Row],[HANDLER]],[1]MemberList!C:W,21,FALSE))</f>
        <v>Y</v>
      </c>
      <c r="P3245" s="12" t="str">
        <f>IF(Table1[[#This Row],[HANDLER]]="","",VLOOKUP(Table1[[#This Row],[HANDLER]]&amp;Table1[[#This Row],[DOG CALL NAME]],[1]DOG_INFO!A:B,2,FALSE))</f>
        <v>Y</v>
      </c>
      <c r="Q3245" s="12">
        <f>YEAR(Table1[[#This Row],[DATE]])</f>
        <v>2022</v>
      </c>
      <c r="R3245" s="10" t="str">
        <f ca="1">VLOOKUP(Table1[[#This Row],[HANDLER]]&amp;Table1[[#This Row],[DOG CALL NAME]],[1]DOG_INFO!A:J,10,FALSE)</f>
        <v>Veteran</v>
      </c>
      <c r="S3245" s="26"/>
    </row>
    <row r="3246" spans="1:19" ht="15" customHeight="1" x14ac:dyDescent="0.2">
      <c r="A3246" s="6" t="s">
        <v>680</v>
      </c>
      <c r="B3246" s="6" t="s">
        <v>1670</v>
      </c>
      <c r="C3246" s="6" t="s">
        <v>37</v>
      </c>
      <c r="D3246" s="6" t="s">
        <v>22</v>
      </c>
      <c r="E3246" s="7">
        <v>44752</v>
      </c>
      <c r="F3246" s="8" t="s">
        <v>1628</v>
      </c>
      <c r="G3246" s="21"/>
      <c r="H3246" s="6"/>
      <c r="I3246" s="23"/>
      <c r="J3246" s="6"/>
      <c r="K3246" s="6"/>
      <c r="L3246" s="6" t="s">
        <v>1629</v>
      </c>
      <c r="M3246" s="10" t="s">
        <v>24</v>
      </c>
      <c r="N3246" s="6" t="s">
        <v>30</v>
      </c>
      <c r="O3246" s="12" t="str">
        <f ca="1">IF(Table1[[#This Row],[HANDLER]]="","",VLOOKUP(Table1[[#This Row],[HANDLER]],[1]MemberList!C:W,21,FALSE))</f>
        <v>Y</v>
      </c>
      <c r="P3246" s="12" t="str">
        <f>IF(Table1[[#This Row],[HANDLER]]="","",VLOOKUP(Table1[[#This Row],[HANDLER]]&amp;Table1[[#This Row],[DOG CALL NAME]],[1]DOG_INFO!A:B,2,FALSE))</f>
        <v>Y</v>
      </c>
      <c r="Q3246" s="12">
        <f>YEAR(Table1[[#This Row],[DATE]])</f>
        <v>2022</v>
      </c>
      <c r="R3246" s="10" t="str">
        <f ca="1">VLOOKUP(Table1[[#This Row],[HANDLER]]&amp;Table1[[#This Row],[DOG CALL NAME]],[1]DOG_INFO!A:J,10,FALSE)</f>
        <v>Veteran</v>
      </c>
      <c r="S3246" s="26"/>
    </row>
    <row r="3247" spans="1:19" ht="15" customHeight="1" x14ac:dyDescent="0.2">
      <c r="A3247" s="6" t="s">
        <v>680</v>
      </c>
      <c r="B3247" s="6" t="s">
        <v>1670</v>
      </c>
      <c r="C3247" s="6" t="s">
        <v>37</v>
      </c>
      <c r="D3247" s="6" t="s">
        <v>22</v>
      </c>
      <c r="E3247" s="7">
        <v>44827</v>
      </c>
      <c r="F3247" s="17" t="s">
        <v>1687</v>
      </c>
      <c r="G3247" s="21"/>
      <c r="H3247" s="6"/>
      <c r="I3247" s="23"/>
      <c r="J3247" s="6"/>
      <c r="K3247" s="6"/>
      <c r="L3247" s="6" t="s">
        <v>1688</v>
      </c>
      <c r="M3247" s="10" t="s">
        <v>24</v>
      </c>
      <c r="N3247" s="6" t="s">
        <v>30</v>
      </c>
      <c r="O3247" s="12" t="str">
        <f ca="1">IF(Table1[[#This Row],[HANDLER]]="","",VLOOKUP(Table1[[#This Row],[HANDLER]],[1]MemberList!C:W,21,FALSE))</f>
        <v>Y</v>
      </c>
      <c r="P3247" s="12" t="str">
        <f>IF(Table1[[#This Row],[HANDLER]]="","",VLOOKUP(Table1[[#This Row],[HANDLER]]&amp;Table1[[#This Row],[DOG CALL NAME]],[1]DOG_INFO!A:B,2,FALSE))</f>
        <v>Y</v>
      </c>
      <c r="Q3247" s="12">
        <f>YEAR(Table1[[#This Row],[DATE]])</f>
        <v>2022</v>
      </c>
      <c r="R3247" s="10" t="str">
        <f ca="1">VLOOKUP(Table1[[#This Row],[HANDLER]]&amp;Table1[[#This Row],[DOG CALL NAME]],[1]DOG_INFO!A:J,10,FALSE)</f>
        <v>Veteran</v>
      </c>
      <c r="S3247" s="26"/>
    </row>
    <row r="3248" spans="1:19" ht="15" customHeight="1" x14ac:dyDescent="0.2">
      <c r="A3248" s="6" t="s">
        <v>680</v>
      </c>
      <c r="B3248" s="6" t="s">
        <v>1670</v>
      </c>
      <c r="C3248" s="6" t="s">
        <v>37</v>
      </c>
      <c r="D3248" s="6" t="s">
        <v>22</v>
      </c>
      <c r="E3248" s="7">
        <v>44862</v>
      </c>
      <c r="F3248" s="17" t="s">
        <v>1269</v>
      </c>
      <c r="G3248" s="21"/>
      <c r="H3248" s="6"/>
      <c r="I3248" s="23"/>
      <c r="J3248" s="6"/>
      <c r="K3248" s="6"/>
      <c r="L3248" s="6" t="s">
        <v>1270</v>
      </c>
      <c r="M3248" s="10" t="s">
        <v>24</v>
      </c>
      <c r="N3248" s="6" t="s">
        <v>30</v>
      </c>
      <c r="O3248" s="12" t="str">
        <f ca="1">IF(Table1[[#This Row],[HANDLER]]="","",VLOOKUP(Table1[[#This Row],[HANDLER]],[1]MemberList!C:W,21,FALSE))</f>
        <v>Y</v>
      </c>
      <c r="P3248" s="12" t="str">
        <f>IF(Table1[[#This Row],[HANDLER]]="","",VLOOKUP(Table1[[#This Row],[HANDLER]]&amp;Table1[[#This Row],[DOG CALL NAME]],[1]DOG_INFO!A:B,2,FALSE))</f>
        <v>Y</v>
      </c>
      <c r="Q3248" s="12">
        <f>YEAR(Table1[[#This Row],[DATE]])</f>
        <v>2022</v>
      </c>
      <c r="R3248" s="10" t="str">
        <f ca="1">VLOOKUP(Table1[[#This Row],[HANDLER]]&amp;Table1[[#This Row],[DOG CALL NAME]],[1]DOG_INFO!A:J,10,FALSE)</f>
        <v>Veteran</v>
      </c>
      <c r="S3248" s="26"/>
    </row>
    <row r="3249" spans="1:19" ht="15" customHeight="1" x14ac:dyDescent="0.2">
      <c r="A3249" s="6" t="s">
        <v>680</v>
      </c>
      <c r="B3249" s="6" t="s">
        <v>1670</v>
      </c>
      <c r="C3249" s="6" t="s">
        <v>37</v>
      </c>
      <c r="D3249" s="6" t="s">
        <v>22</v>
      </c>
      <c r="E3249" s="7">
        <v>44862</v>
      </c>
      <c r="F3249" s="17" t="s">
        <v>1689</v>
      </c>
      <c r="G3249" s="21"/>
      <c r="H3249" s="6"/>
      <c r="I3249" s="23"/>
      <c r="J3249" s="6"/>
      <c r="K3249" s="6"/>
      <c r="L3249" s="6" t="s">
        <v>1690</v>
      </c>
      <c r="M3249" s="10" t="s">
        <v>24</v>
      </c>
      <c r="N3249" s="6" t="s">
        <v>30</v>
      </c>
      <c r="O3249" s="12" t="str">
        <f ca="1">IF(Table1[[#This Row],[HANDLER]]="","",VLOOKUP(Table1[[#This Row],[HANDLER]],[1]MemberList!C:W,21,FALSE))</f>
        <v>Y</v>
      </c>
      <c r="P3249" s="12" t="str">
        <f>IF(Table1[[#This Row],[HANDLER]]="","",VLOOKUP(Table1[[#This Row],[HANDLER]]&amp;Table1[[#This Row],[DOG CALL NAME]],[1]DOG_INFO!A:B,2,FALSE))</f>
        <v>Y</v>
      </c>
      <c r="Q3249" s="12">
        <f>YEAR(Table1[[#This Row],[DATE]])</f>
        <v>2022</v>
      </c>
      <c r="R3249" s="10" t="str">
        <f ca="1">VLOOKUP(Table1[[#This Row],[HANDLER]]&amp;Table1[[#This Row],[DOG CALL NAME]],[1]DOG_INFO!A:J,10,FALSE)</f>
        <v>Veteran</v>
      </c>
      <c r="S3249" s="26"/>
    </row>
    <row r="3250" spans="1:19" ht="15" customHeight="1" x14ac:dyDescent="0.2">
      <c r="A3250" s="6" t="s">
        <v>680</v>
      </c>
      <c r="B3250" s="6" t="s">
        <v>1670</v>
      </c>
      <c r="C3250" s="6" t="s">
        <v>37</v>
      </c>
      <c r="D3250" s="6" t="s">
        <v>22</v>
      </c>
      <c r="E3250" s="7">
        <v>44863</v>
      </c>
      <c r="F3250" s="17" t="s">
        <v>1691</v>
      </c>
      <c r="G3250" s="21"/>
      <c r="H3250" s="6"/>
      <c r="I3250" s="23"/>
      <c r="J3250" s="6"/>
      <c r="K3250" s="6"/>
      <c r="L3250" s="6" t="s">
        <v>1692</v>
      </c>
      <c r="M3250" s="10" t="s">
        <v>24</v>
      </c>
      <c r="N3250" s="6" t="s">
        <v>30</v>
      </c>
      <c r="O3250" s="12" t="str">
        <f ca="1">IF(Table1[[#This Row],[HANDLER]]="","",VLOOKUP(Table1[[#This Row],[HANDLER]],[1]MemberList!C:W,21,FALSE))</f>
        <v>Y</v>
      </c>
      <c r="P3250" s="12" t="str">
        <f>IF(Table1[[#This Row],[HANDLER]]="","",VLOOKUP(Table1[[#This Row],[HANDLER]]&amp;Table1[[#This Row],[DOG CALL NAME]],[1]DOG_INFO!A:B,2,FALSE))</f>
        <v>Y</v>
      </c>
      <c r="Q3250" s="12">
        <f>YEAR(Table1[[#This Row],[DATE]])</f>
        <v>2022</v>
      </c>
      <c r="R3250" s="10" t="str">
        <f ca="1">VLOOKUP(Table1[[#This Row],[HANDLER]]&amp;Table1[[#This Row],[DOG CALL NAME]],[1]DOG_INFO!A:J,10,FALSE)</f>
        <v>Veteran</v>
      </c>
      <c r="S3250" s="26"/>
    </row>
    <row r="3251" spans="1:19" ht="15" customHeight="1" x14ac:dyDescent="0.2">
      <c r="A3251" s="6" t="s">
        <v>680</v>
      </c>
      <c r="B3251" s="6" t="s">
        <v>1670</v>
      </c>
      <c r="C3251" s="6" t="s">
        <v>104</v>
      </c>
      <c r="D3251" s="6" t="s">
        <v>22</v>
      </c>
      <c r="E3251" s="7">
        <v>44876</v>
      </c>
      <c r="F3251" s="8" t="s">
        <v>222</v>
      </c>
      <c r="G3251" s="21"/>
      <c r="H3251" s="6"/>
      <c r="I3251" s="23"/>
      <c r="J3251" s="6"/>
      <c r="K3251" s="6"/>
      <c r="L3251" s="6" t="s">
        <v>223</v>
      </c>
      <c r="M3251" s="10" t="s">
        <v>24</v>
      </c>
      <c r="N3251" s="6" t="s">
        <v>30</v>
      </c>
      <c r="O3251" s="12" t="str">
        <f ca="1">IF(Table1[[#This Row],[HANDLER]]="","",VLOOKUP(Table1[[#This Row],[HANDLER]],[1]MemberList!C:W,21,FALSE))</f>
        <v>Y</v>
      </c>
      <c r="P3251" s="12" t="str">
        <f>IF(Table1[[#This Row],[HANDLER]]="","",VLOOKUP(Table1[[#This Row],[HANDLER]]&amp;Table1[[#This Row],[DOG CALL NAME]],[1]DOG_INFO!A:B,2,FALSE))</f>
        <v>Y</v>
      </c>
      <c r="Q3251" s="12">
        <f>YEAR(Table1[[#This Row],[DATE]])</f>
        <v>2022</v>
      </c>
      <c r="R3251" s="10" t="str">
        <f ca="1">VLOOKUP(Table1[[#This Row],[HANDLER]]&amp;Table1[[#This Row],[DOG CALL NAME]],[1]DOG_INFO!A:J,10,FALSE)</f>
        <v>Veteran</v>
      </c>
      <c r="S3251" s="26"/>
    </row>
    <row r="3252" spans="1:19" ht="15" hidden="1" customHeight="1" x14ac:dyDescent="0.2">
      <c r="A3252" s="6" t="s">
        <v>680</v>
      </c>
      <c r="B3252" s="6" t="s">
        <v>1670</v>
      </c>
      <c r="C3252" s="6" t="s">
        <v>190</v>
      </c>
      <c r="D3252" s="6" t="s">
        <v>22</v>
      </c>
      <c r="E3252" s="7">
        <v>44892</v>
      </c>
      <c r="F3252" s="17" t="s">
        <v>706</v>
      </c>
      <c r="G3252" s="21"/>
      <c r="H3252" s="6"/>
      <c r="I3252" s="23"/>
      <c r="J3252" s="6"/>
      <c r="K3252" s="6"/>
      <c r="L3252" s="6"/>
      <c r="M3252" s="10"/>
      <c r="N3252" s="6" t="s">
        <v>30</v>
      </c>
      <c r="O3252" s="12" t="str">
        <f ca="1">IF(Table1[[#This Row],[HANDLER]]="","",VLOOKUP(Table1[[#This Row],[HANDLER]],[1]MemberList!C:W,21,FALSE))</f>
        <v>Y</v>
      </c>
      <c r="P3252" s="12" t="str">
        <f>IF(Table1[[#This Row],[HANDLER]]="","",VLOOKUP(Table1[[#This Row],[HANDLER]]&amp;Table1[[#This Row],[DOG CALL NAME]],[1]DOG_INFO!A:B,2,FALSE))</f>
        <v>Y</v>
      </c>
      <c r="Q3252" s="12">
        <f>YEAR(Table1[[#This Row],[DATE]])</f>
        <v>2022</v>
      </c>
      <c r="R3252" s="10" t="str">
        <f ca="1">VLOOKUP(Table1[[#This Row],[HANDLER]]&amp;Table1[[#This Row],[DOG CALL NAME]],[1]DOG_INFO!A:J,10,FALSE)</f>
        <v>Veteran</v>
      </c>
      <c r="S3252" s="26" t="s">
        <v>707</v>
      </c>
    </row>
    <row r="3253" spans="1:19" ht="15" customHeight="1" x14ac:dyDescent="0.2">
      <c r="A3253" s="6" t="s">
        <v>680</v>
      </c>
      <c r="B3253" s="6" t="s">
        <v>1670</v>
      </c>
      <c r="C3253" s="6" t="s">
        <v>37</v>
      </c>
      <c r="D3253" s="6" t="s">
        <v>22</v>
      </c>
      <c r="E3253" s="7">
        <v>44907</v>
      </c>
      <c r="F3253" s="17" t="s">
        <v>1693</v>
      </c>
      <c r="G3253" s="21"/>
      <c r="H3253" s="6"/>
      <c r="I3253" s="23"/>
      <c r="J3253" s="6"/>
      <c r="K3253" s="6"/>
      <c r="L3253" s="6" t="s">
        <v>1694</v>
      </c>
      <c r="M3253" s="10" t="s">
        <v>24</v>
      </c>
      <c r="N3253" s="6" t="s">
        <v>30</v>
      </c>
      <c r="O3253" s="12" t="str">
        <f ca="1">IF(Table1[[#This Row],[HANDLER]]="","",VLOOKUP(Table1[[#This Row],[HANDLER]],[1]MemberList!C:W,21,FALSE))</f>
        <v>Y</v>
      </c>
      <c r="P3253" s="12" t="str">
        <f>IF(Table1[[#This Row],[HANDLER]]="","",VLOOKUP(Table1[[#This Row],[HANDLER]]&amp;Table1[[#This Row],[DOG CALL NAME]],[1]DOG_INFO!A:B,2,FALSE))</f>
        <v>Y</v>
      </c>
      <c r="Q3253" s="12">
        <f>YEAR(Table1[[#This Row],[DATE]])</f>
        <v>2022</v>
      </c>
      <c r="R3253" s="10" t="str">
        <f ca="1">VLOOKUP(Table1[[#This Row],[HANDLER]]&amp;Table1[[#This Row],[DOG CALL NAME]],[1]DOG_INFO!A:J,10,FALSE)</f>
        <v>Veteran</v>
      </c>
      <c r="S3253" s="26"/>
    </row>
    <row r="3254" spans="1:19" ht="15" hidden="1" customHeight="1" x14ac:dyDescent="0.2">
      <c r="A3254" s="6" t="s">
        <v>680</v>
      </c>
      <c r="B3254" s="6" t="s">
        <v>1670</v>
      </c>
      <c r="C3254" s="6" t="s">
        <v>37</v>
      </c>
      <c r="D3254" s="6" t="s">
        <v>22</v>
      </c>
      <c r="E3254" s="7">
        <v>44927</v>
      </c>
      <c r="F3254" s="17" t="s">
        <v>284</v>
      </c>
      <c r="G3254" s="21"/>
      <c r="H3254" s="6"/>
      <c r="I3254" s="23"/>
      <c r="J3254" s="6"/>
      <c r="K3254" s="6"/>
      <c r="L3254" s="6"/>
      <c r="M3254" s="10"/>
      <c r="N3254" s="6" t="s">
        <v>30</v>
      </c>
      <c r="O3254" s="12" t="str">
        <f ca="1">IF(Table1[[#This Row],[HANDLER]]="","",VLOOKUP(Table1[[#This Row],[HANDLER]],[1]MemberList!C:W,21,FALSE))</f>
        <v>Y</v>
      </c>
      <c r="P3254" s="12" t="str">
        <f>IF(Table1[[#This Row],[HANDLER]]="","",VLOOKUP(Table1[[#This Row],[HANDLER]]&amp;Table1[[#This Row],[DOG CALL NAME]],[1]DOG_INFO!A:B,2,FALSE))</f>
        <v>Y</v>
      </c>
      <c r="Q3254" s="12">
        <f>YEAR(Table1[[#This Row],[DATE]])</f>
        <v>2023</v>
      </c>
      <c r="R3254" s="10" t="str">
        <f ca="1">VLOOKUP(Table1[[#This Row],[HANDLER]]&amp;Table1[[#This Row],[DOG CALL NAME]],[1]DOG_INFO!A:J,10,FALSE)</f>
        <v>Veteran</v>
      </c>
      <c r="S3254" s="17" t="s">
        <v>1331</v>
      </c>
    </row>
    <row r="3255" spans="1:19" ht="15" customHeight="1" x14ac:dyDescent="0.2">
      <c r="A3255" s="6" t="s">
        <v>680</v>
      </c>
      <c r="B3255" s="6" t="s">
        <v>1670</v>
      </c>
      <c r="C3255" s="6" t="s">
        <v>190</v>
      </c>
      <c r="D3255" s="6" t="s">
        <v>22</v>
      </c>
      <c r="E3255" s="7">
        <v>44935</v>
      </c>
      <c r="F3255" s="17" t="s">
        <v>294</v>
      </c>
      <c r="G3255" s="21"/>
      <c r="H3255" s="6"/>
      <c r="I3255" s="23"/>
      <c r="J3255" s="6"/>
      <c r="K3255" s="6"/>
      <c r="L3255" s="6" t="s">
        <v>295</v>
      </c>
      <c r="M3255" s="10" t="s">
        <v>24</v>
      </c>
      <c r="N3255" s="6" t="s">
        <v>30</v>
      </c>
      <c r="O3255" s="12" t="str">
        <f ca="1">IF(Table1[[#This Row],[HANDLER]]="","",VLOOKUP(Table1[[#This Row],[HANDLER]],[1]MemberList!C:W,21,FALSE))</f>
        <v>Y</v>
      </c>
      <c r="P3255" s="12" t="str">
        <f>IF(Table1[[#This Row],[HANDLER]]="","",VLOOKUP(Table1[[#This Row],[HANDLER]]&amp;Table1[[#This Row],[DOG CALL NAME]],[1]DOG_INFO!A:B,2,FALSE))</f>
        <v>Y</v>
      </c>
      <c r="Q3255" s="12">
        <f>YEAR(Table1[[#This Row],[DATE]])</f>
        <v>2023</v>
      </c>
      <c r="R3255" s="10" t="str">
        <f ca="1">VLOOKUP(Table1[[#This Row],[HANDLER]]&amp;Table1[[#This Row],[DOG CALL NAME]],[1]DOG_INFO!A:J,10,FALSE)</f>
        <v>Veteran</v>
      </c>
      <c r="S3255" s="26"/>
    </row>
    <row r="3256" spans="1:19" ht="15" customHeight="1" x14ac:dyDescent="0.2">
      <c r="A3256" s="6" t="s">
        <v>680</v>
      </c>
      <c r="B3256" s="6" t="s">
        <v>1670</v>
      </c>
      <c r="C3256" s="6" t="s">
        <v>37</v>
      </c>
      <c r="D3256" s="6" t="s">
        <v>22</v>
      </c>
      <c r="E3256" s="7">
        <v>45016</v>
      </c>
      <c r="F3256" s="17" t="s">
        <v>1695</v>
      </c>
      <c r="H3256" s="6"/>
      <c r="I3256" s="23"/>
      <c r="J3256" s="6"/>
      <c r="K3256" s="6"/>
      <c r="L3256" s="8" t="s">
        <v>1696</v>
      </c>
      <c r="M3256" s="10" t="s">
        <v>24</v>
      </c>
      <c r="N3256" s="6" t="s">
        <v>30</v>
      </c>
      <c r="O3256" s="12" t="str">
        <f ca="1">IF(Table1[[#This Row],[HANDLER]]="","",VLOOKUP(Table1[[#This Row],[HANDLER]],[1]MemberList!C:W,21,FALSE))</f>
        <v>Y</v>
      </c>
      <c r="P3256" s="12" t="str">
        <f>IF(Table1[[#This Row],[HANDLER]]="","",VLOOKUP(Table1[[#This Row],[HANDLER]]&amp;Table1[[#This Row],[DOG CALL NAME]],[1]DOG_INFO!A:B,2,FALSE))</f>
        <v>Y</v>
      </c>
      <c r="Q3256" s="12">
        <f>YEAR(Table1[[#This Row],[DATE]])</f>
        <v>2023</v>
      </c>
      <c r="R3256" s="10" t="str">
        <f ca="1">VLOOKUP(Table1[[#This Row],[HANDLER]]&amp;Table1[[#This Row],[DOG CALL NAME]],[1]DOG_INFO!A:J,10,FALSE)</f>
        <v>Veteran</v>
      </c>
      <c r="S3256" s="17"/>
    </row>
    <row r="3257" spans="1:19" ht="15" customHeight="1" x14ac:dyDescent="0.2">
      <c r="A3257" s="6" t="s">
        <v>680</v>
      </c>
      <c r="B3257" s="6" t="s">
        <v>1670</v>
      </c>
      <c r="C3257" s="6" t="s">
        <v>37</v>
      </c>
      <c r="D3257" s="6" t="s">
        <v>22</v>
      </c>
      <c r="E3257" s="7">
        <v>45016</v>
      </c>
      <c r="F3257" s="17" t="s">
        <v>1697</v>
      </c>
      <c r="H3257" s="6"/>
      <c r="I3257" s="23"/>
      <c r="J3257" s="6"/>
      <c r="K3257" s="6"/>
      <c r="L3257" s="17" t="s">
        <v>1698</v>
      </c>
      <c r="M3257" s="10" t="s">
        <v>24</v>
      </c>
      <c r="N3257" s="6" t="s">
        <v>30</v>
      </c>
      <c r="O3257" s="12" t="str">
        <f ca="1">IF(Table1[[#This Row],[HANDLER]]="","",VLOOKUP(Table1[[#This Row],[HANDLER]],[1]MemberList!C:W,21,FALSE))</f>
        <v>Y</v>
      </c>
      <c r="P3257" s="12" t="str">
        <f>IF(Table1[[#This Row],[HANDLER]]="","",VLOOKUP(Table1[[#This Row],[HANDLER]]&amp;Table1[[#This Row],[DOG CALL NAME]],[1]DOG_INFO!A:B,2,FALSE))</f>
        <v>Y</v>
      </c>
      <c r="Q3257" s="12">
        <f>YEAR(Table1[[#This Row],[DATE]])</f>
        <v>2023</v>
      </c>
      <c r="R3257" s="10" t="str">
        <f ca="1">VLOOKUP(Table1[[#This Row],[HANDLER]]&amp;Table1[[#This Row],[DOG CALL NAME]],[1]DOG_INFO!A:J,10,FALSE)</f>
        <v>Veteran</v>
      </c>
      <c r="S3257" s="17"/>
    </row>
    <row r="3258" spans="1:19" ht="15" customHeight="1" x14ac:dyDescent="0.2">
      <c r="A3258" s="6" t="s">
        <v>680</v>
      </c>
      <c r="B3258" s="6" t="s">
        <v>1670</v>
      </c>
      <c r="C3258" s="6" t="s">
        <v>37</v>
      </c>
      <c r="D3258" s="6" t="s">
        <v>22</v>
      </c>
      <c r="E3258" s="7">
        <v>45047</v>
      </c>
      <c r="F3258" s="17" t="s">
        <v>1699</v>
      </c>
      <c r="H3258" s="6"/>
      <c r="I3258" s="23"/>
      <c r="J3258" s="6"/>
      <c r="K3258" s="6"/>
      <c r="L3258" s="8" t="s">
        <v>1700</v>
      </c>
      <c r="M3258" s="6" t="s">
        <v>24</v>
      </c>
      <c r="N3258" s="6" t="s">
        <v>30</v>
      </c>
      <c r="O3258" s="12" t="str">
        <f ca="1">IF(Table1[[#This Row],[HANDLER]]="","",VLOOKUP(Table1[[#This Row],[HANDLER]],[1]MemberList!C:W,21,FALSE))</f>
        <v>Y</v>
      </c>
      <c r="P3258" s="12" t="str">
        <f>IF(Table1[[#This Row],[HANDLER]]="","",VLOOKUP(Table1[[#This Row],[HANDLER]]&amp;Table1[[#This Row],[DOG CALL NAME]],[1]DOG_INFO!A:B,2,FALSE))</f>
        <v>Y</v>
      </c>
      <c r="Q3258" s="12">
        <f>YEAR(Table1[[#This Row],[DATE]])</f>
        <v>2023</v>
      </c>
      <c r="R3258" s="10" t="str">
        <f ca="1">VLOOKUP(Table1[[#This Row],[HANDLER]]&amp;Table1[[#This Row],[DOG CALL NAME]],[1]DOG_INFO!A:J,10,FALSE)</f>
        <v>Veteran</v>
      </c>
      <c r="S3258" s="17"/>
    </row>
    <row r="3259" spans="1:19" ht="15" customHeight="1" x14ac:dyDescent="0.2">
      <c r="A3259" s="6" t="s">
        <v>680</v>
      </c>
      <c r="B3259" s="6" t="s">
        <v>1670</v>
      </c>
      <c r="C3259" s="6" t="s">
        <v>37</v>
      </c>
      <c r="D3259" s="6" t="s">
        <v>22</v>
      </c>
      <c r="E3259" s="7">
        <v>45016</v>
      </c>
      <c r="F3259" s="17" t="s">
        <v>1701</v>
      </c>
      <c r="H3259" s="6"/>
      <c r="I3259" s="23"/>
      <c r="J3259" s="6"/>
      <c r="K3259" s="6"/>
      <c r="L3259" s="8" t="s">
        <v>1702</v>
      </c>
      <c r="M3259" s="10" t="s">
        <v>24</v>
      </c>
      <c r="N3259" s="6" t="s">
        <v>30</v>
      </c>
      <c r="O3259" s="12" t="str">
        <f ca="1">IF(Table1[[#This Row],[HANDLER]]="","",VLOOKUP(Table1[[#This Row],[HANDLER]],[1]MemberList!C:W,21,FALSE))</f>
        <v>Y</v>
      </c>
      <c r="P3259" s="12" t="str">
        <f>IF(Table1[[#This Row],[HANDLER]]="","",VLOOKUP(Table1[[#This Row],[HANDLER]]&amp;Table1[[#This Row],[DOG CALL NAME]],[1]DOG_INFO!A:B,2,FALSE))</f>
        <v>Y</v>
      </c>
      <c r="Q3259" s="12">
        <f>YEAR(Table1[[#This Row],[DATE]])</f>
        <v>2023</v>
      </c>
      <c r="R3259" s="10" t="str">
        <f ca="1">VLOOKUP(Table1[[#This Row],[HANDLER]]&amp;Table1[[#This Row],[DOG CALL NAME]],[1]DOG_INFO!A:J,10,FALSE)</f>
        <v>Veteran</v>
      </c>
      <c r="S3259" s="17"/>
    </row>
    <row r="3260" spans="1:19" ht="15" customHeight="1" x14ac:dyDescent="0.2">
      <c r="A3260" s="6" t="s">
        <v>1703</v>
      </c>
      <c r="B3260" s="6" t="s">
        <v>1704</v>
      </c>
      <c r="C3260" s="6" t="s">
        <v>101</v>
      </c>
      <c r="D3260" s="6" t="s">
        <v>32</v>
      </c>
      <c r="E3260" s="7">
        <v>43275</v>
      </c>
      <c r="F3260" s="8" t="s">
        <v>653</v>
      </c>
      <c r="L3260" s="10" t="s">
        <v>654</v>
      </c>
      <c r="M3260" s="6" t="s">
        <v>41</v>
      </c>
      <c r="N3260" s="6" t="s">
        <v>25</v>
      </c>
      <c r="O3260" s="12" t="str">
        <f ca="1">IF(Table1[[#This Row],[HANDLER]]="","",VLOOKUP(Table1[[#This Row],[HANDLER]],[1]MemberList!C:W,21,FALSE))</f>
        <v>Y</v>
      </c>
      <c r="P3260" s="12" t="str">
        <f>IF(Table1[[#This Row],[HANDLER]]="","",VLOOKUP(Table1[[#This Row],[HANDLER]]&amp;Table1[[#This Row],[DOG CALL NAME]],[1]DOG_INFO!A:B,2,FALSE))</f>
        <v>Y</v>
      </c>
      <c r="Q3260" s="12">
        <f>YEAR(Table1[[#This Row],[DATE]])</f>
        <v>2018</v>
      </c>
      <c r="R3260" s="10" t="str">
        <f ca="1">VLOOKUP(Table1[[#This Row],[HANDLER]]&amp;Table1[[#This Row],[DOG CALL NAME]],[1]DOG_INFO!A:J,10,FALSE)</f>
        <v>Veteran</v>
      </c>
    </row>
    <row r="3261" spans="1:19" ht="15" customHeight="1" x14ac:dyDescent="0.2">
      <c r="A3261" s="6" t="s">
        <v>1703</v>
      </c>
      <c r="B3261" s="6" t="s">
        <v>1704</v>
      </c>
      <c r="C3261" s="6" t="s">
        <v>37</v>
      </c>
      <c r="D3261" s="6" t="s">
        <v>22</v>
      </c>
      <c r="E3261" s="7">
        <v>43414</v>
      </c>
      <c r="F3261" s="8" t="s">
        <v>402</v>
      </c>
      <c r="L3261" s="10" t="s">
        <v>403</v>
      </c>
      <c r="M3261" s="10" t="s">
        <v>24</v>
      </c>
      <c r="N3261" s="6" t="s">
        <v>25</v>
      </c>
      <c r="O3261" s="12" t="str">
        <f ca="1">IF(Table1[[#This Row],[HANDLER]]="","",VLOOKUP(Table1[[#This Row],[HANDLER]],[1]MemberList!C:W,21,FALSE))</f>
        <v>Y</v>
      </c>
      <c r="P3261" s="12" t="str">
        <f>IF(Table1[[#This Row],[HANDLER]]="","",VLOOKUP(Table1[[#This Row],[HANDLER]]&amp;Table1[[#This Row],[DOG CALL NAME]],[1]DOG_INFO!A:B,2,FALSE))</f>
        <v>Y</v>
      </c>
      <c r="Q3261" s="12">
        <f>YEAR(Table1[[#This Row],[DATE]])</f>
        <v>2018</v>
      </c>
      <c r="R3261" s="10" t="str">
        <f ca="1">VLOOKUP(Table1[[#This Row],[HANDLER]]&amp;Table1[[#This Row],[DOG CALL NAME]],[1]DOG_INFO!A:J,10,FALSE)</f>
        <v>Veteran</v>
      </c>
    </row>
    <row r="3262" spans="1:19" ht="15" customHeight="1" x14ac:dyDescent="0.2">
      <c r="A3262" s="6" t="s">
        <v>1703</v>
      </c>
      <c r="B3262" s="6" t="s">
        <v>1704</v>
      </c>
      <c r="C3262" s="6" t="s">
        <v>37</v>
      </c>
      <c r="D3262" s="6" t="s">
        <v>22</v>
      </c>
      <c r="E3262" s="7">
        <v>43414</v>
      </c>
      <c r="F3262" s="8" t="s">
        <v>116</v>
      </c>
      <c r="L3262" s="10" t="s">
        <v>117</v>
      </c>
      <c r="M3262" s="10" t="s">
        <v>24</v>
      </c>
      <c r="N3262" s="6" t="s">
        <v>25</v>
      </c>
      <c r="O3262" s="12" t="str">
        <f ca="1">IF(Table1[[#This Row],[HANDLER]]="","",VLOOKUP(Table1[[#This Row],[HANDLER]],[1]MemberList!C:W,21,FALSE))</f>
        <v>Y</v>
      </c>
      <c r="P3262" s="12" t="str">
        <f>IF(Table1[[#This Row],[HANDLER]]="","",VLOOKUP(Table1[[#This Row],[HANDLER]]&amp;Table1[[#This Row],[DOG CALL NAME]],[1]DOG_INFO!A:B,2,FALSE))</f>
        <v>Y</v>
      </c>
      <c r="Q3262" s="12">
        <f>YEAR(Table1[[#This Row],[DATE]])</f>
        <v>2018</v>
      </c>
      <c r="R3262" s="10" t="str">
        <f ca="1">VLOOKUP(Table1[[#This Row],[HANDLER]]&amp;Table1[[#This Row],[DOG CALL NAME]],[1]DOG_INFO!A:J,10,FALSE)</f>
        <v>Veteran</v>
      </c>
    </row>
    <row r="3263" spans="1:19" ht="15" customHeight="1" x14ac:dyDescent="0.2">
      <c r="A3263" s="6" t="s">
        <v>1703</v>
      </c>
      <c r="B3263" s="6" t="s">
        <v>1704</v>
      </c>
      <c r="C3263" s="6" t="s">
        <v>37</v>
      </c>
      <c r="D3263" s="6" t="s">
        <v>22</v>
      </c>
      <c r="E3263" s="7">
        <v>43441</v>
      </c>
      <c r="F3263" s="8" t="s">
        <v>118</v>
      </c>
      <c r="L3263" s="10" t="s">
        <v>119</v>
      </c>
      <c r="M3263" s="10" t="s">
        <v>24</v>
      </c>
      <c r="N3263" s="6" t="s">
        <v>25</v>
      </c>
      <c r="O3263" s="12" t="str">
        <f ca="1">IF(Table1[[#This Row],[HANDLER]]="","",VLOOKUP(Table1[[#This Row],[HANDLER]],[1]MemberList!C:W,21,FALSE))</f>
        <v>Y</v>
      </c>
      <c r="P3263" s="12" t="str">
        <f>IF(Table1[[#This Row],[HANDLER]]="","",VLOOKUP(Table1[[#This Row],[HANDLER]]&amp;Table1[[#This Row],[DOG CALL NAME]],[1]DOG_INFO!A:B,2,FALSE))</f>
        <v>Y</v>
      </c>
      <c r="Q3263" s="12">
        <f>YEAR(Table1[[#This Row],[DATE]])</f>
        <v>2018</v>
      </c>
      <c r="R3263" s="10" t="str">
        <f ca="1">VLOOKUP(Table1[[#This Row],[HANDLER]]&amp;Table1[[#This Row],[DOG CALL NAME]],[1]DOG_INFO!A:J,10,FALSE)</f>
        <v>Veteran</v>
      </c>
    </row>
    <row r="3264" spans="1:19" ht="15" customHeight="1" x14ac:dyDescent="0.2">
      <c r="A3264" s="6" t="s">
        <v>1703</v>
      </c>
      <c r="B3264" s="6" t="s">
        <v>1704</v>
      </c>
      <c r="C3264" s="6" t="s">
        <v>101</v>
      </c>
      <c r="D3264" s="6" t="s">
        <v>22</v>
      </c>
      <c r="E3264" s="7">
        <v>43556</v>
      </c>
      <c r="F3264" s="8" t="s">
        <v>108</v>
      </c>
      <c r="L3264" s="10" t="s">
        <v>109</v>
      </c>
      <c r="M3264" s="10" t="s">
        <v>24</v>
      </c>
      <c r="N3264" s="6" t="s">
        <v>25</v>
      </c>
      <c r="O3264" s="12" t="str">
        <f ca="1">IF(Table1[[#This Row],[HANDLER]]="","",VLOOKUP(Table1[[#This Row],[HANDLER]],[1]MemberList!C:W,21,FALSE))</f>
        <v>Y</v>
      </c>
      <c r="P3264" s="12" t="str">
        <f>IF(Table1[[#This Row],[HANDLER]]="","",VLOOKUP(Table1[[#This Row],[HANDLER]]&amp;Table1[[#This Row],[DOG CALL NAME]],[1]DOG_INFO!A:B,2,FALSE))</f>
        <v>Y</v>
      </c>
      <c r="Q3264" s="12">
        <f>YEAR(Table1[[#This Row],[DATE]])</f>
        <v>2019</v>
      </c>
      <c r="R3264" s="10" t="str">
        <f ca="1">VLOOKUP(Table1[[#This Row],[HANDLER]]&amp;Table1[[#This Row],[DOG CALL NAME]],[1]DOG_INFO!A:J,10,FALSE)</f>
        <v>Veteran</v>
      </c>
    </row>
    <row r="3265" spans="1:19" ht="15" customHeight="1" x14ac:dyDescent="0.2">
      <c r="A3265" s="6" t="s">
        <v>1703</v>
      </c>
      <c r="B3265" s="6" t="s">
        <v>1704</v>
      </c>
      <c r="C3265" s="6" t="s">
        <v>37</v>
      </c>
      <c r="D3265" s="6" t="s">
        <v>22</v>
      </c>
      <c r="E3265" s="7">
        <v>43626</v>
      </c>
      <c r="F3265" s="8" t="s">
        <v>1527</v>
      </c>
      <c r="L3265" s="10" t="s">
        <v>1528</v>
      </c>
      <c r="M3265" s="10" t="s">
        <v>24</v>
      </c>
      <c r="N3265" s="6" t="s">
        <v>25</v>
      </c>
      <c r="O3265" s="12" t="str">
        <f ca="1">IF(Table1[[#This Row],[HANDLER]]="","",VLOOKUP(Table1[[#This Row],[HANDLER]],[1]MemberList!C:W,21,FALSE))</f>
        <v>Y</v>
      </c>
      <c r="P3265" s="12" t="str">
        <f>IF(Table1[[#This Row],[HANDLER]]="","",VLOOKUP(Table1[[#This Row],[HANDLER]]&amp;Table1[[#This Row],[DOG CALL NAME]],[1]DOG_INFO!A:B,2,FALSE))</f>
        <v>Y</v>
      </c>
      <c r="Q3265" s="12">
        <f>YEAR(Table1[[#This Row],[DATE]])</f>
        <v>2019</v>
      </c>
      <c r="R3265" s="10" t="str">
        <f ca="1">VLOOKUP(Table1[[#This Row],[HANDLER]]&amp;Table1[[#This Row],[DOG CALL NAME]],[1]DOG_INFO!A:J,10,FALSE)</f>
        <v>Veteran</v>
      </c>
    </row>
    <row r="3266" spans="1:19" ht="15" customHeight="1" x14ac:dyDescent="0.2">
      <c r="A3266" s="6" t="s">
        <v>1703</v>
      </c>
      <c r="B3266" s="6" t="s">
        <v>1704</v>
      </c>
      <c r="C3266" s="6" t="s">
        <v>37</v>
      </c>
      <c r="D3266" s="6" t="s">
        <v>32</v>
      </c>
      <c r="E3266" s="7">
        <v>43831</v>
      </c>
      <c r="F3266" s="8" t="s">
        <v>68</v>
      </c>
      <c r="L3266" s="10" t="s">
        <v>69</v>
      </c>
      <c r="M3266" s="6" t="s">
        <v>41</v>
      </c>
      <c r="N3266" s="6" t="s">
        <v>25</v>
      </c>
      <c r="O3266" s="12" t="str">
        <f ca="1">IF(Table1[[#This Row],[HANDLER]]="","",VLOOKUP(Table1[[#This Row],[HANDLER]],[1]MemberList!C:W,21,FALSE))</f>
        <v>Y</v>
      </c>
      <c r="P3266" s="12" t="str">
        <f>IF(Table1[[#This Row],[HANDLER]]="","",VLOOKUP(Table1[[#This Row],[HANDLER]]&amp;Table1[[#This Row],[DOG CALL NAME]],[1]DOG_INFO!A:B,2,FALSE))</f>
        <v>Y</v>
      </c>
      <c r="Q3266" s="12">
        <f>YEAR(Table1[[#This Row],[DATE]])</f>
        <v>2020</v>
      </c>
      <c r="R3266" s="10" t="str">
        <f ca="1">VLOOKUP(Table1[[#This Row],[HANDLER]]&amp;Table1[[#This Row],[DOG CALL NAME]],[1]DOG_INFO!A:J,10,FALSE)</f>
        <v>Veteran</v>
      </c>
    </row>
    <row r="3267" spans="1:19" ht="15" customHeight="1" x14ac:dyDescent="0.2">
      <c r="A3267" s="6" t="s">
        <v>1703</v>
      </c>
      <c r="B3267" s="6" t="s">
        <v>1704</v>
      </c>
      <c r="C3267" s="6" t="s">
        <v>37</v>
      </c>
      <c r="D3267" s="6" t="s">
        <v>32</v>
      </c>
      <c r="E3267" s="7">
        <v>43831</v>
      </c>
      <c r="F3267" s="8" t="s">
        <v>56</v>
      </c>
      <c r="L3267" s="10" t="s">
        <v>57</v>
      </c>
      <c r="M3267" s="6" t="s">
        <v>41</v>
      </c>
      <c r="N3267" s="6" t="s">
        <v>25</v>
      </c>
      <c r="O3267" s="12" t="str">
        <f ca="1">IF(Table1[[#This Row],[HANDLER]]="","",VLOOKUP(Table1[[#This Row],[HANDLER]],[1]MemberList!C:W,21,FALSE))</f>
        <v>Y</v>
      </c>
      <c r="P3267" s="12" t="str">
        <f>IF(Table1[[#This Row],[HANDLER]]="","",VLOOKUP(Table1[[#This Row],[HANDLER]]&amp;Table1[[#This Row],[DOG CALL NAME]],[1]DOG_INFO!A:B,2,FALSE))</f>
        <v>Y</v>
      </c>
      <c r="Q3267" s="12">
        <f>YEAR(Table1[[#This Row],[DATE]])</f>
        <v>2020</v>
      </c>
      <c r="R3267" s="10" t="str">
        <f ca="1">VLOOKUP(Table1[[#This Row],[HANDLER]]&amp;Table1[[#This Row],[DOG CALL NAME]],[1]DOG_INFO!A:J,10,FALSE)</f>
        <v>Veteran</v>
      </c>
    </row>
    <row r="3268" spans="1:19" ht="15" customHeight="1" x14ac:dyDescent="0.2">
      <c r="A3268" s="6" t="s">
        <v>1703</v>
      </c>
      <c r="B3268" s="6" t="s">
        <v>1704</v>
      </c>
      <c r="C3268" s="6" t="s">
        <v>37</v>
      </c>
      <c r="D3268" s="6" t="s">
        <v>22</v>
      </c>
      <c r="E3268" s="7">
        <v>44143</v>
      </c>
      <c r="F3268" s="8" t="s">
        <v>120</v>
      </c>
      <c r="L3268" s="10" t="s">
        <v>121</v>
      </c>
      <c r="M3268" s="10" t="s">
        <v>24</v>
      </c>
      <c r="N3268" s="6" t="s">
        <v>25</v>
      </c>
      <c r="O3268" s="12" t="str">
        <f ca="1">IF(Table1[[#This Row],[HANDLER]]="","",VLOOKUP(Table1[[#This Row],[HANDLER]],[1]MemberList!C:W,21,FALSE))</f>
        <v>Y</v>
      </c>
      <c r="P3268" s="12" t="str">
        <f>IF(Table1[[#This Row],[HANDLER]]="","",VLOOKUP(Table1[[#This Row],[HANDLER]]&amp;Table1[[#This Row],[DOG CALL NAME]],[1]DOG_INFO!A:B,2,FALSE))</f>
        <v>Y</v>
      </c>
      <c r="Q3268" s="12">
        <f>YEAR(Table1[[#This Row],[DATE]])</f>
        <v>2020</v>
      </c>
      <c r="R3268" s="10" t="str">
        <f ca="1">VLOOKUP(Table1[[#This Row],[HANDLER]]&amp;Table1[[#This Row],[DOG CALL NAME]],[1]DOG_INFO!A:J,10,FALSE)</f>
        <v>Veteran</v>
      </c>
    </row>
    <row r="3269" spans="1:19" ht="15" customHeight="1" x14ac:dyDescent="0.2">
      <c r="A3269" s="6" t="s">
        <v>1703</v>
      </c>
      <c r="B3269" s="6" t="s">
        <v>1704</v>
      </c>
      <c r="C3269" s="6" t="s">
        <v>37</v>
      </c>
      <c r="D3269" s="6" t="s">
        <v>22</v>
      </c>
      <c r="E3269" s="7">
        <v>44143</v>
      </c>
      <c r="F3269" s="8" t="s">
        <v>122</v>
      </c>
      <c r="L3269" s="10" t="s">
        <v>123</v>
      </c>
      <c r="M3269" s="10" t="s">
        <v>24</v>
      </c>
      <c r="N3269" s="6" t="s">
        <v>25</v>
      </c>
      <c r="O3269" s="12" t="str">
        <f ca="1">IF(Table1[[#This Row],[HANDLER]]="","",VLOOKUP(Table1[[#This Row],[HANDLER]],[1]MemberList!C:W,21,FALSE))</f>
        <v>Y</v>
      </c>
      <c r="P3269" s="12" t="str">
        <f>IF(Table1[[#This Row],[HANDLER]]="","",VLOOKUP(Table1[[#This Row],[HANDLER]]&amp;Table1[[#This Row],[DOG CALL NAME]],[1]DOG_INFO!A:B,2,FALSE))</f>
        <v>Y</v>
      </c>
      <c r="Q3269" s="12">
        <f>YEAR(Table1[[#This Row],[DATE]])</f>
        <v>2020</v>
      </c>
      <c r="R3269" s="10" t="str">
        <f ca="1">VLOOKUP(Table1[[#This Row],[HANDLER]]&amp;Table1[[#This Row],[DOG CALL NAME]],[1]DOG_INFO!A:J,10,FALSE)</f>
        <v>Veteran</v>
      </c>
    </row>
    <row r="3270" spans="1:19" ht="15" customHeight="1" x14ac:dyDescent="0.2">
      <c r="A3270" s="6" t="s">
        <v>1703</v>
      </c>
      <c r="B3270" s="6" t="s">
        <v>1704</v>
      </c>
      <c r="C3270" s="6" t="s">
        <v>37</v>
      </c>
      <c r="D3270" s="6" t="s">
        <v>32</v>
      </c>
      <c r="E3270" s="7">
        <v>44150</v>
      </c>
      <c r="F3270" s="8" t="s">
        <v>70</v>
      </c>
      <c r="L3270" s="10" t="s">
        <v>71</v>
      </c>
      <c r="M3270" s="6" t="s">
        <v>41</v>
      </c>
      <c r="N3270" s="6" t="s">
        <v>25</v>
      </c>
      <c r="O3270" s="12" t="str">
        <f ca="1">IF(Table1[[#This Row],[HANDLER]]="","",VLOOKUP(Table1[[#This Row],[HANDLER]],[1]MemberList!C:W,21,FALSE))</f>
        <v>Y</v>
      </c>
      <c r="P3270" s="12" t="str">
        <f>IF(Table1[[#This Row],[HANDLER]]="","",VLOOKUP(Table1[[#This Row],[HANDLER]]&amp;Table1[[#This Row],[DOG CALL NAME]],[1]DOG_INFO!A:B,2,FALSE))</f>
        <v>Y</v>
      </c>
      <c r="Q3270" s="12">
        <f>YEAR(Table1[[#This Row],[DATE]])</f>
        <v>2020</v>
      </c>
      <c r="R3270" s="10" t="str">
        <f ca="1">VLOOKUP(Table1[[#This Row],[HANDLER]]&amp;Table1[[#This Row],[DOG CALL NAME]],[1]DOG_INFO!A:J,10,FALSE)</f>
        <v>Veteran</v>
      </c>
    </row>
    <row r="3271" spans="1:19" ht="15" customHeight="1" x14ac:dyDescent="0.2">
      <c r="A3271" s="6" t="s">
        <v>1703</v>
      </c>
      <c r="B3271" s="6" t="s">
        <v>1704</v>
      </c>
      <c r="C3271" s="6" t="s">
        <v>101</v>
      </c>
      <c r="D3271" s="6" t="s">
        <v>32</v>
      </c>
      <c r="E3271" s="7">
        <v>44226</v>
      </c>
      <c r="F3271" s="8" t="s">
        <v>1705</v>
      </c>
      <c r="L3271" s="10" t="s">
        <v>1706</v>
      </c>
      <c r="M3271" s="6" t="s">
        <v>41</v>
      </c>
      <c r="N3271" s="6" t="s">
        <v>25</v>
      </c>
      <c r="O3271" s="12" t="str">
        <f ca="1">IF(Table1[[#This Row],[HANDLER]]="","",VLOOKUP(Table1[[#This Row],[HANDLER]],[1]MemberList!C:W,21,FALSE))</f>
        <v>Y</v>
      </c>
      <c r="P3271" s="12" t="str">
        <f>IF(Table1[[#This Row],[HANDLER]]="","",VLOOKUP(Table1[[#This Row],[HANDLER]]&amp;Table1[[#This Row],[DOG CALL NAME]],[1]DOG_INFO!A:B,2,FALSE))</f>
        <v>Y</v>
      </c>
      <c r="Q3271" s="12">
        <f>YEAR(Table1[[#This Row],[DATE]])</f>
        <v>2021</v>
      </c>
      <c r="R3271" s="10" t="str">
        <f ca="1">VLOOKUP(Table1[[#This Row],[HANDLER]]&amp;Table1[[#This Row],[DOG CALL NAME]],[1]DOG_INFO!A:J,10,FALSE)</f>
        <v>Veteran</v>
      </c>
    </row>
    <row r="3272" spans="1:19" ht="15" customHeight="1" x14ac:dyDescent="0.2">
      <c r="A3272" s="6" t="s">
        <v>1703</v>
      </c>
      <c r="B3272" s="6" t="s">
        <v>1704</v>
      </c>
      <c r="C3272" s="6" t="s">
        <v>101</v>
      </c>
      <c r="D3272" s="6" t="s">
        <v>22</v>
      </c>
      <c r="E3272" s="7">
        <v>44409</v>
      </c>
      <c r="F3272" s="13" t="s">
        <v>442</v>
      </c>
      <c r="L3272" s="10" t="s">
        <v>443</v>
      </c>
      <c r="M3272" s="10" t="s">
        <v>24</v>
      </c>
      <c r="N3272" s="6" t="s">
        <v>25</v>
      </c>
      <c r="O3272" s="12" t="str">
        <f ca="1">IF(Table1[[#This Row],[HANDLER]]="","",VLOOKUP(Table1[[#This Row],[HANDLER]],[1]MemberList!C:W,21,FALSE))</f>
        <v>Y</v>
      </c>
      <c r="P3272" s="12" t="str">
        <f>IF(Table1[[#This Row],[HANDLER]]="","",VLOOKUP(Table1[[#This Row],[HANDLER]]&amp;Table1[[#This Row],[DOG CALL NAME]],[1]DOG_INFO!A:B,2,FALSE))</f>
        <v>Y</v>
      </c>
      <c r="Q3272" s="12">
        <f>YEAR(Table1[[#This Row],[DATE]])</f>
        <v>2021</v>
      </c>
      <c r="R3272" s="10" t="str">
        <f ca="1">VLOOKUP(Table1[[#This Row],[HANDLER]]&amp;Table1[[#This Row],[DOG CALL NAME]],[1]DOG_INFO!A:J,10,FALSE)</f>
        <v>Veteran</v>
      </c>
    </row>
    <row r="3273" spans="1:19" ht="15" customHeight="1" x14ac:dyDescent="0.2">
      <c r="A3273" s="6" t="s">
        <v>1703</v>
      </c>
      <c r="B3273" s="6" t="s">
        <v>1704</v>
      </c>
      <c r="C3273" s="6" t="s">
        <v>37</v>
      </c>
      <c r="D3273" s="6" t="s">
        <v>22</v>
      </c>
      <c r="E3273" s="7">
        <v>44805</v>
      </c>
      <c r="F3273" s="17" t="s">
        <v>536</v>
      </c>
      <c r="G3273" s="21"/>
      <c r="H3273" s="6"/>
      <c r="I3273" s="23"/>
      <c r="J3273" s="6"/>
      <c r="K3273" s="6"/>
      <c r="L3273" s="6" t="s">
        <v>945</v>
      </c>
      <c r="M3273" s="6" t="s">
        <v>24</v>
      </c>
      <c r="N3273" s="6" t="s">
        <v>30</v>
      </c>
      <c r="O3273" s="12" t="str">
        <f ca="1">IF(Table1[[#This Row],[HANDLER]]="","",VLOOKUP(Table1[[#This Row],[HANDLER]],[1]MemberList!C:W,21,FALSE))</f>
        <v>Y</v>
      </c>
      <c r="P3273" s="12" t="str">
        <f>IF(Table1[[#This Row],[HANDLER]]="","",VLOOKUP(Table1[[#This Row],[HANDLER]]&amp;Table1[[#This Row],[DOG CALL NAME]],[1]DOG_INFO!A:B,2,FALSE))</f>
        <v>Y</v>
      </c>
      <c r="Q3273" s="12">
        <f>YEAR(Table1[[#This Row],[DATE]])</f>
        <v>2022</v>
      </c>
      <c r="R3273" s="10" t="str">
        <f ca="1">VLOOKUP(Table1[[#This Row],[HANDLER]]&amp;Table1[[#This Row],[DOG CALL NAME]],[1]DOG_INFO!A:J,10,FALSE)</f>
        <v>Veteran</v>
      </c>
      <c r="S3273" s="26"/>
    </row>
    <row r="3274" spans="1:19" ht="15" customHeight="1" x14ac:dyDescent="0.2">
      <c r="A3274" s="6" t="s">
        <v>1703</v>
      </c>
      <c r="B3274" s="6" t="s">
        <v>1704</v>
      </c>
      <c r="C3274" s="6" t="s">
        <v>37</v>
      </c>
      <c r="D3274" s="6" t="s">
        <v>22</v>
      </c>
      <c r="E3274" s="7">
        <v>44890</v>
      </c>
      <c r="F3274" s="8" t="s">
        <v>1204</v>
      </c>
      <c r="G3274" s="21"/>
      <c r="H3274" s="6"/>
      <c r="I3274" s="23"/>
      <c r="J3274" s="6"/>
      <c r="K3274" s="6"/>
      <c r="L3274" s="6" t="s">
        <v>1205</v>
      </c>
      <c r="M3274" s="10" t="s">
        <v>24</v>
      </c>
      <c r="N3274" s="6" t="s">
        <v>30</v>
      </c>
      <c r="O3274" s="12" t="str">
        <f ca="1">IF(Table1[[#This Row],[HANDLER]]="","",VLOOKUP(Table1[[#This Row],[HANDLER]],[1]MemberList!C:W,21,FALSE))</f>
        <v>Y</v>
      </c>
      <c r="P3274" s="12" t="str">
        <f>IF(Table1[[#This Row],[HANDLER]]="","",VLOOKUP(Table1[[#This Row],[HANDLER]]&amp;Table1[[#This Row],[DOG CALL NAME]],[1]DOG_INFO!A:B,2,FALSE))</f>
        <v>Y</v>
      </c>
      <c r="Q3274" s="12">
        <f>YEAR(Table1[[#This Row],[DATE]])</f>
        <v>2022</v>
      </c>
      <c r="R3274" s="10" t="str">
        <f ca="1">VLOOKUP(Table1[[#This Row],[HANDLER]]&amp;Table1[[#This Row],[DOG CALL NAME]],[1]DOG_INFO!A:J,10,FALSE)</f>
        <v>Veteran</v>
      </c>
      <c r="S3274" s="26"/>
    </row>
    <row r="3275" spans="1:19" ht="15" customHeight="1" x14ac:dyDescent="0.2">
      <c r="A3275" s="6" t="s">
        <v>1398</v>
      </c>
      <c r="B3275" s="6" t="s">
        <v>1707</v>
      </c>
      <c r="C3275" s="6" t="s">
        <v>101</v>
      </c>
      <c r="D3275" s="6" t="s">
        <v>32</v>
      </c>
      <c r="E3275" s="7">
        <v>43831</v>
      </c>
      <c r="F3275" s="8" t="s">
        <v>290</v>
      </c>
      <c r="L3275" s="10" t="s">
        <v>291</v>
      </c>
      <c r="M3275" s="6" t="s">
        <v>41</v>
      </c>
      <c r="N3275" s="6" t="s">
        <v>25</v>
      </c>
      <c r="O3275" s="12" t="str">
        <f ca="1">IF(Table1[[#This Row],[HANDLER]]="","",VLOOKUP(Table1[[#This Row],[HANDLER]],[1]MemberList!C:W,21,FALSE))</f>
        <v>Y</v>
      </c>
      <c r="P3275" s="12" t="str">
        <f>IF(Table1[[#This Row],[HANDLER]]="","",VLOOKUP(Table1[[#This Row],[HANDLER]]&amp;Table1[[#This Row],[DOG CALL NAME]],[1]DOG_INFO!A:B,2,FALSE))</f>
        <v>Y</v>
      </c>
      <c r="Q3275" s="12">
        <f>YEAR(Table1[[#This Row],[DATE]])</f>
        <v>2020</v>
      </c>
      <c r="R3275" s="10" t="str">
        <f ca="1">VLOOKUP(Table1[[#This Row],[HANDLER]]&amp;Table1[[#This Row],[DOG CALL NAME]],[1]DOG_INFO!A:J,10,FALSE)</f>
        <v>Adult</v>
      </c>
    </row>
    <row r="3276" spans="1:19" ht="15" customHeight="1" x14ac:dyDescent="0.2">
      <c r="A3276" s="6" t="s">
        <v>1398</v>
      </c>
      <c r="B3276" s="6" t="s">
        <v>1707</v>
      </c>
      <c r="C3276" s="6" t="s">
        <v>28</v>
      </c>
      <c r="D3276" s="6" t="s">
        <v>32</v>
      </c>
      <c r="E3276" s="7">
        <v>43832</v>
      </c>
      <c r="F3276" s="8" t="s">
        <v>313</v>
      </c>
      <c r="L3276" s="10" t="s">
        <v>314</v>
      </c>
      <c r="M3276" s="6" t="s">
        <v>41</v>
      </c>
      <c r="N3276" s="6" t="s">
        <v>25</v>
      </c>
      <c r="O3276" s="12" t="str">
        <f ca="1">IF(Table1[[#This Row],[HANDLER]]="","",VLOOKUP(Table1[[#This Row],[HANDLER]],[1]MemberList!C:W,21,FALSE))</f>
        <v>Y</v>
      </c>
      <c r="P3276" s="12" t="str">
        <f>IF(Table1[[#This Row],[HANDLER]]="","",VLOOKUP(Table1[[#This Row],[HANDLER]]&amp;Table1[[#This Row],[DOG CALL NAME]],[1]DOG_INFO!A:B,2,FALSE))</f>
        <v>Y</v>
      </c>
      <c r="Q3276" s="12">
        <f>YEAR(Table1[[#This Row],[DATE]])</f>
        <v>2020</v>
      </c>
      <c r="R3276" s="10" t="str">
        <f ca="1">VLOOKUP(Table1[[#This Row],[HANDLER]]&amp;Table1[[#This Row],[DOG CALL NAME]],[1]DOG_INFO!A:J,10,FALSE)</f>
        <v>Adult</v>
      </c>
    </row>
    <row r="3277" spans="1:19" ht="15" customHeight="1" x14ac:dyDescent="0.2">
      <c r="A3277" s="6" t="s">
        <v>1398</v>
      </c>
      <c r="B3277" s="6" t="s">
        <v>1707</v>
      </c>
      <c r="C3277" s="6" t="s">
        <v>104</v>
      </c>
      <c r="D3277" s="6" t="s">
        <v>32</v>
      </c>
      <c r="E3277" s="7">
        <v>43833</v>
      </c>
      <c r="F3277" s="8" t="s">
        <v>270</v>
      </c>
      <c r="L3277" s="10" t="s">
        <v>271</v>
      </c>
      <c r="M3277" s="6" t="s">
        <v>41</v>
      </c>
      <c r="N3277" s="6" t="s">
        <v>25</v>
      </c>
      <c r="O3277" s="12" t="str">
        <f ca="1">IF(Table1[[#This Row],[HANDLER]]="","",VLOOKUP(Table1[[#This Row],[HANDLER]],[1]MemberList!C:W,21,FALSE))</f>
        <v>Y</v>
      </c>
      <c r="P3277" s="12" t="str">
        <f>IF(Table1[[#This Row],[HANDLER]]="","",VLOOKUP(Table1[[#This Row],[HANDLER]]&amp;Table1[[#This Row],[DOG CALL NAME]],[1]DOG_INFO!A:B,2,FALSE))</f>
        <v>Y</v>
      </c>
      <c r="Q3277" s="12">
        <f>YEAR(Table1[[#This Row],[DATE]])</f>
        <v>2020</v>
      </c>
      <c r="R3277" s="10" t="str">
        <f ca="1">VLOOKUP(Table1[[#This Row],[HANDLER]]&amp;Table1[[#This Row],[DOG CALL NAME]],[1]DOG_INFO!A:J,10,FALSE)</f>
        <v>Adult</v>
      </c>
    </row>
    <row r="3278" spans="1:19" ht="15" customHeight="1" x14ac:dyDescent="0.2">
      <c r="A3278" s="6" t="s">
        <v>1398</v>
      </c>
      <c r="B3278" s="6" t="s">
        <v>1707</v>
      </c>
      <c r="C3278" s="6" t="s">
        <v>131</v>
      </c>
      <c r="D3278" s="6" t="s">
        <v>22</v>
      </c>
      <c r="E3278" s="7">
        <v>43834</v>
      </c>
      <c r="F3278" s="8" t="s">
        <v>136</v>
      </c>
      <c r="L3278" s="10" t="s">
        <v>137</v>
      </c>
      <c r="M3278" s="6" t="s">
        <v>24</v>
      </c>
      <c r="N3278" s="6" t="s">
        <v>25</v>
      </c>
      <c r="O3278" s="12" t="str">
        <f ca="1">IF(Table1[[#This Row],[HANDLER]]="","",VLOOKUP(Table1[[#This Row],[HANDLER]],[1]MemberList!C:W,21,FALSE))</f>
        <v>Y</v>
      </c>
      <c r="P3278" s="12" t="str">
        <f>IF(Table1[[#This Row],[HANDLER]]="","",VLOOKUP(Table1[[#This Row],[HANDLER]]&amp;Table1[[#This Row],[DOG CALL NAME]],[1]DOG_INFO!A:B,2,FALSE))</f>
        <v>Y</v>
      </c>
      <c r="Q3278" s="12">
        <f>YEAR(Table1[[#This Row],[DATE]])</f>
        <v>2020</v>
      </c>
      <c r="R3278" s="10" t="str">
        <f ca="1">VLOOKUP(Table1[[#This Row],[HANDLER]]&amp;Table1[[#This Row],[DOG CALL NAME]],[1]DOG_INFO!A:J,10,FALSE)</f>
        <v>Adult</v>
      </c>
    </row>
    <row r="3279" spans="1:19" ht="15" customHeight="1" x14ac:dyDescent="0.2">
      <c r="A3279" s="6" t="s">
        <v>1398</v>
      </c>
      <c r="B3279" s="6" t="s">
        <v>1707</v>
      </c>
      <c r="C3279" s="6" t="s">
        <v>44</v>
      </c>
      <c r="D3279" s="6" t="s">
        <v>32</v>
      </c>
      <c r="E3279" s="7">
        <v>43834</v>
      </c>
      <c r="F3279" s="8" t="s">
        <v>45</v>
      </c>
      <c r="L3279" s="10" t="s">
        <v>46</v>
      </c>
      <c r="M3279" s="6" t="s">
        <v>41</v>
      </c>
      <c r="N3279" s="6" t="s">
        <v>25</v>
      </c>
      <c r="O3279" s="12" t="str">
        <f ca="1">IF(Table1[[#This Row],[HANDLER]]="","",VLOOKUP(Table1[[#This Row],[HANDLER]],[1]MemberList!C:W,21,FALSE))</f>
        <v>Y</v>
      </c>
      <c r="P3279" s="12" t="str">
        <f>IF(Table1[[#This Row],[HANDLER]]="","",VLOOKUP(Table1[[#This Row],[HANDLER]]&amp;Table1[[#This Row],[DOG CALL NAME]],[1]DOG_INFO!A:B,2,FALSE))</f>
        <v>Y</v>
      </c>
      <c r="Q3279" s="12">
        <f>YEAR(Table1[[#This Row],[DATE]])</f>
        <v>2020</v>
      </c>
      <c r="R3279" s="10" t="str">
        <f ca="1">VLOOKUP(Table1[[#This Row],[HANDLER]]&amp;Table1[[#This Row],[DOG CALL NAME]],[1]DOG_INFO!A:J,10,FALSE)</f>
        <v>Adult</v>
      </c>
    </row>
    <row r="3280" spans="1:19" ht="15" customHeight="1" x14ac:dyDescent="0.2">
      <c r="A3280" s="6" t="s">
        <v>1398</v>
      </c>
      <c r="B3280" s="6" t="s">
        <v>1707</v>
      </c>
      <c r="C3280" s="6" t="s">
        <v>44</v>
      </c>
      <c r="D3280" s="6" t="s">
        <v>32</v>
      </c>
      <c r="E3280" s="7">
        <v>43835</v>
      </c>
      <c r="F3280" s="8" t="s">
        <v>66</v>
      </c>
      <c r="L3280" s="10" t="s">
        <v>67</v>
      </c>
      <c r="M3280" s="6" t="s">
        <v>41</v>
      </c>
      <c r="N3280" s="6" t="s">
        <v>25</v>
      </c>
      <c r="O3280" s="12" t="str">
        <f ca="1">IF(Table1[[#This Row],[HANDLER]]="","",VLOOKUP(Table1[[#This Row],[HANDLER]],[1]MemberList!C:W,21,FALSE))</f>
        <v>Y</v>
      </c>
      <c r="P3280" s="12" t="str">
        <f>IF(Table1[[#This Row],[HANDLER]]="","",VLOOKUP(Table1[[#This Row],[HANDLER]]&amp;Table1[[#This Row],[DOG CALL NAME]],[1]DOG_INFO!A:B,2,FALSE))</f>
        <v>Y</v>
      </c>
      <c r="Q3280" s="12">
        <f>YEAR(Table1[[#This Row],[DATE]])</f>
        <v>2020</v>
      </c>
      <c r="R3280" s="10" t="str">
        <f ca="1">VLOOKUP(Table1[[#This Row],[HANDLER]]&amp;Table1[[#This Row],[DOG CALL NAME]],[1]DOG_INFO!A:J,10,FALSE)</f>
        <v>Adult</v>
      </c>
    </row>
    <row r="3281" spans="1:19" ht="15" customHeight="1" x14ac:dyDescent="0.2">
      <c r="A3281" s="6" t="s">
        <v>1398</v>
      </c>
      <c r="B3281" s="6" t="s">
        <v>1707</v>
      </c>
      <c r="C3281" s="6" t="s">
        <v>131</v>
      </c>
      <c r="D3281" s="6" t="s">
        <v>1408</v>
      </c>
      <c r="E3281" s="7">
        <v>43836</v>
      </c>
      <c r="F3281" s="8" t="s">
        <v>1708</v>
      </c>
      <c r="L3281" s="10" t="s">
        <v>1709</v>
      </c>
      <c r="M3281" s="6" t="s">
        <v>41</v>
      </c>
      <c r="N3281" s="6" t="s">
        <v>25</v>
      </c>
      <c r="O3281" s="12" t="str">
        <f ca="1">IF(Table1[[#This Row],[HANDLER]]="","",VLOOKUP(Table1[[#This Row],[HANDLER]],[1]MemberList!C:W,21,FALSE))</f>
        <v>Y</v>
      </c>
      <c r="P3281" s="12" t="str">
        <f>IF(Table1[[#This Row],[HANDLER]]="","",VLOOKUP(Table1[[#This Row],[HANDLER]]&amp;Table1[[#This Row],[DOG CALL NAME]],[1]DOG_INFO!A:B,2,FALSE))</f>
        <v>Y</v>
      </c>
      <c r="Q3281" s="12">
        <f>YEAR(Table1[[#This Row],[DATE]])</f>
        <v>2020</v>
      </c>
      <c r="R3281" s="10" t="str">
        <f ca="1">VLOOKUP(Table1[[#This Row],[HANDLER]]&amp;Table1[[#This Row],[DOG CALL NAME]],[1]DOG_INFO!A:J,10,FALSE)</f>
        <v>Adult</v>
      </c>
    </row>
    <row r="3282" spans="1:19" ht="15" customHeight="1" x14ac:dyDescent="0.2">
      <c r="A3282" s="6" t="s">
        <v>1398</v>
      </c>
      <c r="B3282" s="6" t="s">
        <v>1707</v>
      </c>
      <c r="C3282" s="6" t="s">
        <v>28</v>
      </c>
      <c r="D3282" s="6" t="s">
        <v>1408</v>
      </c>
      <c r="E3282" s="7">
        <v>43837</v>
      </c>
      <c r="F3282" s="8" t="s">
        <v>1710</v>
      </c>
      <c r="L3282" s="10" t="s">
        <v>1711</v>
      </c>
      <c r="M3282" s="6" t="s">
        <v>41</v>
      </c>
      <c r="N3282" s="6" t="s">
        <v>25</v>
      </c>
      <c r="O3282" s="12" t="str">
        <f ca="1">IF(Table1[[#This Row],[HANDLER]]="","",VLOOKUP(Table1[[#This Row],[HANDLER]],[1]MemberList!C:W,21,FALSE))</f>
        <v>Y</v>
      </c>
      <c r="P3282" s="12" t="str">
        <f>IF(Table1[[#This Row],[HANDLER]]="","",VLOOKUP(Table1[[#This Row],[HANDLER]]&amp;Table1[[#This Row],[DOG CALL NAME]],[1]DOG_INFO!A:B,2,FALSE))</f>
        <v>Y</v>
      </c>
      <c r="Q3282" s="12">
        <f>YEAR(Table1[[#This Row],[DATE]])</f>
        <v>2020</v>
      </c>
      <c r="R3282" s="10" t="str">
        <f ca="1">VLOOKUP(Table1[[#This Row],[HANDLER]]&amp;Table1[[#This Row],[DOG CALL NAME]],[1]DOG_INFO!A:J,10,FALSE)</f>
        <v>Adult</v>
      </c>
    </row>
    <row r="3283" spans="1:19" ht="15" hidden="1" customHeight="1" x14ac:dyDescent="0.2">
      <c r="A3283" s="6" t="s">
        <v>1398</v>
      </c>
      <c r="B3283" s="6" t="s">
        <v>1707</v>
      </c>
      <c r="C3283" s="6" t="s">
        <v>28</v>
      </c>
      <c r="D3283" s="6" t="s">
        <v>32</v>
      </c>
      <c r="E3283" s="7">
        <v>44633</v>
      </c>
      <c r="F3283" s="17" t="s">
        <v>33</v>
      </c>
      <c r="G3283" s="21"/>
      <c r="H3283" s="6"/>
      <c r="I3283" s="23"/>
      <c r="J3283" s="6"/>
      <c r="K3283" s="6"/>
      <c r="L3283" s="6"/>
      <c r="M3283" s="6"/>
      <c r="N3283" s="6" t="s">
        <v>30</v>
      </c>
      <c r="O3283" s="12" t="str">
        <f ca="1">IF(Table1[[#This Row],[HANDLER]]="","",VLOOKUP(Table1[[#This Row],[HANDLER]],[1]MemberList!C:W,21,FALSE))</f>
        <v>Y</v>
      </c>
      <c r="P3283" s="12" t="str">
        <f>IF(Table1[[#This Row],[HANDLER]]="","",VLOOKUP(Table1[[#This Row],[HANDLER]]&amp;Table1[[#This Row],[DOG CALL NAME]],[1]DOG_INFO!A:B,2,FALSE))</f>
        <v>Y</v>
      </c>
      <c r="Q3283" s="12">
        <f>YEAR(Table1[[#This Row],[DATE]])</f>
        <v>2022</v>
      </c>
      <c r="R3283" s="10" t="str">
        <f ca="1">VLOOKUP(Table1[[#This Row],[HANDLER]]&amp;Table1[[#This Row],[DOG CALL NAME]],[1]DOG_INFO!A:J,10,FALSE)</f>
        <v>Adult</v>
      </c>
      <c r="S3283" s="26" t="s">
        <v>1712</v>
      </c>
    </row>
    <row r="3284" spans="1:19" ht="15" hidden="1" customHeight="1" x14ac:dyDescent="0.2">
      <c r="A3284" s="6" t="s">
        <v>1398</v>
      </c>
      <c r="B3284" s="6" t="s">
        <v>1707</v>
      </c>
      <c r="C3284" s="6" t="s">
        <v>28</v>
      </c>
      <c r="D3284" s="6" t="s">
        <v>32</v>
      </c>
      <c r="E3284" s="7">
        <v>44635</v>
      </c>
      <c r="F3284" s="17" t="s">
        <v>284</v>
      </c>
      <c r="G3284" s="21"/>
      <c r="H3284" s="6"/>
      <c r="I3284" s="23"/>
      <c r="J3284" s="6"/>
      <c r="K3284" s="6"/>
      <c r="L3284" s="6"/>
      <c r="M3284" s="6"/>
      <c r="N3284" s="6" t="s">
        <v>30</v>
      </c>
      <c r="O3284" s="12" t="str">
        <f ca="1">IF(Table1[[#This Row],[HANDLER]]="","",VLOOKUP(Table1[[#This Row],[HANDLER]],[1]MemberList!C:W,21,FALSE))</f>
        <v>Y</v>
      </c>
      <c r="P3284" s="12" t="str">
        <f>IF(Table1[[#This Row],[HANDLER]]="","",VLOOKUP(Table1[[#This Row],[HANDLER]]&amp;Table1[[#This Row],[DOG CALL NAME]],[1]DOG_INFO!A:B,2,FALSE))</f>
        <v>Y</v>
      </c>
      <c r="Q3284" s="12">
        <f>YEAR(Table1[[#This Row],[DATE]])</f>
        <v>2022</v>
      </c>
      <c r="R3284" s="10" t="str">
        <f ca="1">VLOOKUP(Table1[[#This Row],[HANDLER]]&amp;Table1[[#This Row],[DOG CALL NAME]],[1]DOG_INFO!A:J,10,FALSE)</f>
        <v>Adult</v>
      </c>
      <c r="S3284" s="17" t="s">
        <v>1713</v>
      </c>
    </row>
    <row r="3285" spans="1:19" ht="15" hidden="1" customHeight="1" x14ac:dyDescent="0.2">
      <c r="A3285" s="6" t="s">
        <v>1398</v>
      </c>
      <c r="B3285" s="6" t="s">
        <v>1707</v>
      </c>
      <c r="C3285" s="6" t="s">
        <v>44</v>
      </c>
      <c r="D3285" s="6" t="s">
        <v>32</v>
      </c>
      <c r="E3285" s="7">
        <v>44635</v>
      </c>
      <c r="F3285" s="17" t="s">
        <v>284</v>
      </c>
      <c r="G3285" s="21"/>
      <c r="H3285" s="6"/>
      <c r="I3285" s="23"/>
      <c r="J3285" s="6"/>
      <c r="K3285" s="6"/>
      <c r="L3285" s="6"/>
      <c r="M3285" s="6"/>
      <c r="N3285" s="6" t="s">
        <v>30</v>
      </c>
      <c r="O3285" s="12" t="str">
        <f ca="1">IF(Table1[[#This Row],[HANDLER]]="","",VLOOKUP(Table1[[#This Row],[HANDLER]],[1]MemberList!C:W,21,FALSE))</f>
        <v>Y</v>
      </c>
      <c r="P3285" s="12" t="str">
        <f>IF(Table1[[#This Row],[HANDLER]]="","",VLOOKUP(Table1[[#This Row],[HANDLER]]&amp;Table1[[#This Row],[DOG CALL NAME]],[1]DOG_INFO!A:B,2,FALSE))</f>
        <v>Y</v>
      </c>
      <c r="Q3285" s="12">
        <f>YEAR(Table1[[#This Row],[DATE]])</f>
        <v>2022</v>
      </c>
      <c r="R3285" s="10" t="str">
        <f ca="1">VLOOKUP(Table1[[#This Row],[HANDLER]]&amp;Table1[[#This Row],[DOG CALL NAME]],[1]DOG_INFO!A:J,10,FALSE)</f>
        <v>Adult</v>
      </c>
      <c r="S3285" s="17" t="s">
        <v>1714</v>
      </c>
    </row>
    <row r="3286" spans="1:19" ht="15" customHeight="1" x14ac:dyDescent="0.2">
      <c r="A3286" s="6" t="s">
        <v>1398</v>
      </c>
      <c r="B3286" s="6" t="s">
        <v>1707</v>
      </c>
      <c r="C3286" s="6" t="s">
        <v>101</v>
      </c>
      <c r="D3286" s="6" t="s">
        <v>22</v>
      </c>
      <c r="E3286" s="7">
        <v>44639</v>
      </c>
      <c r="F3286" s="8" t="s">
        <v>102</v>
      </c>
      <c r="G3286" s="21"/>
      <c r="H3286" s="6"/>
      <c r="I3286" s="23"/>
      <c r="J3286" s="6"/>
      <c r="K3286" s="6"/>
      <c r="L3286" s="6" t="s">
        <v>103</v>
      </c>
      <c r="M3286" s="6" t="s">
        <v>24</v>
      </c>
      <c r="N3286" s="6" t="s">
        <v>30</v>
      </c>
      <c r="O3286" s="12" t="str">
        <f ca="1">IF(Table1[[#This Row],[HANDLER]]="","",VLOOKUP(Table1[[#This Row],[HANDLER]],[1]MemberList!C:W,21,FALSE))</f>
        <v>Y</v>
      </c>
      <c r="P3286" s="12" t="str">
        <f>IF(Table1[[#This Row],[HANDLER]]="","",VLOOKUP(Table1[[#This Row],[HANDLER]]&amp;Table1[[#This Row],[DOG CALL NAME]],[1]DOG_INFO!A:B,2,FALSE))</f>
        <v>Y</v>
      </c>
      <c r="Q3286" s="12">
        <f>YEAR(Table1[[#This Row],[DATE]])</f>
        <v>2022</v>
      </c>
      <c r="R3286" s="10" t="str">
        <f ca="1">VLOOKUP(Table1[[#This Row],[HANDLER]]&amp;Table1[[#This Row],[DOG CALL NAME]],[1]DOG_INFO!A:J,10,FALSE)</f>
        <v>Adult</v>
      </c>
      <c r="S3286" s="26"/>
    </row>
    <row r="3287" spans="1:19" ht="15" customHeight="1" x14ac:dyDescent="0.2">
      <c r="A3287" s="6" t="s">
        <v>1398</v>
      </c>
      <c r="B3287" s="6" t="s">
        <v>1707</v>
      </c>
      <c r="C3287" s="6" t="s">
        <v>44</v>
      </c>
      <c r="D3287" s="6" t="s">
        <v>22</v>
      </c>
      <c r="E3287" s="7">
        <v>44639</v>
      </c>
      <c r="F3287" s="8" t="s">
        <v>129</v>
      </c>
      <c r="G3287" s="21"/>
      <c r="H3287" s="6"/>
      <c r="I3287" s="23"/>
      <c r="J3287" s="6"/>
      <c r="K3287" s="6"/>
      <c r="L3287" s="6" t="s">
        <v>130</v>
      </c>
      <c r="M3287" s="6" t="s">
        <v>24</v>
      </c>
      <c r="N3287" s="6" t="s">
        <v>30</v>
      </c>
      <c r="O3287" s="12" t="str">
        <f ca="1">IF(Table1[[#This Row],[HANDLER]]="","",VLOOKUP(Table1[[#This Row],[HANDLER]],[1]MemberList!C:W,21,FALSE))</f>
        <v>Y</v>
      </c>
      <c r="P3287" s="12" t="str">
        <f>IF(Table1[[#This Row],[HANDLER]]="","",VLOOKUP(Table1[[#This Row],[HANDLER]]&amp;Table1[[#This Row],[DOG CALL NAME]],[1]DOG_INFO!A:B,2,FALSE))</f>
        <v>Y</v>
      </c>
      <c r="Q3287" s="12">
        <f>YEAR(Table1[[#This Row],[DATE]])</f>
        <v>2022</v>
      </c>
      <c r="R3287" s="10" t="str">
        <f ca="1">VLOOKUP(Table1[[#This Row],[HANDLER]]&amp;Table1[[#This Row],[DOG CALL NAME]],[1]DOG_INFO!A:J,10,FALSE)</f>
        <v>Adult</v>
      </c>
      <c r="S3287" s="26"/>
    </row>
    <row r="3288" spans="1:19" ht="15" customHeight="1" x14ac:dyDescent="0.2">
      <c r="A3288" s="6" t="s">
        <v>1398</v>
      </c>
      <c r="B3288" s="6" t="s">
        <v>1707</v>
      </c>
      <c r="C3288" s="6" t="s">
        <v>37</v>
      </c>
      <c r="D3288" s="6" t="s">
        <v>596</v>
      </c>
      <c r="E3288" s="7">
        <v>44640</v>
      </c>
      <c r="F3288" s="17" t="s">
        <v>621</v>
      </c>
      <c r="G3288" s="21"/>
      <c r="H3288" s="6"/>
      <c r="I3288" s="23"/>
      <c r="J3288" s="6"/>
      <c r="K3288" s="6"/>
      <c r="L3288" s="6" t="s">
        <v>1321</v>
      </c>
      <c r="M3288" s="6" t="s">
        <v>41</v>
      </c>
      <c r="N3288" s="6" t="s">
        <v>30</v>
      </c>
      <c r="O3288" s="12" t="str">
        <f ca="1">IF(Table1[[#This Row],[HANDLER]]="","",VLOOKUP(Table1[[#This Row],[HANDLER]],[1]MemberList!C:W,21,FALSE))</f>
        <v>Y</v>
      </c>
      <c r="P3288" s="12" t="str">
        <f>IF(Table1[[#This Row],[HANDLER]]="","",VLOOKUP(Table1[[#This Row],[HANDLER]]&amp;Table1[[#This Row],[DOG CALL NAME]],[1]DOG_INFO!A:B,2,FALSE))</f>
        <v>Y</v>
      </c>
      <c r="Q3288" s="12">
        <f>YEAR(Table1[[#This Row],[DATE]])</f>
        <v>2022</v>
      </c>
      <c r="R3288" s="10" t="str">
        <f ca="1">VLOOKUP(Table1[[#This Row],[HANDLER]]&amp;Table1[[#This Row],[DOG CALL NAME]],[1]DOG_INFO!A:J,10,FALSE)</f>
        <v>Adult</v>
      </c>
      <c r="S3288" s="26"/>
    </row>
    <row r="3289" spans="1:19" ht="15" customHeight="1" x14ac:dyDescent="0.2">
      <c r="A3289" s="6" t="s">
        <v>1398</v>
      </c>
      <c r="B3289" s="6" t="s">
        <v>1707</v>
      </c>
      <c r="C3289" s="6" t="s">
        <v>110</v>
      </c>
      <c r="D3289" s="6" t="s">
        <v>22</v>
      </c>
      <c r="E3289" s="7">
        <v>44653</v>
      </c>
      <c r="F3289" s="13" t="s">
        <v>111</v>
      </c>
      <c r="G3289" s="21"/>
      <c r="H3289" s="6"/>
      <c r="I3289" s="23"/>
      <c r="J3289" s="6"/>
      <c r="K3289" s="6"/>
      <c r="L3289" s="6" t="s">
        <v>110</v>
      </c>
      <c r="M3289" s="6" t="s">
        <v>24</v>
      </c>
      <c r="N3289" s="6" t="s">
        <v>30</v>
      </c>
      <c r="O3289" s="12" t="str">
        <f ca="1">IF(Table1[[#This Row],[HANDLER]]="","",VLOOKUP(Table1[[#This Row],[HANDLER]],[1]MemberList!C:W,21,FALSE))</f>
        <v>Y</v>
      </c>
      <c r="P3289" s="12" t="str">
        <f>IF(Table1[[#This Row],[HANDLER]]="","",VLOOKUP(Table1[[#This Row],[HANDLER]]&amp;Table1[[#This Row],[DOG CALL NAME]],[1]DOG_INFO!A:B,2,FALSE))</f>
        <v>Y</v>
      </c>
      <c r="Q3289" s="12">
        <f>YEAR(Table1[[#This Row],[DATE]])</f>
        <v>2022</v>
      </c>
      <c r="R3289" s="10" t="str">
        <f ca="1">VLOOKUP(Table1[[#This Row],[HANDLER]]&amp;Table1[[#This Row],[DOG CALL NAME]],[1]DOG_INFO!A:J,10,FALSE)</f>
        <v>Adult</v>
      </c>
      <c r="S3289" s="26"/>
    </row>
    <row r="3290" spans="1:19" ht="15" customHeight="1" x14ac:dyDescent="0.2">
      <c r="A3290" s="6" t="s">
        <v>1398</v>
      </c>
      <c r="B3290" s="6" t="s">
        <v>1707</v>
      </c>
      <c r="C3290" s="6" t="s">
        <v>104</v>
      </c>
      <c r="D3290" s="6" t="s">
        <v>22</v>
      </c>
      <c r="E3290" s="7">
        <v>44716</v>
      </c>
      <c r="F3290" s="8" t="s">
        <v>105</v>
      </c>
      <c r="G3290" s="21"/>
      <c r="H3290" s="6"/>
      <c r="I3290" s="23"/>
      <c r="J3290" s="6"/>
      <c r="K3290" s="6"/>
      <c r="L3290" s="6" t="s">
        <v>104</v>
      </c>
      <c r="M3290" s="6" t="s">
        <v>24</v>
      </c>
      <c r="N3290" s="6" t="s">
        <v>30</v>
      </c>
      <c r="O3290" s="12" t="str">
        <f ca="1">IF(Table1[[#This Row],[HANDLER]]="","",VLOOKUP(Table1[[#This Row],[HANDLER]],[1]MemberList!C:W,21,FALSE))</f>
        <v>Y</v>
      </c>
      <c r="P3290" s="12" t="str">
        <f>IF(Table1[[#This Row],[HANDLER]]="","",VLOOKUP(Table1[[#This Row],[HANDLER]]&amp;Table1[[#This Row],[DOG CALL NAME]],[1]DOG_INFO!A:B,2,FALSE))</f>
        <v>Y</v>
      </c>
      <c r="Q3290" s="12">
        <f>YEAR(Table1[[#This Row],[DATE]])</f>
        <v>2022</v>
      </c>
      <c r="R3290" s="10" t="str">
        <f ca="1">VLOOKUP(Table1[[#This Row],[HANDLER]]&amp;Table1[[#This Row],[DOG CALL NAME]],[1]DOG_INFO!A:J,10,FALSE)</f>
        <v>Adult</v>
      </c>
      <c r="S3290" s="26"/>
    </row>
    <row r="3291" spans="1:19" ht="15" customHeight="1" x14ac:dyDescent="0.2">
      <c r="A3291" s="6" t="s">
        <v>1398</v>
      </c>
      <c r="B3291" s="6" t="s">
        <v>1707</v>
      </c>
      <c r="C3291" s="6" t="s">
        <v>37</v>
      </c>
      <c r="D3291" s="6" t="s">
        <v>450</v>
      </c>
      <c r="E3291" s="7">
        <v>44842</v>
      </c>
      <c r="F3291" s="17" t="s">
        <v>991</v>
      </c>
      <c r="G3291" s="21"/>
      <c r="H3291" s="6"/>
      <c r="I3291" s="23"/>
      <c r="J3291" s="6"/>
      <c r="K3291" s="6"/>
      <c r="L3291" s="6" t="s">
        <v>992</v>
      </c>
      <c r="M3291" s="6" t="s">
        <v>41</v>
      </c>
      <c r="N3291" s="6" t="s">
        <v>30</v>
      </c>
      <c r="O3291" s="12" t="str">
        <f ca="1">IF(Table1[[#This Row],[HANDLER]]="","",VLOOKUP(Table1[[#This Row],[HANDLER]],[1]MemberList!C:W,21,FALSE))</f>
        <v>Y</v>
      </c>
      <c r="P3291" s="12" t="str">
        <f>IF(Table1[[#This Row],[HANDLER]]="","",VLOOKUP(Table1[[#This Row],[HANDLER]]&amp;Table1[[#This Row],[DOG CALL NAME]],[1]DOG_INFO!A:B,2,FALSE))</f>
        <v>Y</v>
      </c>
      <c r="Q3291" s="12">
        <f>YEAR(Table1[[#This Row],[DATE]])</f>
        <v>2022</v>
      </c>
      <c r="R3291" s="10" t="str">
        <f ca="1">VLOOKUP(Table1[[#This Row],[HANDLER]]&amp;Table1[[#This Row],[DOG CALL NAME]],[1]DOG_INFO!A:J,10,FALSE)</f>
        <v>Adult</v>
      </c>
      <c r="S3291" s="26"/>
    </row>
    <row r="3292" spans="1:19" ht="15" customHeight="1" x14ac:dyDescent="0.2">
      <c r="A3292" s="6" t="s">
        <v>1398</v>
      </c>
      <c r="B3292" s="6" t="s">
        <v>1707</v>
      </c>
      <c r="C3292" s="6" t="s">
        <v>37</v>
      </c>
      <c r="D3292" s="6" t="s">
        <v>450</v>
      </c>
      <c r="E3292" s="7">
        <v>44842</v>
      </c>
      <c r="F3292" s="17" t="s">
        <v>1332</v>
      </c>
      <c r="G3292" s="21"/>
      <c r="H3292" s="6"/>
      <c r="I3292" s="23"/>
      <c r="J3292" s="6"/>
      <c r="K3292" s="6"/>
      <c r="L3292" s="6" t="s">
        <v>1333</v>
      </c>
      <c r="M3292" s="6" t="s">
        <v>41</v>
      </c>
      <c r="N3292" s="6" t="s">
        <v>30</v>
      </c>
      <c r="O3292" s="12" t="str">
        <f ca="1">IF(Table1[[#This Row],[HANDLER]]="","",VLOOKUP(Table1[[#This Row],[HANDLER]],[1]MemberList!C:W,21,FALSE))</f>
        <v>Y</v>
      </c>
      <c r="P3292" s="12" t="str">
        <f>IF(Table1[[#This Row],[HANDLER]]="","",VLOOKUP(Table1[[#This Row],[HANDLER]]&amp;Table1[[#This Row],[DOG CALL NAME]],[1]DOG_INFO!A:B,2,FALSE))</f>
        <v>Y</v>
      </c>
      <c r="Q3292" s="12">
        <f>YEAR(Table1[[#This Row],[DATE]])</f>
        <v>2022</v>
      </c>
      <c r="R3292" s="10" t="str">
        <f ca="1">VLOOKUP(Table1[[#This Row],[HANDLER]]&amp;Table1[[#This Row],[DOG CALL NAME]],[1]DOG_INFO!A:J,10,FALSE)</f>
        <v>Adult</v>
      </c>
      <c r="S3292" s="26"/>
    </row>
    <row r="3293" spans="1:19" ht="15" customHeight="1" x14ac:dyDescent="0.2">
      <c r="A3293" s="6" t="s">
        <v>1398</v>
      </c>
      <c r="B3293" s="6" t="s">
        <v>1707</v>
      </c>
      <c r="C3293" s="6" t="s">
        <v>28</v>
      </c>
      <c r="D3293" s="6" t="s">
        <v>1408</v>
      </c>
      <c r="E3293" s="7">
        <v>44856</v>
      </c>
      <c r="F3293" s="17" t="s">
        <v>1414</v>
      </c>
      <c r="G3293" s="21">
        <v>6</v>
      </c>
      <c r="H3293" s="6"/>
      <c r="I3293" s="23"/>
      <c r="J3293" s="6"/>
      <c r="K3293" s="6"/>
      <c r="L3293" s="6" t="s">
        <v>1415</v>
      </c>
      <c r="M3293" s="6" t="s">
        <v>41</v>
      </c>
      <c r="N3293" s="6" t="s">
        <v>30</v>
      </c>
      <c r="O3293" s="12" t="str">
        <f ca="1">IF(Table1[[#This Row],[HANDLER]]="","",VLOOKUP(Table1[[#This Row],[HANDLER]],[1]MemberList!C:W,21,FALSE))</f>
        <v>Y</v>
      </c>
      <c r="P3293" s="12" t="str">
        <f>IF(Table1[[#This Row],[HANDLER]]="","",VLOOKUP(Table1[[#This Row],[HANDLER]]&amp;Table1[[#This Row],[DOG CALL NAME]],[1]DOG_INFO!A:B,2,FALSE))</f>
        <v>Y</v>
      </c>
      <c r="Q3293" s="12">
        <f>YEAR(Table1[[#This Row],[DATE]])</f>
        <v>2022</v>
      </c>
      <c r="R3293" s="10" t="str">
        <f ca="1">VLOOKUP(Table1[[#This Row],[HANDLER]]&amp;Table1[[#This Row],[DOG CALL NAME]],[1]DOG_INFO!A:J,10,FALSE)</f>
        <v>Adult</v>
      </c>
      <c r="S3293" s="26" t="s">
        <v>1715</v>
      </c>
    </row>
    <row r="3294" spans="1:19" ht="15" customHeight="1" x14ac:dyDescent="0.2">
      <c r="A3294" s="6" t="s">
        <v>1398</v>
      </c>
      <c r="B3294" s="6" t="s">
        <v>1707</v>
      </c>
      <c r="C3294" s="6" t="s">
        <v>311</v>
      </c>
      <c r="D3294" s="6" t="s">
        <v>22</v>
      </c>
      <c r="E3294" s="7">
        <v>44877</v>
      </c>
      <c r="F3294" s="17" t="s">
        <v>312</v>
      </c>
      <c r="G3294" s="21"/>
      <c r="H3294" s="6"/>
      <c r="I3294" s="23"/>
      <c r="J3294" s="6"/>
      <c r="K3294" s="6"/>
      <c r="L3294" s="6" t="s">
        <v>311</v>
      </c>
      <c r="M3294" s="6" t="s">
        <v>24</v>
      </c>
      <c r="N3294" s="6" t="s">
        <v>30</v>
      </c>
      <c r="O3294" s="12" t="str">
        <f ca="1">IF(Table1[[#This Row],[HANDLER]]="","",VLOOKUP(Table1[[#This Row],[HANDLER]],[1]MemberList!C:W,21,FALSE))</f>
        <v>Y</v>
      </c>
      <c r="P3294" s="12" t="str">
        <f>IF(Table1[[#This Row],[HANDLER]]="","",VLOOKUP(Table1[[#This Row],[HANDLER]]&amp;Table1[[#This Row],[DOG CALL NAME]],[1]DOG_INFO!A:B,2,FALSE))</f>
        <v>Y</v>
      </c>
      <c r="Q3294" s="12">
        <f>YEAR(Table1[[#This Row],[DATE]])</f>
        <v>2022</v>
      </c>
      <c r="R3294" s="10" t="str">
        <f ca="1">VLOOKUP(Table1[[#This Row],[HANDLER]]&amp;Table1[[#This Row],[DOG CALL NAME]],[1]DOG_INFO!A:J,10,FALSE)</f>
        <v>Adult</v>
      </c>
      <c r="S3294" s="26"/>
    </row>
    <row r="3295" spans="1:19" ht="15" customHeight="1" x14ac:dyDescent="0.2">
      <c r="A3295" s="6" t="s">
        <v>1398</v>
      </c>
      <c r="B3295" s="6" t="s">
        <v>1707</v>
      </c>
      <c r="C3295" s="6" t="s">
        <v>28</v>
      </c>
      <c r="D3295" s="6" t="s">
        <v>1408</v>
      </c>
      <c r="E3295" s="7">
        <v>44877</v>
      </c>
      <c r="F3295" s="17" t="s">
        <v>1716</v>
      </c>
      <c r="G3295" s="21"/>
      <c r="H3295" s="6"/>
      <c r="I3295" s="23"/>
      <c r="J3295" s="6"/>
      <c r="K3295" s="6"/>
      <c r="L3295" s="6" t="s">
        <v>1717</v>
      </c>
      <c r="M3295" s="6" t="s">
        <v>41</v>
      </c>
      <c r="N3295" s="6" t="s">
        <v>30</v>
      </c>
      <c r="O3295" s="12" t="str">
        <f ca="1">IF(Table1[[#This Row],[HANDLER]]="","",VLOOKUP(Table1[[#This Row],[HANDLER]],[1]MemberList!C:W,21,FALSE))</f>
        <v>Y</v>
      </c>
      <c r="P3295" s="12" t="str">
        <f>IF(Table1[[#This Row],[HANDLER]]="","",VLOOKUP(Table1[[#This Row],[HANDLER]]&amp;Table1[[#This Row],[DOG CALL NAME]],[1]DOG_INFO!A:B,2,FALSE))</f>
        <v>Y</v>
      </c>
      <c r="Q3295" s="12">
        <f>YEAR(Table1[[#This Row],[DATE]])</f>
        <v>2022</v>
      </c>
      <c r="R3295" s="10" t="str">
        <f ca="1">VLOOKUP(Table1[[#This Row],[HANDLER]]&amp;Table1[[#This Row],[DOG CALL NAME]],[1]DOG_INFO!A:J,10,FALSE)</f>
        <v>Adult</v>
      </c>
      <c r="S3295" s="26"/>
    </row>
    <row r="3296" spans="1:19" ht="15" customHeight="1" x14ac:dyDescent="0.2">
      <c r="A3296" s="6" t="s">
        <v>1398</v>
      </c>
      <c r="B3296" s="6" t="s">
        <v>1707</v>
      </c>
      <c r="C3296" s="6" t="s">
        <v>37</v>
      </c>
      <c r="D3296" s="6" t="s">
        <v>22</v>
      </c>
      <c r="E3296" s="7">
        <v>44885</v>
      </c>
      <c r="F3296" s="8" t="s">
        <v>362</v>
      </c>
      <c r="G3296" s="21"/>
      <c r="H3296" s="6"/>
      <c r="I3296" s="23"/>
      <c r="J3296" s="6"/>
      <c r="K3296" s="6"/>
      <c r="L3296" s="6" t="s">
        <v>363</v>
      </c>
      <c r="M3296" s="6" t="s">
        <v>24</v>
      </c>
      <c r="N3296" s="6" t="s">
        <v>30</v>
      </c>
      <c r="O3296" s="12" t="str">
        <f ca="1">IF(Table1[[#This Row],[HANDLER]]="","",VLOOKUP(Table1[[#This Row],[HANDLER]],[1]MemberList!C:W,21,FALSE))</f>
        <v>Y</v>
      </c>
      <c r="P3296" s="12" t="str">
        <f>IF(Table1[[#This Row],[HANDLER]]="","",VLOOKUP(Table1[[#This Row],[HANDLER]]&amp;Table1[[#This Row],[DOG CALL NAME]],[1]DOG_INFO!A:B,2,FALSE))</f>
        <v>Y</v>
      </c>
      <c r="Q3296" s="12">
        <f>YEAR(Table1[[#This Row],[DATE]])</f>
        <v>2022</v>
      </c>
      <c r="R3296" s="10" t="str">
        <f ca="1">VLOOKUP(Table1[[#This Row],[HANDLER]]&amp;Table1[[#This Row],[DOG CALL NAME]],[1]DOG_INFO!A:J,10,FALSE)</f>
        <v>Adult</v>
      </c>
      <c r="S3296" s="26"/>
    </row>
    <row r="3297" spans="1:19" ht="15" customHeight="1" x14ac:dyDescent="0.2">
      <c r="A3297" s="6" t="s">
        <v>1398</v>
      </c>
      <c r="B3297" s="6" t="s">
        <v>1707</v>
      </c>
      <c r="C3297" s="6" t="s">
        <v>44</v>
      </c>
      <c r="D3297" s="6" t="s">
        <v>22</v>
      </c>
      <c r="E3297" s="7">
        <v>44899</v>
      </c>
      <c r="F3297" s="8" t="s">
        <v>224</v>
      </c>
      <c r="G3297" s="21"/>
      <c r="H3297" s="6"/>
      <c r="I3297" s="23"/>
      <c r="J3297" s="6"/>
      <c r="K3297" s="6"/>
      <c r="L3297" s="6" t="s">
        <v>225</v>
      </c>
      <c r="M3297" s="6" t="s">
        <v>24</v>
      </c>
      <c r="N3297" s="6" t="s">
        <v>30</v>
      </c>
      <c r="O3297" s="12" t="str">
        <f ca="1">IF(Table1[[#This Row],[HANDLER]]="","",VLOOKUP(Table1[[#This Row],[HANDLER]],[1]MemberList!C:W,21,FALSE))</f>
        <v>Y</v>
      </c>
      <c r="P3297" s="12" t="str">
        <f>IF(Table1[[#This Row],[HANDLER]]="","",VLOOKUP(Table1[[#This Row],[HANDLER]]&amp;Table1[[#This Row],[DOG CALL NAME]],[1]DOG_INFO!A:B,2,FALSE))</f>
        <v>Y</v>
      </c>
      <c r="Q3297" s="12">
        <f>YEAR(Table1[[#This Row],[DATE]])</f>
        <v>2022</v>
      </c>
      <c r="R3297" s="10" t="str">
        <f ca="1">VLOOKUP(Table1[[#This Row],[HANDLER]]&amp;Table1[[#This Row],[DOG CALL NAME]],[1]DOG_INFO!A:J,10,FALSE)</f>
        <v>Adult</v>
      </c>
      <c r="S3297" s="26"/>
    </row>
    <row r="3298" spans="1:19" ht="15" customHeight="1" x14ac:dyDescent="0.2">
      <c r="A3298" s="6" t="s">
        <v>1398</v>
      </c>
      <c r="B3298" s="6" t="s">
        <v>1707</v>
      </c>
      <c r="C3298" s="6" t="s">
        <v>37</v>
      </c>
      <c r="D3298" s="6" t="s">
        <v>22</v>
      </c>
      <c r="E3298" s="7">
        <v>44905</v>
      </c>
      <c r="F3298" s="8" t="s">
        <v>364</v>
      </c>
      <c r="G3298" s="21"/>
      <c r="H3298" s="6"/>
      <c r="I3298" s="23"/>
      <c r="J3298" s="6"/>
      <c r="K3298" s="6"/>
      <c r="L3298" s="6" t="s">
        <v>365</v>
      </c>
      <c r="M3298" s="6" t="s">
        <v>24</v>
      </c>
      <c r="N3298" s="6" t="s">
        <v>30</v>
      </c>
      <c r="O3298" s="12" t="str">
        <f ca="1">IF(Table1[[#This Row],[HANDLER]]="","",VLOOKUP(Table1[[#This Row],[HANDLER]],[1]MemberList!C:W,21,FALSE))</f>
        <v>Y</v>
      </c>
      <c r="P3298" s="12" t="str">
        <f>IF(Table1[[#This Row],[HANDLER]]="","",VLOOKUP(Table1[[#This Row],[HANDLER]]&amp;Table1[[#This Row],[DOG CALL NAME]],[1]DOG_INFO!A:B,2,FALSE))</f>
        <v>Y</v>
      </c>
      <c r="Q3298" s="12">
        <f>YEAR(Table1[[#This Row],[DATE]])</f>
        <v>2022</v>
      </c>
      <c r="R3298" s="10" t="str">
        <f ca="1">VLOOKUP(Table1[[#This Row],[HANDLER]]&amp;Table1[[#This Row],[DOG CALL NAME]],[1]DOG_INFO!A:J,10,FALSE)</f>
        <v>Adult</v>
      </c>
      <c r="S3298" s="26"/>
    </row>
    <row r="3299" spans="1:19" ht="15" hidden="1" customHeight="1" x14ac:dyDescent="0.2">
      <c r="A3299" s="6" t="s">
        <v>1398</v>
      </c>
      <c r="B3299" s="6" t="s">
        <v>1707</v>
      </c>
      <c r="C3299" s="6" t="s">
        <v>37</v>
      </c>
      <c r="D3299" s="6" t="s">
        <v>596</v>
      </c>
      <c r="E3299" s="7">
        <v>44926</v>
      </c>
      <c r="F3299" s="17" t="s">
        <v>629</v>
      </c>
      <c r="G3299" s="21">
        <v>1</v>
      </c>
      <c r="H3299" s="6"/>
      <c r="I3299" s="23"/>
      <c r="J3299" s="6"/>
      <c r="K3299" s="6"/>
      <c r="L3299" s="6"/>
      <c r="M3299" s="6"/>
      <c r="N3299" s="6" t="s">
        <v>30</v>
      </c>
      <c r="O3299" s="12" t="str">
        <f ca="1">IF(Table1[[#This Row],[HANDLER]]="","",VLOOKUP(Table1[[#This Row],[HANDLER]],[1]MemberList!C:W,21,FALSE))</f>
        <v>Y</v>
      </c>
      <c r="P3299" s="12" t="str">
        <f>IF(Table1[[#This Row],[HANDLER]]="","",VLOOKUP(Table1[[#This Row],[HANDLER]]&amp;Table1[[#This Row],[DOG CALL NAME]],[1]DOG_INFO!A:B,2,FALSE))</f>
        <v>Y</v>
      </c>
      <c r="Q3299" s="12">
        <f>YEAR(Table1[[#This Row],[DATE]])</f>
        <v>2022</v>
      </c>
      <c r="R3299" s="10" t="str">
        <f ca="1">VLOOKUP(Table1[[#This Row],[HANDLER]]&amp;Table1[[#This Row],[DOG CALL NAME]],[1]DOG_INFO!A:J,10,FALSE)</f>
        <v>Adult</v>
      </c>
      <c r="S3299" s="26"/>
    </row>
    <row r="3300" spans="1:19" ht="15" hidden="1" customHeight="1" x14ac:dyDescent="0.2">
      <c r="A3300" s="6" t="s">
        <v>1398</v>
      </c>
      <c r="B3300" s="6" t="s">
        <v>1707</v>
      </c>
      <c r="C3300" s="6" t="s">
        <v>217</v>
      </c>
      <c r="D3300" s="6" t="s">
        <v>32</v>
      </c>
      <c r="E3300" s="7">
        <v>44926</v>
      </c>
      <c r="F3300" s="17" t="s">
        <v>917</v>
      </c>
      <c r="G3300" s="21">
        <v>2</v>
      </c>
      <c r="H3300" s="6"/>
      <c r="I3300" s="23"/>
      <c r="J3300" s="6"/>
      <c r="K3300" s="6"/>
      <c r="L3300" s="6"/>
      <c r="M3300" s="6"/>
      <c r="N3300" s="6" t="s">
        <v>30</v>
      </c>
      <c r="O3300" s="12" t="str">
        <f ca="1">IF(Table1[[#This Row],[HANDLER]]="","",VLOOKUP(Table1[[#This Row],[HANDLER]],[1]MemberList!C:W,21,FALSE))</f>
        <v>Y</v>
      </c>
      <c r="P3300" s="12" t="str">
        <f>IF(Table1[[#This Row],[HANDLER]]="","",VLOOKUP(Table1[[#This Row],[HANDLER]]&amp;Table1[[#This Row],[DOG CALL NAME]],[1]DOG_INFO!A:B,2,FALSE))</f>
        <v>Y</v>
      </c>
      <c r="Q3300" s="12">
        <f>YEAR(Table1[[#This Row],[DATE]])</f>
        <v>2022</v>
      </c>
      <c r="R3300" s="10" t="str">
        <f ca="1">VLOOKUP(Table1[[#This Row],[HANDLER]]&amp;Table1[[#This Row],[DOG CALL NAME]],[1]DOG_INFO!A:J,10,FALSE)</f>
        <v>Adult</v>
      </c>
      <c r="S3300" s="26"/>
    </row>
    <row r="3301" spans="1:19" ht="15" customHeight="1" x14ac:dyDescent="0.2">
      <c r="A3301" s="6" t="s">
        <v>1398</v>
      </c>
      <c r="B3301" s="6" t="s">
        <v>1707</v>
      </c>
      <c r="C3301" s="6" t="s">
        <v>101</v>
      </c>
      <c r="D3301" s="6" t="s">
        <v>22</v>
      </c>
      <c r="E3301" s="7">
        <v>44975</v>
      </c>
      <c r="F3301" s="8" t="s">
        <v>421</v>
      </c>
      <c r="L3301" s="10" t="s">
        <v>109</v>
      </c>
      <c r="M3301" s="6" t="s">
        <v>24</v>
      </c>
      <c r="N3301" s="6" t="s">
        <v>30</v>
      </c>
      <c r="O3301" s="12" t="str">
        <f ca="1">IF(Table1[[#This Row],[HANDLER]]="","",VLOOKUP(Table1[[#This Row],[HANDLER]],[1]MemberList!C:W,21,FALSE))</f>
        <v>Y</v>
      </c>
      <c r="P3301" s="12" t="str">
        <f>IF(Table1[[#This Row],[HANDLER]]="","",VLOOKUP(Table1[[#This Row],[HANDLER]]&amp;Table1[[#This Row],[DOG CALL NAME]],[1]DOG_INFO!A:B,2,FALSE))</f>
        <v>Y</v>
      </c>
      <c r="Q3301" s="12">
        <f>YEAR(Table1[[#This Row],[DATE]])</f>
        <v>2023</v>
      </c>
      <c r="R3301" s="10" t="str">
        <f ca="1">VLOOKUP(Table1[[#This Row],[HANDLER]]&amp;Table1[[#This Row],[DOG CALL NAME]],[1]DOG_INFO!A:J,10,FALSE)</f>
        <v>Adult</v>
      </c>
    </row>
    <row r="3302" spans="1:19" ht="15" hidden="1" customHeight="1" x14ac:dyDescent="0.2">
      <c r="A3302" s="6" t="s">
        <v>1398</v>
      </c>
      <c r="B3302" s="6" t="s">
        <v>1707</v>
      </c>
      <c r="C3302" s="6" t="s">
        <v>44</v>
      </c>
      <c r="D3302" s="6" t="s">
        <v>22</v>
      </c>
      <c r="E3302" s="7">
        <v>44975</v>
      </c>
      <c r="F3302" s="13" t="s">
        <v>454</v>
      </c>
      <c r="G3302" s="9">
        <v>2</v>
      </c>
      <c r="H3302" s="6"/>
      <c r="I3302" s="23"/>
      <c r="J3302" s="6"/>
      <c r="K3302" s="6"/>
      <c r="L3302" s="14"/>
      <c r="M3302" s="6"/>
      <c r="N3302" s="6" t="s">
        <v>30</v>
      </c>
      <c r="O3302" s="12" t="str">
        <f ca="1">IF(Table1[[#This Row],[HANDLER]]="","",VLOOKUP(Table1[[#This Row],[HANDLER]],[1]MemberList!C:W,21,FALSE))</f>
        <v>Y</v>
      </c>
      <c r="P3302" s="12" t="str">
        <f>IF(Table1[[#This Row],[HANDLER]]="","",VLOOKUP(Table1[[#This Row],[HANDLER]]&amp;Table1[[#This Row],[DOG CALL NAME]],[1]DOG_INFO!A:B,2,FALSE))</f>
        <v>Y</v>
      </c>
      <c r="Q3302" s="12">
        <f>YEAR(Table1[[#This Row],[DATE]])</f>
        <v>2023</v>
      </c>
      <c r="R3302" s="10" t="str">
        <f ca="1">VLOOKUP(Table1[[#This Row],[HANDLER]]&amp;Table1[[#This Row],[DOG CALL NAME]],[1]DOG_INFO!A:J,10,FALSE)</f>
        <v>Adult</v>
      </c>
      <c r="S3302" s="26"/>
    </row>
    <row r="3303" spans="1:19" ht="15" hidden="1" customHeight="1" x14ac:dyDescent="0.2">
      <c r="A3303" s="6" t="s">
        <v>1398</v>
      </c>
      <c r="B3303" s="6" t="s">
        <v>1707</v>
      </c>
      <c r="C3303" s="6" t="s">
        <v>44</v>
      </c>
      <c r="D3303" s="6" t="s">
        <v>22</v>
      </c>
      <c r="E3303" s="7">
        <v>44986</v>
      </c>
      <c r="F3303" s="17" t="s">
        <v>284</v>
      </c>
      <c r="G3303" s="21"/>
      <c r="H3303" s="6"/>
      <c r="I3303" s="23"/>
      <c r="J3303" s="6"/>
      <c r="K3303" s="6"/>
      <c r="L3303" s="6"/>
      <c r="M3303" s="6"/>
      <c r="N3303" s="6" t="s">
        <v>30</v>
      </c>
      <c r="O3303" s="12" t="str">
        <f ca="1">IF(Table1[[#This Row],[HANDLER]]="","",VLOOKUP(Table1[[#This Row],[HANDLER]],[1]MemberList!C:W,21,FALSE))</f>
        <v>Y</v>
      </c>
      <c r="P3303" s="12" t="str">
        <f>IF(Table1[[#This Row],[HANDLER]]="","",VLOOKUP(Table1[[#This Row],[HANDLER]]&amp;Table1[[#This Row],[DOG CALL NAME]],[1]DOG_INFO!A:B,2,FALSE))</f>
        <v>Y</v>
      </c>
      <c r="Q3303" s="12">
        <f>YEAR(Table1[[#This Row],[DATE]])</f>
        <v>2023</v>
      </c>
      <c r="R3303" s="10" t="str">
        <f ca="1">VLOOKUP(Table1[[#This Row],[HANDLER]]&amp;Table1[[#This Row],[DOG CALL NAME]],[1]DOG_INFO!A:J,10,FALSE)</f>
        <v>Adult</v>
      </c>
      <c r="S3303" s="26" t="s">
        <v>1568</v>
      </c>
    </row>
    <row r="3304" spans="1:19" ht="15" customHeight="1" x14ac:dyDescent="0.2">
      <c r="A3304" s="6" t="s">
        <v>1398</v>
      </c>
      <c r="B3304" s="6" t="s">
        <v>1707</v>
      </c>
      <c r="C3304" s="6" t="s">
        <v>72</v>
      </c>
      <c r="D3304" s="6" t="s">
        <v>1408</v>
      </c>
      <c r="E3304" s="7">
        <v>44995</v>
      </c>
      <c r="F3304" s="13" t="s">
        <v>1718</v>
      </c>
      <c r="G3304" s="9">
        <v>2</v>
      </c>
      <c r="H3304" s="6"/>
      <c r="I3304" s="23"/>
      <c r="J3304" s="6"/>
      <c r="K3304" s="6"/>
      <c r="L3304" s="14" t="s">
        <v>1719</v>
      </c>
      <c r="M3304" s="6" t="s">
        <v>41</v>
      </c>
      <c r="N3304" s="6" t="s">
        <v>30</v>
      </c>
      <c r="O3304" s="12" t="str">
        <f ca="1">IF(Table1[[#This Row],[HANDLER]]="","",VLOOKUP(Table1[[#This Row],[HANDLER]],[1]MemberList!C:W,21,FALSE))</f>
        <v>Y</v>
      </c>
      <c r="P3304" s="12" t="str">
        <f>IF(Table1[[#This Row],[HANDLER]]="","",VLOOKUP(Table1[[#This Row],[HANDLER]]&amp;Table1[[#This Row],[DOG CALL NAME]],[1]DOG_INFO!A:B,2,FALSE))</f>
        <v>Y</v>
      </c>
      <c r="Q3304" s="12">
        <f>YEAR(Table1[[#This Row],[DATE]])</f>
        <v>2023</v>
      </c>
      <c r="R3304" s="10" t="str">
        <f ca="1">VLOOKUP(Table1[[#This Row],[HANDLER]]&amp;Table1[[#This Row],[DOG CALL NAME]],[1]DOG_INFO!A:J,10,FALSE)</f>
        <v>Adult</v>
      </c>
      <c r="S3304" s="26"/>
    </row>
    <row r="3305" spans="1:19" ht="15" customHeight="1" x14ac:dyDescent="0.2">
      <c r="A3305" s="6" t="s">
        <v>1398</v>
      </c>
      <c r="B3305" s="6" t="s">
        <v>1707</v>
      </c>
      <c r="C3305" s="6" t="s">
        <v>89</v>
      </c>
      <c r="D3305" s="6" t="s">
        <v>90</v>
      </c>
      <c r="E3305" s="7">
        <v>45018</v>
      </c>
      <c r="F3305" s="8" t="s">
        <v>91</v>
      </c>
      <c r="G3305" s="21"/>
      <c r="H3305" s="6"/>
      <c r="I3305" s="23"/>
      <c r="J3305" s="6"/>
      <c r="K3305" s="6"/>
      <c r="L3305" s="6" t="s">
        <v>92</v>
      </c>
      <c r="M3305" s="6" t="s">
        <v>41</v>
      </c>
      <c r="N3305" s="6" t="s">
        <v>30</v>
      </c>
      <c r="O3305" s="12" t="str">
        <f ca="1">IF(Table1[[#This Row],[HANDLER]]="","",VLOOKUP(Table1[[#This Row],[HANDLER]],[1]MemberList!C:W,21,FALSE))</f>
        <v>Y</v>
      </c>
      <c r="P3305" s="12" t="str">
        <f>IF(Table1[[#This Row],[HANDLER]]="","",VLOOKUP(Table1[[#This Row],[HANDLER]]&amp;Table1[[#This Row],[DOG CALL NAME]],[1]DOG_INFO!A:B,2,FALSE))</f>
        <v>Y</v>
      </c>
      <c r="Q3305" s="12">
        <f>YEAR(Table1[[#This Row],[DATE]])</f>
        <v>2023</v>
      </c>
      <c r="R3305" s="10" t="str">
        <f ca="1">VLOOKUP(Table1[[#This Row],[HANDLER]]&amp;Table1[[#This Row],[DOG CALL NAME]],[1]DOG_INFO!A:J,10,FALSE)</f>
        <v>Adult</v>
      </c>
      <c r="S3305" s="26"/>
    </row>
    <row r="3306" spans="1:19" ht="15" customHeight="1" x14ac:dyDescent="0.2">
      <c r="A3306" s="6" t="s">
        <v>341</v>
      </c>
      <c r="B3306" s="6" t="s">
        <v>207</v>
      </c>
      <c r="C3306" s="6" t="s">
        <v>205</v>
      </c>
      <c r="D3306" s="6" t="s">
        <v>22</v>
      </c>
      <c r="E3306" s="7">
        <v>44927</v>
      </c>
      <c r="F3306" s="8" t="s">
        <v>208</v>
      </c>
      <c r="G3306" s="21"/>
      <c r="H3306" s="6"/>
      <c r="I3306" s="23"/>
      <c r="J3306" s="6"/>
      <c r="K3306" s="6"/>
      <c r="L3306" s="6" t="s">
        <v>209</v>
      </c>
      <c r="M3306" s="6" t="s">
        <v>24</v>
      </c>
      <c r="N3306" s="6" t="s">
        <v>30</v>
      </c>
      <c r="O3306" s="12" t="str">
        <f ca="1">IF(Table1[[#This Row],[HANDLER]]="","",VLOOKUP(Table1[[#This Row],[HANDLER]],[1]MemberList!C:W,21,FALSE))</f>
        <v>Y</v>
      </c>
      <c r="P3306" s="12" t="str">
        <f>IF(Table1[[#This Row],[HANDLER]]="","",VLOOKUP(Table1[[#This Row],[HANDLER]]&amp;Table1[[#This Row],[DOG CALL NAME]],[1]DOG_INFO!A:B,2,FALSE))</f>
        <v>Y</v>
      </c>
      <c r="Q3306" s="12">
        <f>YEAR(Table1[[#This Row],[DATE]])</f>
        <v>2023</v>
      </c>
      <c r="R3306" s="10" t="str">
        <f ca="1">VLOOKUP(Table1[[#This Row],[HANDLER]]&amp;Table1[[#This Row],[DOG CALL NAME]],[1]DOG_INFO!A:J,10,FALSE)</f>
        <v>Puppy</v>
      </c>
      <c r="S3306" s="26"/>
    </row>
    <row r="3307" spans="1:19" ht="15" customHeight="1" x14ac:dyDescent="0.2">
      <c r="A3307" s="6" t="s">
        <v>341</v>
      </c>
      <c r="B3307" s="6" t="s">
        <v>207</v>
      </c>
      <c r="C3307" s="6" t="s">
        <v>28</v>
      </c>
      <c r="D3307" s="6" t="s">
        <v>22</v>
      </c>
      <c r="E3307" s="7">
        <v>44960</v>
      </c>
      <c r="F3307" s="8" t="s">
        <v>313</v>
      </c>
      <c r="G3307" s="21"/>
      <c r="H3307" s="6"/>
      <c r="I3307" s="23"/>
      <c r="J3307" s="6"/>
      <c r="K3307" s="6"/>
      <c r="L3307" s="6" t="s">
        <v>314</v>
      </c>
      <c r="M3307" s="6" t="s">
        <v>24</v>
      </c>
      <c r="N3307" s="6" t="s">
        <v>30</v>
      </c>
      <c r="O3307" s="12" t="str">
        <f ca="1">IF(Table1[[#This Row],[HANDLER]]="","",VLOOKUP(Table1[[#This Row],[HANDLER]],[1]MemberList!C:W,21,FALSE))</f>
        <v>Y</v>
      </c>
      <c r="P3307" s="12" t="str">
        <f>IF(Table1[[#This Row],[HANDLER]]="","",VLOOKUP(Table1[[#This Row],[HANDLER]]&amp;Table1[[#This Row],[DOG CALL NAME]],[1]DOG_INFO!A:B,2,FALSE))</f>
        <v>Y</v>
      </c>
      <c r="Q3307" s="12">
        <f>YEAR(Table1[[#This Row],[DATE]])</f>
        <v>2023</v>
      </c>
      <c r="R3307" s="10" t="str">
        <f ca="1">VLOOKUP(Table1[[#This Row],[HANDLER]]&amp;Table1[[#This Row],[DOG CALL NAME]],[1]DOG_INFO!A:J,10,FALSE)</f>
        <v>Puppy</v>
      </c>
      <c r="S3307" s="26"/>
    </row>
    <row r="3308" spans="1:19" ht="15" customHeight="1" x14ac:dyDescent="0.2">
      <c r="A3308" s="6" t="s">
        <v>341</v>
      </c>
      <c r="B3308" s="6" t="s">
        <v>207</v>
      </c>
      <c r="C3308" s="6" t="s">
        <v>28</v>
      </c>
      <c r="D3308" s="6" t="s">
        <v>22</v>
      </c>
      <c r="E3308" s="7">
        <v>45060</v>
      </c>
      <c r="F3308" s="8" t="s">
        <v>1271</v>
      </c>
      <c r="G3308" s="21"/>
      <c r="H3308" s="6"/>
      <c r="I3308" s="23"/>
      <c r="J3308" s="6"/>
      <c r="K3308" s="6"/>
      <c r="L3308" s="6" t="s">
        <v>318</v>
      </c>
      <c r="M3308" s="6" t="s">
        <v>24</v>
      </c>
      <c r="N3308" s="6" t="s">
        <v>30</v>
      </c>
      <c r="O3308" s="12" t="str">
        <f ca="1">IF(Table1[[#This Row],[HANDLER]]="","",VLOOKUP(Table1[[#This Row],[HANDLER]],[1]MemberList!C:W,21,FALSE))</f>
        <v>Y</v>
      </c>
      <c r="P3308" s="12" t="str">
        <f>IF(Table1[[#This Row],[HANDLER]]="","",VLOOKUP(Table1[[#This Row],[HANDLER]]&amp;Table1[[#This Row],[DOG CALL NAME]],[1]DOG_INFO!A:B,2,FALSE))</f>
        <v>Y</v>
      </c>
      <c r="Q3308" s="12">
        <f>YEAR(Table1[[#This Row],[DATE]])</f>
        <v>2023</v>
      </c>
      <c r="R3308" s="10" t="str">
        <f ca="1">VLOOKUP(Table1[[#This Row],[HANDLER]]&amp;Table1[[#This Row],[DOG CALL NAME]],[1]DOG_INFO!A:J,10,FALSE)</f>
        <v>Puppy</v>
      </c>
      <c r="S3308" s="26" t="s">
        <v>1720</v>
      </c>
    </row>
    <row r="3309" spans="1:19" ht="15" customHeight="1" x14ac:dyDescent="0.2">
      <c r="A3309" s="6" t="s">
        <v>1721</v>
      </c>
      <c r="B3309" s="6" t="s">
        <v>1722</v>
      </c>
      <c r="C3309" s="6" t="s">
        <v>110</v>
      </c>
      <c r="D3309" s="6" t="s">
        <v>22</v>
      </c>
      <c r="E3309" s="7">
        <v>42705</v>
      </c>
      <c r="F3309" s="13" t="s">
        <v>111</v>
      </c>
      <c r="G3309" s="21"/>
      <c r="H3309" s="6"/>
      <c r="I3309" s="23"/>
      <c r="J3309" s="6"/>
      <c r="K3309" s="6"/>
      <c r="L3309" s="6" t="s">
        <v>110</v>
      </c>
      <c r="M3309" s="6" t="s">
        <v>24</v>
      </c>
      <c r="N3309" s="6" t="s">
        <v>25</v>
      </c>
      <c r="O3309" s="12" t="str">
        <f ca="1">IF(Table1[[#This Row],[HANDLER]]="","",VLOOKUP(Table1[[#This Row],[HANDLER]],[1]MemberList!C:W,21,FALSE))</f>
        <v>N</v>
      </c>
      <c r="P3309" s="12" t="str">
        <f>IF(Table1[[#This Row],[HANDLER]]="","",VLOOKUP(Table1[[#This Row],[HANDLER]]&amp;Table1[[#This Row],[DOG CALL NAME]],[1]DOG_INFO!A:B,2,FALSE))</f>
        <v>N</v>
      </c>
      <c r="Q3309" s="12">
        <f>YEAR(Table1[[#This Row],[DATE]])</f>
        <v>2016</v>
      </c>
      <c r="R3309" s="10" t="str">
        <f ca="1">VLOOKUP(Table1[[#This Row],[HANDLER]]&amp;Table1[[#This Row],[DOG CALL NAME]],[1]DOG_INFO!A:J,10,FALSE)</f>
        <v>Veteran</v>
      </c>
      <c r="S3309" s="26"/>
    </row>
    <row r="3310" spans="1:19" ht="15" customHeight="1" x14ac:dyDescent="0.2">
      <c r="A3310" s="6" t="s">
        <v>19</v>
      </c>
      <c r="B3310" s="6" t="s">
        <v>1723</v>
      </c>
      <c r="C3310" s="6" t="s">
        <v>72</v>
      </c>
      <c r="D3310" s="6" t="s">
        <v>22</v>
      </c>
      <c r="E3310" s="7">
        <v>43732</v>
      </c>
      <c r="F3310" s="13" t="s">
        <v>112</v>
      </c>
      <c r="L3310" s="10" t="s">
        <v>113</v>
      </c>
      <c r="M3310" s="6" t="s">
        <v>24</v>
      </c>
      <c r="N3310" s="6" t="s">
        <v>25</v>
      </c>
      <c r="O3310" s="12" t="str">
        <f ca="1">IF(Table1[[#This Row],[HANDLER]]="","",VLOOKUP(Table1[[#This Row],[HANDLER]],[1]MemberList!C:W,21,FALSE))</f>
        <v>Y</v>
      </c>
      <c r="P3310" s="12" t="str">
        <f>IF(Table1[[#This Row],[HANDLER]]="","",VLOOKUP(Table1[[#This Row],[HANDLER]]&amp;Table1[[#This Row],[DOG CALL NAME]],[1]DOG_INFO!A:B,2,FALSE))</f>
        <v>Y</v>
      </c>
      <c r="Q3310" s="12">
        <f>YEAR(Table1[[#This Row],[DATE]])</f>
        <v>2019</v>
      </c>
      <c r="R3310" s="10" t="str">
        <f ca="1">VLOOKUP(Table1[[#This Row],[HANDLER]]&amp;Table1[[#This Row],[DOG CALL NAME]],[1]DOG_INFO!A:J,10,FALSE)</f>
        <v>Adult</v>
      </c>
    </row>
    <row r="3311" spans="1:19" ht="15" customHeight="1" x14ac:dyDescent="0.2">
      <c r="A3311" s="6" t="s">
        <v>19</v>
      </c>
      <c r="B3311" s="6" t="s">
        <v>1723</v>
      </c>
      <c r="C3311" s="6" t="s">
        <v>110</v>
      </c>
      <c r="D3311" s="6" t="s">
        <v>22</v>
      </c>
      <c r="E3311" s="7">
        <v>43733</v>
      </c>
      <c r="F3311" s="13" t="s">
        <v>111</v>
      </c>
      <c r="L3311" s="10" t="s">
        <v>110</v>
      </c>
      <c r="M3311" s="6" t="s">
        <v>24</v>
      </c>
      <c r="N3311" s="6" t="s">
        <v>25</v>
      </c>
      <c r="O3311" s="12" t="str">
        <f ca="1">IF(Table1[[#This Row],[HANDLER]]="","",VLOOKUP(Table1[[#This Row],[HANDLER]],[1]MemberList!C:W,21,FALSE))</f>
        <v>Y</v>
      </c>
      <c r="P3311" s="12" t="str">
        <f>IF(Table1[[#This Row],[HANDLER]]="","",VLOOKUP(Table1[[#This Row],[HANDLER]]&amp;Table1[[#This Row],[DOG CALL NAME]],[1]DOG_INFO!A:B,2,FALSE))</f>
        <v>Y</v>
      </c>
      <c r="Q3311" s="12">
        <f>YEAR(Table1[[#This Row],[DATE]])</f>
        <v>2019</v>
      </c>
      <c r="R3311" s="10" t="str">
        <f ca="1">VLOOKUP(Table1[[#This Row],[HANDLER]]&amp;Table1[[#This Row],[DOG CALL NAME]],[1]DOG_INFO!A:J,10,FALSE)</f>
        <v>Adult</v>
      </c>
    </row>
    <row r="3312" spans="1:19" ht="15" customHeight="1" x14ac:dyDescent="0.2">
      <c r="A3312" s="6" t="s">
        <v>19</v>
      </c>
      <c r="B3312" s="6" t="s">
        <v>1723</v>
      </c>
      <c r="C3312" s="6" t="s">
        <v>21</v>
      </c>
      <c r="D3312" s="6" t="s">
        <v>22</v>
      </c>
      <c r="E3312" s="7">
        <v>44105</v>
      </c>
      <c r="F3312" s="8" t="s">
        <v>23</v>
      </c>
      <c r="L3312" s="10" t="s">
        <v>23</v>
      </c>
      <c r="M3312" s="6" t="s">
        <v>24</v>
      </c>
      <c r="N3312" s="6" t="s">
        <v>25</v>
      </c>
      <c r="O3312" s="12" t="str">
        <f ca="1">IF(Table1[[#This Row],[HANDLER]]="","",VLOOKUP(Table1[[#This Row],[HANDLER]],[1]MemberList!C:W,21,FALSE))</f>
        <v>Y</v>
      </c>
      <c r="P3312" s="12" t="str">
        <f>IF(Table1[[#This Row],[HANDLER]]="","",VLOOKUP(Table1[[#This Row],[HANDLER]]&amp;Table1[[#This Row],[DOG CALL NAME]],[1]DOG_INFO!A:B,2,FALSE))</f>
        <v>Y</v>
      </c>
      <c r="Q3312" s="12">
        <f>YEAR(Table1[[#This Row],[DATE]])</f>
        <v>2020</v>
      </c>
      <c r="R3312" s="10" t="str">
        <f ca="1">VLOOKUP(Table1[[#This Row],[HANDLER]]&amp;Table1[[#This Row],[DOG CALL NAME]],[1]DOG_INFO!A:J,10,FALSE)</f>
        <v>Adult</v>
      </c>
    </row>
    <row r="3313" spans="1:19" ht="15" customHeight="1" x14ac:dyDescent="0.2">
      <c r="A3313" s="6" t="s">
        <v>19</v>
      </c>
      <c r="B3313" s="6" t="s">
        <v>1723</v>
      </c>
      <c r="C3313" s="6" t="s">
        <v>21</v>
      </c>
      <c r="D3313" s="6" t="s">
        <v>22</v>
      </c>
      <c r="E3313" s="7">
        <v>44255</v>
      </c>
      <c r="F3313" s="8" t="s">
        <v>276</v>
      </c>
      <c r="L3313" s="10" t="s">
        <v>276</v>
      </c>
      <c r="M3313" s="6" t="s">
        <v>24</v>
      </c>
      <c r="N3313" s="6" t="s">
        <v>25</v>
      </c>
      <c r="O3313" s="12" t="str">
        <f ca="1">IF(Table1[[#This Row],[HANDLER]]="","",VLOOKUP(Table1[[#This Row],[HANDLER]],[1]MemberList!C:W,21,FALSE))</f>
        <v>Y</v>
      </c>
      <c r="P3313" s="12" t="str">
        <f>IF(Table1[[#This Row],[HANDLER]]="","",VLOOKUP(Table1[[#This Row],[HANDLER]]&amp;Table1[[#This Row],[DOG CALL NAME]],[1]DOG_INFO!A:B,2,FALSE))</f>
        <v>Y</v>
      </c>
      <c r="Q3313" s="12">
        <f>YEAR(Table1[[#This Row],[DATE]])</f>
        <v>2021</v>
      </c>
      <c r="R3313" s="10" t="str">
        <f ca="1">VLOOKUP(Table1[[#This Row],[HANDLER]]&amp;Table1[[#This Row],[DOG CALL NAME]],[1]DOG_INFO!A:J,10,FALSE)</f>
        <v>Adult</v>
      </c>
    </row>
    <row r="3314" spans="1:19" ht="15" customHeight="1" x14ac:dyDescent="0.2">
      <c r="A3314" s="6" t="s">
        <v>1611</v>
      </c>
      <c r="B3314" s="6" t="s">
        <v>1724</v>
      </c>
      <c r="C3314" s="6" t="s">
        <v>72</v>
      </c>
      <c r="D3314" s="6" t="s">
        <v>22</v>
      </c>
      <c r="E3314" s="7">
        <v>42736</v>
      </c>
      <c r="F3314" s="13" t="s">
        <v>112</v>
      </c>
      <c r="L3314" s="10" t="s">
        <v>113</v>
      </c>
      <c r="M3314" s="6" t="s">
        <v>24</v>
      </c>
      <c r="N3314" s="6" t="s">
        <v>25</v>
      </c>
      <c r="O3314" s="12" t="str">
        <f ca="1">IF(Table1[[#This Row],[HANDLER]]="","",VLOOKUP(Table1[[#This Row],[HANDLER]],[1]MemberList!C:W,21,FALSE))</f>
        <v>Y</v>
      </c>
      <c r="P3314" s="12" t="str">
        <f>IF(Table1[[#This Row],[HANDLER]]="","",VLOOKUP(Table1[[#This Row],[HANDLER]]&amp;Table1[[#This Row],[DOG CALL NAME]],[1]DOG_INFO!A:B,2,FALSE))</f>
        <v>Y</v>
      </c>
      <c r="Q3314" s="12">
        <f>YEAR(Table1[[#This Row],[DATE]])</f>
        <v>2017</v>
      </c>
      <c r="R3314" s="10" t="str">
        <f ca="1">VLOOKUP(Table1[[#This Row],[HANDLER]]&amp;Table1[[#This Row],[DOG CALL NAME]],[1]DOG_INFO!A:J,10,FALSE)</f>
        <v>Adult</v>
      </c>
    </row>
    <row r="3315" spans="1:19" ht="15" customHeight="1" x14ac:dyDescent="0.2">
      <c r="A3315" s="6" t="s">
        <v>1611</v>
      </c>
      <c r="B3315" s="6" t="s">
        <v>1724</v>
      </c>
      <c r="C3315" s="6" t="s">
        <v>131</v>
      </c>
      <c r="D3315" s="6" t="s">
        <v>22</v>
      </c>
      <c r="E3315" s="7">
        <v>44006</v>
      </c>
      <c r="F3315" s="8" t="s">
        <v>136</v>
      </c>
      <c r="L3315" s="10" t="s">
        <v>137</v>
      </c>
      <c r="M3315" s="6" t="s">
        <v>24</v>
      </c>
      <c r="N3315" s="6" t="s">
        <v>25</v>
      </c>
      <c r="O3315" s="12" t="str">
        <f ca="1">IF(Table1[[#This Row],[HANDLER]]="","",VLOOKUP(Table1[[#This Row],[HANDLER]],[1]MemberList!C:W,21,FALSE))</f>
        <v>Y</v>
      </c>
      <c r="P3315" s="12" t="str">
        <f>IF(Table1[[#This Row],[HANDLER]]="","",VLOOKUP(Table1[[#This Row],[HANDLER]]&amp;Table1[[#This Row],[DOG CALL NAME]],[1]DOG_INFO!A:B,2,FALSE))</f>
        <v>Y</v>
      </c>
      <c r="Q3315" s="12">
        <f>YEAR(Table1[[#This Row],[DATE]])</f>
        <v>2020</v>
      </c>
      <c r="R3315" s="10" t="str">
        <f ca="1">VLOOKUP(Table1[[#This Row],[HANDLER]]&amp;Table1[[#This Row],[DOG CALL NAME]],[1]DOG_INFO!A:J,10,FALSE)</f>
        <v>Adult</v>
      </c>
    </row>
    <row r="3316" spans="1:19" ht="15" customHeight="1" x14ac:dyDescent="0.2">
      <c r="A3316" s="6" t="s">
        <v>1611</v>
      </c>
      <c r="B3316" s="6" t="s">
        <v>1724</v>
      </c>
      <c r="C3316" s="6" t="s">
        <v>110</v>
      </c>
      <c r="D3316" s="6" t="s">
        <v>22</v>
      </c>
      <c r="E3316" s="7">
        <v>44086</v>
      </c>
      <c r="F3316" s="13" t="s">
        <v>111</v>
      </c>
      <c r="L3316" s="10" t="s">
        <v>110</v>
      </c>
      <c r="M3316" s="6" t="s">
        <v>24</v>
      </c>
      <c r="N3316" s="6" t="s">
        <v>25</v>
      </c>
      <c r="O3316" s="12" t="str">
        <f ca="1">IF(Table1[[#This Row],[HANDLER]]="","",VLOOKUP(Table1[[#This Row],[HANDLER]],[1]MemberList!C:W,21,FALSE))</f>
        <v>Y</v>
      </c>
      <c r="P3316" s="12" t="str">
        <f>IF(Table1[[#This Row],[HANDLER]]="","",VLOOKUP(Table1[[#This Row],[HANDLER]]&amp;Table1[[#This Row],[DOG CALL NAME]],[1]DOG_INFO!A:B,2,FALSE))</f>
        <v>Y</v>
      </c>
      <c r="Q3316" s="12">
        <f>YEAR(Table1[[#This Row],[DATE]])</f>
        <v>2020</v>
      </c>
      <c r="R3316" s="10" t="str">
        <f ca="1">VLOOKUP(Table1[[#This Row],[HANDLER]]&amp;Table1[[#This Row],[DOG CALL NAME]],[1]DOG_INFO!A:J,10,FALSE)</f>
        <v>Adult</v>
      </c>
    </row>
    <row r="3317" spans="1:19" ht="15" customHeight="1" x14ac:dyDescent="0.2">
      <c r="A3317" s="6" t="s">
        <v>1611</v>
      </c>
      <c r="B3317" s="6" t="s">
        <v>1724</v>
      </c>
      <c r="C3317" s="6" t="s">
        <v>72</v>
      </c>
      <c r="D3317" s="6" t="s">
        <v>22</v>
      </c>
      <c r="E3317" s="7">
        <v>44360</v>
      </c>
      <c r="F3317" s="8" t="s">
        <v>114</v>
      </c>
      <c r="L3317" s="10" t="s">
        <v>115</v>
      </c>
      <c r="M3317" s="6" t="s">
        <v>24</v>
      </c>
      <c r="N3317" s="6" t="s">
        <v>25</v>
      </c>
      <c r="O3317" s="12" t="str">
        <f ca="1">IF(Table1[[#This Row],[HANDLER]]="","",VLOOKUP(Table1[[#This Row],[HANDLER]],[1]MemberList!C:W,21,FALSE))</f>
        <v>Y</v>
      </c>
      <c r="P3317" s="12" t="str">
        <f>IF(Table1[[#This Row],[HANDLER]]="","",VLOOKUP(Table1[[#This Row],[HANDLER]]&amp;Table1[[#This Row],[DOG CALL NAME]],[1]DOG_INFO!A:B,2,FALSE))</f>
        <v>Y</v>
      </c>
      <c r="Q3317" s="12">
        <f>YEAR(Table1[[#This Row],[DATE]])</f>
        <v>2021</v>
      </c>
      <c r="R3317" s="10" t="str">
        <f ca="1">VLOOKUP(Table1[[#This Row],[HANDLER]]&amp;Table1[[#This Row],[DOG CALL NAME]],[1]DOG_INFO!A:J,10,FALSE)</f>
        <v>Adult</v>
      </c>
    </row>
    <row r="3318" spans="1:19" ht="15" customHeight="1" x14ac:dyDescent="0.2">
      <c r="A3318" s="6" t="s">
        <v>1611</v>
      </c>
      <c r="B3318" s="6" t="s">
        <v>1724</v>
      </c>
      <c r="C3318" s="6" t="s">
        <v>44</v>
      </c>
      <c r="D3318" s="6" t="s">
        <v>450</v>
      </c>
      <c r="E3318" s="7">
        <v>44695</v>
      </c>
      <c r="F3318" s="8" t="s">
        <v>129</v>
      </c>
      <c r="G3318" s="21"/>
      <c r="H3318" s="6"/>
      <c r="I3318" s="23"/>
      <c r="J3318" s="6"/>
      <c r="K3318" s="6"/>
      <c r="L3318" s="6" t="s">
        <v>130</v>
      </c>
      <c r="M3318" s="6" t="s">
        <v>41</v>
      </c>
      <c r="N3318" s="6" t="s">
        <v>30</v>
      </c>
      <c r="O3318" s="12" t="str">
        <f ca="1">IF(Table1[[#This Row],[HANDLER]]="","",VLOOKUP(Table1[[#This Row],[HANDLER]],[1]MemberList!C:W,21,FALSE))</f>
        <v>Y</v>
      </c>
      <c r="P3318" s="12" t="str">
        <f>IF(Table1[[#This Row],[HANDLER]]="","",VLOOKUP(Table1[[#This Row],[HANDLER]]&amp;Table1[[#This Row],[DOG CALL NAME]],[1]DOG_INFO!A:B,2,FALSE))</f>
        <v>Y</v>
      </c>
      <c r="Q3318" s="12">
        <f>YEAR(Table1[[#This Row],[DATE]])</f>
        <v>2022</v>
      </c>
      <c r="R3318" s="10" t="str">
        <f ca="1">VLOOKUP(Table1[[#This Row],[HANDLER]]&amp;Table1[[#This Row],[DOG CALL NAME]],[1]DOG_INFO!A:J,10,FALSE)</f>
        <v>Adult</v>
      </c>
      <c r="S3318" s="26"/>
    </row>
    <row r="3319" spans="1:19" ht="15" customHeight="1" x14ac:dyDescent="0.2">
      <c r="A3319" s="6" t="s">
        <v>1611</v>
      </c>
      <c r="B3319" s="6" t="s">
        <v>1724</v>
      </c>
      <c r="C3319" s="6" t="s">
        <v>44</v>
      </c>
      <c r="D3319" s="6" t="s">
        <v>22</v>
      </c>
      <c r="E3319" s="7">
        <v>44835</v>
      </c>
      <c r="F3319" s="8" t="s">
        <v>129</v>
      </c>
      <c r="G3319" s="21"/>
      <c r="H3319" s="6"/>
      <c r="I3319" s="23"/>
      <c r="J3319" s="6"/>
      <c r="K3319" s="6"/>
      <c r="L3319" s="6" t="s">
        <v>130</v>
      </c>
      <c r="M3319" s="6" t="s">
        <v>24</v>
      </c>
      <c r="N3319" s="6" t="s">
        <v>30</v>
      </c>
      <c r="O3319" s="12" t="str">
        <f ca="1">IF(Table1[[#This Row],[HANDLER]]="","",VLOOKUP(Table1[[#This Row],[HANDLER]],[1]MemberList!C:W,21,FALSE))</f>
        <v>Y</v>
      </c>
      <c r="P3319" s="12" t="str">
        <f>IF(Table1[[#This Row],[HANDLER]]="","",VLOOKUP(Table1[[#This Row],[HANDLER]]&amp;Table1[[#This Row],[DOG CALL NAME]],[1]DOG_INFO!A:B,2,FALSE))</f>
        <v>Y</v>
      </c>
      <c r="Q3319" s="12">
        <f>YEAR(Table1[[#This Row],[DATE]])</f>
        <v>2022</v>
      </c>
      <c r="R3319" s="10" t="str">
        <f ca="1">VLOOKUP(Table1[[#This Row],[HANDLER]]&amp;Table1[[#This Row],[DOG CALL NAME]],[1]DOG_INFO!A:J,10,FALSE)</f>
        <v>Adult</v>
      </c>
      <c r="S3319" s="26"/>
    </row>
    <row r="3320" spans="1:19" ht="15" customHeight="1" x14ac:dyDescent="0.2">
      <c r="A3320" s="6" t="s">
        <v>307</v>
      </c>
      <c r="B3320" s="6" t="s">
        <v>1725</v>
      </c>
      <c r="C3320" s="6" t="s">
        <v>28</v>
      </c>
      <c r="D3320" s="6" t="s">
        <v>22</v>
      </c>
      <c r="E3320" s="7">
        <v>44961</v>
      </c>
      <c r="F3320" s="8" t="s">
        <v>313</v>
      </c>
      <c r="G3320" s="21"/>
      <c r="H3320" s="6"/>
      <c r="I3320" s="23"/>
      <c r="J3320" s="6"/>
      <c r="K3320" s="6"/>
      <c r="L3320" s="6" t="s">
        <v>314</v>
      </c>
      <c r="M3320" s="6" t="s">
        <v>24</v>
      </c>
      <c r="N3320" s="6" t="s">
        <v>30</v>
      </c>
      <c r="O3320" s="12" t="str">
        <f ca="1">IF(Table1[[#This Row],[HANDLER]]="","",VLOOKUP(Table1[[#This Row],[HANDLER]],[1]MemberList!C:W,21,FALSE))</f>
        <v>Y</v>
      </c>
      <c r="P3320" s="12" t="str">
        <f>IF(Table1[[#This Row],[HANDLER]]="","",VLOOKUP(Table1[[#This Row],[HANDLER]]&amp;Table1[[#This Row],[DOG CALL NAME]],[1]DOG_INFO!A:B,2,FALSE))</f>
        <v>Y</v>
      </c>
      <c r="Q3320" s="12">
        <f>YEAR(Table1[[#This Row],[DATE]])</f>
        <v>2023</v>
      </c>
      <c r="R3320" s="10" t="str">
        <f ca="1">VLOOKUP(Table1[[#This Row],[HANDLER]]&amp;Table1[[#This Row],[DOG CALL NAME]],[1]DOG_INFO!A:J,10,FALSE)</f>
        <v>Adult</v>
      </c>
      <c r="S3320" s="26"/>
    </row>
    <row r="3321" spans="1:19" ht="15" hidden="1" customHeight="1" x14ac:dyDescent="0.2">
      <c r="A3321" s="6" t="s">
        <v>307</v>
      </c>
      <c r="B3321" s="6" t="s">
        <v>1725</v>
      </c>
      <c r="C3321" s="6" t="s">
        <v>28</v>
      </c>
      <c r="D3321" s="6" t="s">
        <v>22</v>
      </c>
      <c r="E3321" s="7">
        <v>44971</v>
      </c>
      <c r="F3321" s="17" t="s">
        <v>33</v>
      </c>
      <c r="G3321" s="21"/>
      <c r="H3321" s="6">
        <v>13</v>
      </c>
      <c r="I3321" s="23"/>
      <c r="J3321" s="6"/>
      <c r="K3321" s="6"/>
      <c r="L3321" s="6"/>
      <c r="M3321" s="6"/>
      <c r="N3321" s="6" t="s">
        <v>195</v>
      </c>
      <c r="O3321" s="12" t="str">
        <f ca="1">IF(Table1[[#This Row],[HANDLER]]="","",VLOOKUP(Table1[[#This Row],[HANDLER]],[1]MemberList!C:W,21,FALSE))</f>
        <v>Y</v>
      </c>
      <c r="P3321" s="12" t="str">
        <f>IF(Table1[[#This Row],[HANDLER]]="","",VLOOKUP(Table1[[#This Row],[HANDLER]]&amp;Table1[[#This Row],[DOG CALL NAME]],[1]DOG_INFO!A:B,2,FALSE))</f>
        <v>Y</v>
      </c>
      <c r="Q3321" s="12">
        <f>YEAR(Table1[[#This Row],[DATE]])</f>
        <v>2023</v>
      </c>
      <c r="R3321" s="10" t="str">
        <f ca="1">VLOOKUP(Table1[[#This Row],[HANDLER]]&amp;Table1[[#This Row],[DOG CALL NAME]],[1]DOG_INFO!A:J,10,FALSE)</f>
        <v>Adult</v>
      </c>
      <c r="S3321" s="26" t="s">
        <v>1726</v>
      </c>
    </row>
    <row r="3322" spans="1:19" ht="15" customHeight="1" x14ac:dyDescent="0.2">
      <c r="A3322" s="6" t="s">
        <v>307</v>
      </c>
      <c r="B3322" s="6" t="s">
        <v>1725</v>
      </c>
      <c r="C3322" s="6" t="s">
        <v>205</v>
      </c>
      <c r="D3322" s="6" t="s">
        <v>22</v>
      </c>
      <c r="E3322" s="7">
        <v>44974</v>
      </c>
      <c r="F3322" s="17" t="s">
        <v>208</v>
      </c>
      <c r="G3322" s="21"/>
      <c r="H3322" s="6"/>
      <c r="I3322" s="23"/>
      <c r="J3322" s="6"/>
      <c r="K3322" s="6"/>
      <c r="L3322" s="6" t="s">
        <v>209</v>
      </c>
      <c r="M3322" s="6" t="s">
        <v>24</v>
      </c>
      <c r="N3322" s="6" t="s">
        <v>30</v>
      </c>
      <c r="O3322" s="12" t="str">
        <f ca="1">IF(Table1[[#This Row],[HANDLER]]="","",VLOOKUP(Table1[[#This Row],[HANDLER]],[1]MemberList!C:W,21,FALSE))</f>
        <v>Y</v>
      </c>
      <c r="P3322" s="12" t="str">
        <f>IF(Table1[[#This Row],[HANDLER]]="","",VLOOKUP(Table1[[#This Row],[HANDLER]]&amp;Table1[[#This Row],[DOG CALL NAME]],[1]DOG_INFO!A:B,2,FALSE))</f>
        <v>Y</v>
      </c>
      <c r="Q3322" s="12">
        <f>YEAR(Table1[[#This Row],[DATE]])</f>
        <v>2023</v>
      </c>
      <c r="R3322" s="10" t="str">
        <f ca="1">VLOOKUP(Table1[[#This Row],[HANDLER]]&amp;Table1[[#This Row],[DOG CALL NAME]],[1]DOG_INFO!A:J,10,FALSE)</f>
        <v>Adult</v>
      </c>
      <c r="S3322" s="26"/>
    </row>
    <row r="3323" spans="1:19" ht="15" customHeight="1" x14ac:dyDescent="0.2">
      <c r="A3323" s="6" t="s">
        <v>307</v>
      </c>
      <c r="B3323" s="6" t="s">
        <v>1725</v>
      </c>
      <c r="C3323" s="6" t="s">
        <v>110</v>
      </c>
      <c r="D3323" s="6" t="s">
        <v>22</v>
      </c>
      <c r="E3323" s="7">
        <v>44975</v>
      </c>
      <c r="F3323" s="13" t="s">
        <v>111</v>
      </c>
      <c r="G3323" s="21"/>
      <c r="H3323" s="6"/>
      <c r="I3323" s="23"/>
      <c r="J3323" s="6"/>
      <c r="K3323" s="6"/>
      <c r="L3323" s="6" t="s">
        <v>110</v>
      </c>
      <c r="M3323" s="6" t="s">
        <v>24</v>
      </c>
      <c r="N3323" s="6" t="s">
        <v>30</v>
      </c>
      <c r="O3323" s="12" t="str">
        <f ca="1">IF(Table1[[#This Row],[HANDLER]]="","",VLOOKUP(Table1[[#This Row],[HANDLER]],[1]MemberList!C:W,21,FALSE))</f>
        <v>Y</v>
      </c>
      <c r="P3323" s="12" t="str">
        <f>IF(Table1[[#This Row],[HANDLER]]="","",VLOOKUP(Table1[[#This Row],[HANDLER]]&amp;Table1[[#This Row],[DOG CALL NAME]],[1]DOG_INFO!A:B,2,FALSE))</f>
        <v>Y</v>
      </c>
      <c r="Q3323" s="12">
        <f>YEAR(Table1[[#This Row],[DATE]])</f>
        <v>2023</v>
      </c>
      <c r="R3323" s="10" t="str">
        <f ca="1">VLOOKUP(Table1[[#This Row],[HANDLER]]&amp;Table1[[#This Row],[DOG CALL NAME]],[1]DOG_INFO!A:J,10,FALSE)</f>
        <v>Adult</v>
      </c>
      <c r="S3323" s="26"/>
    </row>
    <row r="3324" spans="1:19" ht="15" hidden="1" customHeight="1" x14ac:dyDescent="0.2">
      <c r="A3324" s="6" t="s">
        <v>1727</v>
      </c>
      <c r="B3324" s="6" t="s">
        <v>1728</v>
      </c>
      <c r="C3324" s="6" t="s">
        <v>72</v>
      </c>
      <c r="D3324" s="6" t="s">
        <v>450</v>
      </c>
      <c r="E3324" s="7">
        <v>44926</v>
      </c>
      <c r="F3324" s="17" t="s">
        <v>675</v>
      </c>
      <c r="G3324" s="21">
        <v>1</v>
      </c>
      <c r="H3324" s="6"/>
      <c r="I3324" s="23"/>
      <c r="J3324" s="6"/>
      <c r="K3324" s="6"/>
      <c r="L3324" s="6"/>
      <c r="M3324" s="6"/>
      <c r="N3324" s="6" t="s">
        <v>195</v>
      </c>
      <c r="O3324" s="12" t="str">
        <f ca="1">IF(Table1[[#This Row],[HANDLER]]="","",VLOOKUP(Table1[[#This Row],[HANDLER]],[1]MemberList!C:W,21,FALSE))</f>
        <v>Y</v>
      </c>
      <c r="P3324" s="12" t="str">
        <f>IF(Table1[[#This Row],[HANDLER]]="","",VLOOKUP(Table1[[#This Row],[HANDLER]]&amp;Table1[[#This Row],[DOG CALL NAME]],[1]DOG_INFO!A:B,2,FALSE))</f>
        <v>N</v>
      </c>
      <c r="Q3324" s="12">
        <f>YEAR(Table1[[#This Row],[DATE]])</f>
        <v>2022</v>
      </c>
      <c r="R3324" s="10" t="str">
        <f ca="1">VLOOKUP(Table1[[#This Row],[HANDLER]]&amp;Table1[[#This Row],[DOG CALL NAME]],[1]DOG_INFO!A:J,10,FALSE)</f>
        <v>UNKNOWN</v>
      </c>
      <c r="S3324" s="26"/>
    </row>
    <row r="3325" spans="1:19" ht="15" customHeight="1" x14ac:dyDescent="0.2">
      <c r="A3325" s="6" t="s">
        <v>555</v>
      </c>
      <c r="B3325" s="6" t="s">
        <v>1729</v>
      </c>
      <c r="C3325" s="6" t="s">
        <v>131</v>
      </c>
      <c r="D3325" s="6" t="s">
        <v>163</v>
      </c>
      <c r="E3325" s="7">
        <v>43864</v>
      </c>
      <c r="F3325" s="8" t="s">
        <v>164</v>
      </c>
      <c r="L3325" s="10" t="s">
        <v>165</v>
      </c>
      <c r="M3325" s="6" t="s">
        <v>41</v>
      </c>
      <c r="N3325" s="6" t="s">
        <v>25</v>
      </c>
      <c r="O3325" s="12" t="str">
        <f ca="1">IF(Table1[[#This Row],[HANDLER]]="","",VLOOKUP(Table1[[#This Row],[HANDLER]],[1]MemberList!C:W,21,FALSE))</f>
        <v>Y</v>
      </c>
      <c r="P3325" s="12" t="str">
        <f>IF(Table1[[#This Row],[HANDLER]]="","",VLOOKUP(Table1[[#This Row],[HANDLER]]&amp;Table1[[#This Row],[DOG CALL NAME]],[1]DOG_INFO!A:B,2,FALSE))</f>
        <v>Y</v>
      </c>
      <c r="Q3325" s="12">
        <f>YEAR(Table1[[#This Row],[DATE]])</f>
        <v>2020</v>
      </c>
      <c r="R3325" s="10" t="str">
        <f ca="1">VLOOKUP(Table1[[#This Row],[HANDLER]]&amp;Table1[[#This Row],[DOG CALL NAME]],[1]DOG_INFO!A:J,10,FALSE)</f>
        <v>Adult</v>
      </c>
    </row>
    <row r="3326" spans="1:19" ht="15" customHeight="1" x14ac:dyDescent="0.2">
      <c r="A3326" s="6" t="s">
        <v>555</v>
      </c>
      <c r="B3326" s="6" t="s">
        <v>1729</v>
      </c>
      <c r="C3326" s="6" t="s">
        <v>131</v>
      </c>
      <c r="D3326" s="6" t="s">
        <v>22</v>
      </c>
      <c r="E3326" s="7">
        <v>43871</v>
      </c>
      <c r="F3326" s="8" t="s">
        <v>134</v>
      </c>
      <c r="L3326" s="10" t="s">
        <v>135</v>
      </c>
      <c r="M3326" s="6" t="s">
        <v>24</v>
      </c>
      <c r="N3326" s="6" t="s">
        <v>25</v>
      </c>
      <c r="O3326" s="12" t="str">
        <f ca="1">IF(Table1[[#This Row],[HANDLER]]="","",VLOOKUP(Table1[[#This Row],[HANDLER]],[1]MemberList!C:W,21,FALSE))</f>
        <v>Y</v>
      </c>
      <c r="P3326" s="12" t="str">
        <f>IF(Table1[[#This Row],[HANDLER]]="","",VLOOKUP(Table1[[#This Row],[HANDLER]]&amp;Table1[[#This Row],[DOG CALL NAME]],[1]DOG_INFO!A:B,2,FALSE))</f>
        <v>Y</v>
      </c>
      <c r="Q3326" s="12">
        <f>YEAR(Table1[[#This Row],[DATE]])</f>
        <v>2020</v>
      </c>
      <c r="R3326" s="10" t="str">
        <f ca="1">VLOOKUP(Table1[[#This Row],[HANDLER]]&amp;Table1[[#This Row],[DOG CALL NAME]],[1]DOG_INFO!A:J,10,FALSE)</f>
        <v>Adult</v>
      </c>
    </row>
    <row r="3327" spans="1:19" ht="15" customHeight="1" x14ac:dyDescent="0.2">
      <c r="A3327" s="6" t="s">
        <v>555</v>
      </c>
      <c r="B3327" s="6" t="s">
        <v>1729</v>
      </c>
      <c r="C3327" s="6" t="s">
        <v>131</v>
      </c>
      <c r="D3327" s="6" t="s">
        <v>22</v>
      </c>
      <c r="E3327" s="7">
        <v>43871</v>
      </c>
      <c r="F3327" s="8" t="s">
        <v>136</v>
      </c>
      <c r="L3327" s="10" t="s">
        <v>137</v>
      </c>
      <c r="M3327" s="6" t="s">
        <v>24</v>
      </c>
      <c r="N3327" s="6" t="s">
        <v>25</v>
      </c>
      <c r="O3327" s="12" t="str">
        <f ca="1">IF(Table1[[#This Row],[HANDLER]]="","",VLOOKUP(Table1[[#This Row],[HANDLER]],[1]MemberList!C:W,21,FALSE))</f>
        <v>Y</v>
      </c>
      <c r="P3327" s="12" t="str">
        <f>IF(Table1[[#This Row],[HANDLER]]="","",VLOOKUP(Table1[[#This Row],[HANDLER]]&amp;Table1[[#This Row],[DOG CALL NAME]],[1]DOG_INFO!A:B,2,FALSE))</f>
        <v>Y</v>
      </c>
      <c r="Q3327" s="12">
        <f>YEAR(Table1[[#This Row],[DATE]])</f>
        <v>2020</v>
      </c>
      <c r="R3327" s="10" t="str">
        <f ca="1">VLOOKUP(Table1[[#This Row],[HANDLER]]&amp;Table1[[#This Row],[DOG CALL NAME]],[1]DOG_INFO!A:J,10,FALSE)</f>
        <v>Adult</v>
      </c>
    </row>
    <row r="3328" spans="1:19" ht="15" customHeight="1" x14ac:dyDescent="0.2">
      <c r="A3328" s="6" t="s">
        <v>555</v>
      </c>
      <c r="B3328" s="6" t="s">
        <v>1729</v>
      </c>
      <c r="C3328" s="6" t="s">
        <v>131</v>
      </c>
      <c r="D3328" s="6" t="s">
        <v>163</v>
      </c>
      <c r="E3328" s="7">
        <v>43922</v>
      </c>
      <c r="F3328" s="8" t="s">
        <v>166</v>
      </c>
      <c r="L3328" s="10" t="s">
        <v>167</v>
      </c>
      <c r="M3328" s="6" t="s">
        <v>41</v>
      </c>
      <c r="N3328" s="6" t="s">
        <v>25</v>
      </c>
      <c r="O3328" s="12" t="str">
        <f ca="1">IF(Table1[[#This Row],[HANDLER]]="","",VLOOKUP(Table1[[#This Row],[HANDLER]],[1]MemberList!C:W,21,FALSE))</f>
        <v>Y</v>
      </c>
      <c r="P3328" s="12" t="str">
        <f>IF(Table1[[#This Row],[HANDLER]]="","",VLOOKUP(Table1[[#This Row],[HANDLER]]&amp;Table1[[#This Row],[DOG CALL NAME]],[1]DOG_INFO!A:B,2,FALSE))</f>
        <v>Y</v>
      </c>
      <c r="Q3328" s="12">
        <f>YEAR(Table1[[#This Row],[DATE]])</f>
        <v>2020</v>
      </c>
      <c r="R3328" s="10" t="str">
        <f ca="1">VLOOKUP(Table1[[#This Row],[HANDLER]]&amp;Table1[[#This Row],[DOG CALL NAME]],[1]DOG_INFO!A:J,10,FALSE)</f>
        <v>Adult</v>
      </c>
    </row>
    <row r="3329" spans="1:19" ht="15" customHeight="1" x14ac:dyDescent="0.2">
      <c r="A3329" s="6" t="s">
        <v>555</v>
      </c>
      <c r="B3329" s="6" t="s">
        <v>1729</v>
      </c>
      <c r="C3329" s="6" t="s">
        <v>131</v>
      </c>
      <c r="D3329" s="6" t="s">
        <v>163</v>
      </c>
      <c r="E3329" s="7">
        <v>44228</v>
      </c>
      <c r="F3329" s="8" t="s">
        <v>180</v>
      </c>
      <c r="L3329" s="10" t="s">
        <v>181</v>
      </c>
      <c r="M3329" s="6" t="s">
        <v>41</v>
      </c>
      <c r="N3329" s="6" t="s">
        <v>25</v>
      </c>
      <c r="O3329" s="12" t="str">
        <f ca="1">IF(Table1[[#This Row],[HANDLER]]="","",VLOOKUP(Table1[[#This Row],[HANDLER]],[1]MemberList!C:W,21,FALSE))</f>
        <v>Y</v>
      </c>
      <c r="P3329" s="12" t="str">
        <f>IF(Table1[[#This Row],[HANDLER]]="","",VLOOKUP(Table1[[#This Row],[HANDLER]]&amp;Table1[[#This Row],[DOG CALL NAME]],[1]DOG_INFO!A:B,2,FALSE))</f>
        <v>Y</v>
      </c>
      <c r="Q3329" s="12">
        <f>YEAR(Table1[[#This Row],[DATE]])</f>
        <v>2021</v>
      </c>
      <c r="R3329" s="10" t="str">
        <f ca="1">VLOOKUP(Table1[[#This Row],[HANDLER]]&amp;Table1[[#This Row],[DOG CALL NAME]],[1]DOG_INFO!A:J,10,FALSE)</f>
        <v>Adult</v>
      </c>
    </row>
    <row r="3330" spans="1:19" ht="15" customHeight="1" x14ac:dyDescent="0.2">
      <c r="A3330" s="6" t="s">
        <v>555</v>
      </c>
      <c r="B3330" s="6" t="s">
        <v>1729</v>
      </c>
      <c r="C3330" s="6" t="s">
        <v>131</v>
      </c>
      <c r="D3330" s="6" t="s">
        <v>163</v>
      </c>
      <c r="E3330" s="7">
        <v>44265</v>
      </c>
      <c r="F3330" s="8" t="s">
        <v>182</v>
      </c>
      <c r="L3330" s="10" t="s">
        <v>183</v>
      </c>
      <c r="M3330" s="6" t="s">
        <v>41</v>
      </c>
      <c r="N3330" s="6" t="s">
        <v>25</v>
      </c>
      <c r="O3330" s="12" t="str">
        <f ca="1">IF(Table1[[#This Row],[HANDLER]]="","",VLOOKUP(Table1[[#This Row],[HANDLER]],[1]MemberList!C:W,21,FALSE))</f>
        <v>Y</v>
      </c>
      <c r="P3330" s="12" t="str">
        <f>IF(Table1[[#This Row],[HANDLER]]="","",VLOOKUP(Table1[[#This Row],[HANDLER]]&amp;Table1[[#This Row],[DOG CALL NAME]],[1]DOG_INFO!A:B,2,FALSE))</f>
        <v>Y</v>
      </c>
      <c r="Q3330" s="12">
        <f>YEAR(Table1[[#This Row],[DATE]])</f>
        <v>2021</v>
      </c>
      <c r="R3330" s="10" t="str">
        <f ca="1">VLOOKUP(Table1[[#This Row],[HANDLER]]&amp;Table1[[#This Row],[DOG CALL NAME]],[1]DOG_INFO!A:J,10,FALSE)</f>
        <v>Adult</v>
      </c>
    </row>
    <row r="3331" spans="1:19" ht="15" customHeight="1" x14ac:dyDescent="0.2">
      <c r="A3331" s="6" t="s">
        <v>555</v>
      </c>
      <c r="B3331" s="6" t="s">
        <v>1729</v>
      </c>
      <c r="C3331" s="6" t="s">
        <v>131</v>
      </c>
      <c r="D3331" s="6" t="s">
        <v>163</v>
      </c>
      <c r="E3331" s="7">
        <v>44294</v>
      </c>
      <c r="F3331" s="8" t="s">
        <v>188</v>
      </c>
      <c r="L3331" s="10" t="s">
        <v>189</v>
      </c>
      <c r="M3331" s="6" t="s">
        <v>41</v>
      </c>
      <c r="N3331" s="6" t="s">
        <v>25</v>
      </c>
      <c r="O3331" s="12" t="str">
        <f ca="1">IF(Table1[[#This Row],[HANDLER]]="","",VLOOKUP(Table1[[#This Row],[HANDLER]],[1]MemberList!C:W,21,FALSE))</f>
        <v>Y</v>
      </c>
      <c r="P3331" s="12" t="str">
        <f>IF(Table1[[#This Row],[HANDLER]]="","",VLOOKUP(Table1[[#This Row],[HANDLER]]&amp;Table1[[#This Row],[DOG CALL NAME]],[1]DOG_INFO!A:B,2,FALSE))</f>
        <v>Y</v>
      </c>
      <c r="Q3331" s="12">
        <f>YEAR(Table1[[#This Row],[DATE]])</f>
        <v>2021</v>
      </c>
      <c r="R3331" s="10" t="str">
        <f ca="1">VLOOKUP(Table1[[#This Row],[HANDLER]]&amp;Table1[[#This Row],[DOG CALL NAME]],[1]DOG_INFO!A:J,10,FALSE)</f>
        <v>Adult</v>
      </c>
    </row>
    <row r="3332" spans="1:19" ht="15" customHeight="1" x14ac:dyDescent="0.2">
      <c r="A3332" s="6" t="s">
        <v>555</v>
      </c>
      <c r="B3332" s="6" t="s">
        <v>1729</v>
      </c>
      <c r="C3332" s="6" t="s">
        <v>104</v>
      </c>
      <c r="D3332" s="6" t="s">
        <v>22</v>
      </c>
      <c r="E3332" s="7">
        <v>44494</v>
      </c>
      <c r="F3332" s="8" t="s">
        <v>184</v>
      </c>
      <c r="L3332" s="10" t="s">
        <v>185</v>
      </c>
      <c r="M3332" s="6" t="s">
        <v>24</v>
      </c>
      <c r="N3332" s="6" t="s">
        <v>25</v>
      </c>
      <c r="O3332" s="12" t="str">
        <f ca="1">IF(Table1[[#This Row],[HANDLER]]="","",VLOOKUP(Table1[[#This Row],[HANDLER]],[1]MemberList!C:W,21,FALSE))</f>
        <v>Y</v>
      </c>
      <c r="P3332" s="12" t="str">
        <f>IF(Table1[[#This Row],[HANDLER]]="","",VLOOKUP(Table1[[#This Row],[HANDLER]]&amp;Table1[[#This Row],[DOG CALL NAME]],[1]DOG_INFO!A:B,2,FALSE))</f>
        <v>Y</v>
      </c>
      <c r="Q3332" s="12">
        <f>YEAR(Table1[[#This Row],[DATE]])</f>
        <v>2021</v>
      </c>
      <c r="R3332" s="10" t="str">
        <f ca="1">VLOOKUP(Table1[[#This Row],[HANDLER]]&amp;Table1[[#This Row],[DOG CALL NAME]],[1]DOG_INFO!A:J,10,FALSE)</f>
        <v>Adult</v>
      </c>
    </row>
    <row r="3333" spans="1:19" ht="15" customHeight="1" x14ac:dyDescent="0.2">
      <c r="A3333" s="6" t="s">
        <v>555</v>
      </c>
      <c r="B3333" s="6" t="s">
        <v>1729</v>
      </c>
      <c r="C3333" s="6" t="s">
        <v>311</v>
      </c>
      <c r="D3333" s="6" t="s">
        <v>22</v>
      </c>
      <c r="E3333" s="7">
        <v>44531</v>
      </c>
      <c r="F3333" s="8" t="s">
        <v>312</v>
      </c>
      <c r="L3333" s="10" t="s">
        <v>311</v>
      </c>
      <c r="M3333" s="6" t="s">
        <v>24</v>
      </c>
      <c r="N3333" s="6" t="s">
        <v>25</v>
      </c>
      <c r="O3333" s="12" t="str">
        <f ca="1">IF(Table1[[#This Row],[HANDLER]]="","",VLOOKUP(Table1[[#This Row],[HANDLER]],[1]MemberList!C:W,21,FALSE))</f>
        <v>Y</v>
      </c>
      <c r="P3333" s="12" t="str">
        <f>IF(Table1[[#This Row],[HANDLER]]="","",VLOOKUP(Table1[[#This Row],[HANDLER]]&amp;Table1[[#This Row],[DOG CALL NAME]],[1]DOG_INFO!A:B,2,FALSE))</f>
        <v>Y</v>
      </c>
      <c r="Q3333" s="12">
        <f>YEAR(Table1[[#This Row],[DATE]])</f>
        <v>2021</v>
      </c>
      <c r="R3333" s="10" t="str">
        <f ca="1">VLOOKUP(Table1[[#This Row],[HANDLER]]&amp;Table1[[#This Row],[DOG CALL NAME]],[1]DOG_INFO!A:J,10,FALSE)</f>
        <v>Adult</v>
      </c>
    </row>
    <row r="3334" spans="1:19" ht="15" customHeight="1" x14ac:dyDescent="0.2">
      <c r="A3334" s="6" t="s">
        <v>555</v>
      </c>
      <c r="B3334" s="6" t="s">
        <v>1729</v>
      </c>
      <c r="C3334" s="6" t="s">
        <v>44</v>
      </c>
      <c r="D3334" s="6" t="s">
        <v>22</v>
      </c>
      <c r="E3334" s="7">
        <v>44689</v>
      </c>
      <c r="F3334" s="8" t="s">
        <v>129</v>
      </c>
      <c r="G3334" s="21"/>
      <c r="H3334" s="6"/>
      <c r="I3334" s="23"/>
      <c r="J3334" s="6"/>
      <c r="K3334" s="6"/>
      <c r="L3334" s="6" t="s">
        <v>130</v>
      </c>
      <c r="M3334" s="6" t="s">
        <v>24</v>
      </c>
      <c r="N3334" s="6" t="s">
        <v>30</v>
      </c>
      <c r="O3334" s="12" t="str">
        <f ca="1">IF(Table1[[#This Row],[HANDLER]]="","",VLOOKUP(Table1[[#This Row],[HANDLER]],[1]MemberList!C:W,21,FALSE))</f>
        <v>Y</v>
      </c>
      <c r="P3334" s="12" t="str">
        <f>IF(Table1[[#This Row],[HANDLER]]="","",VLOOKUP(Table1[[#This Row],[HANDLER]]&amp;Table1[[#This Row],[DOG CALL NAME]],[1]DOG_INFO!A:B,2,FALSE))</f>
        <v>Y</v>
      </c>
      <c r="Q3334" s="12">
        <f>YEAR(Table1[[#This Row],[DATE]])</f>
        <v>2022</v>
      </c>
      <c r="R3334" s="10" t="str">
        <f ca="1">VLOOKUP(Table1[[#This Row],[HANDLER]]&amp;Table1[[#This Row],[DOG CALL NAME]],[1]DOG_INFO!A:J,10,FALSE)</f>
        <v>Adult</v>
      </c>
      <c r="S3334" s="26"/>
    </row>
    <row r="3335" spans="1:19" ht="15" customHeight="1" x14ac:dyDescent="0.2">
      <c r="A3335" s="6" t="s">
        <v>555</v>
      </c>
      <c r="B3335" s="6" t="s">
        <v>1729</v>
      </c>
      <c r="C3335" s="6" t="s">
        <v>37</v>
      </c>
      <c r="D3335" s="6" t="s">
        <v>22</v>
      </c>
      <c r="E3335" s="7">
        <v>44701</v>
      </c>
      <c r="F3335" s="8" t="s">
        <v>366</v>
      </c>
      <c r="G3335" s="21"/>
      <c r="H3335" s="6"/>
      <c r="I3335" s="23"/>
      <c r="J3335" s="6"/>
      <c r="K3335" s="6"/>
      <c r="L3335" s="6" t="s">
        <v>367</v>
      </c>
      <c r="M3335" s="6" t="s">
        <v>24</v>
      </c>
      <c r="N3335" s="6" t="s">
        <v>30</v>
      </c>
      <c r="O3335" s="12" t="str">
        <f ca="1">IF(Table1[[#This Row],[HANDLER]]="","",VLOOKUP(Table1[[#This Row],[HANDLER]],[1]MemberList!C:W,21,FALSE))</f>
        <v>Y</v>
      </c>
      <c r="P3335" s="12" t="str">
        <f>IF(Table1[[#This Row],[HANDLER]]="","",VLOOKUP(Table1[[#This Row],[HANDLER]]&amp;Table1[[#This Row],[DOG CALL NAME]],[1]DOG_INFO!A:B,2,FALSE))</f>
        <v>Y</v>
      </c>
      <c r="Q3335" s="12">
        <f>YEAR(Table1[[#This Row],[DATE]])</f>
        <v>2022</v>
      </c>
      <c r="R3335" s="10" t="str">
        <f ca="1">VLOOKUP(Table1[[#This Row],[HANDLER]]&amp;Table1[[#This Row],[DOG CALL NAME]],[1]DOG_INFO!A:J,10,FALSE)</f>
        <v>Adult</v>
      </c>
      <c r="S3335" s="26"/>
    </row>
    <row r="3336" spans="1:19" ht="15" customHeight="1" x14ac:dyDescent="0.2">
      <c r="A3336" s="6" t="s">
        <v>555</v>
      </c>
      <c r="B3336" s="6" t="s">
        <v>1729</v>
      </c>
      <c r="C3336" s="6" t="s">
        <v>44</v>
      </c>
      <c r="D3336" s="6" t="s">
        <v>22</v>
      </c>
      <c r="E3336" s="7">
        <v>44707</v>
      </c>
      <c r="F3336" s="8" t="s">
        <v>224</v>
      </c>
      <c r="G3336" s="21"/>
      <c r="H3336" s="6"/>
      <c r="I3336" s="23"/>
      <c r="J3336" s="6"/>
      <c r="K3336" s="6"/>
      <c r="L3336" s="6" t="s">
        <v>225</v>
      </c>
      <c r="M3336" s="6" t="s">
        <v>24</v>
      </c>
      <c r="N3336" s="6" t="s">
        <v>30</v>
      </c>
      <c r="O3336" s="12" t="str">
        <f ca="1">IF(Table1[[#This Row],[HANDLER]]="","",VLOOKUP(Table1[[#This Row],[HANDLER]],[1]MemberList!C:W,21,FALSE))</f>
        <v>Y</v>
      </c>
      <c r="P3336" s="12" t="str">
        <f>IF(Table1[[#This Row],[HANDLER]]="","",VLOOKUP(Table1[[#This Row],[HANDLER]]&amp;Table1[[#This Row],[DOG CALL NAME]],[1]DOG_INFO!A:B,2,FALSE))</f>
        <v>Y</v>
      </c>
      <c r="Q3336" s="12">
        <f>YEAR(Table1[[#This Row],[DATE]])</f>
        <v>2022</v>
      </c>
      <c r="R3336" s="10" t="str">
        <f ca="1">VLOOKUP(Table1[[#This Row],[HANDLER]]&amp;Table1[[#This Row],[DOG CALL NAME]],[1]DOG_INFO!A:J,10,FALSE)</f>
        <v>Adult</v>
      </c>
      <c r="S3336" s="26"/>
    </row>
    <row r="3337" spans="1:19" ht="15" customHeight="1" x14ac:dyDescent="0.2">
      <c r="A3337" s="6" t="s">
        <v>555</v>
      </c>
      <c r="B3337" s="6" t="s">
        <v>1729</v>
      </c>
      <c r="C3337" s="6" t="s">
        <v>131</v>
      </c>
      <c r="D3337" s="6" t="s">
        <v>163</v>
      </c>
      <c r="E3337" s="7">
        <v>44722</v>
      </c>
      <c r="F3337" s="17" t="s">
        <v>277</v>
      </c>
      <c r="G3337" s="21"/>
      <c r="H3337" s="6"/>
      <c r="I3337" s="23"/>
      <c r="J3337" s="6"/>
      <c r="K3337" s="6"/>
      <c r="L3337" s="6" t="s">
        <v>278</v>
      </c>
      <c r="M3337" s="6" t="s">
        <v>41</v>
      </c>
      <c r="N3337" s="6" t="s">
        <v>195</v>
      </c>
      <c r="O3337" s="12" t="str">
        <f ca="1">IF(Table1[[#This Row],[HANDLER]]="","",VLOOKUP(Table1[[#This Row],[HANDLER]],[1]MemberList!C:W,21,FALSE))</f>
        <v>Y</v>
      </c>
      <c r="P3337" s="12" t="str">
        <f>IF(Table1[[#This Row],[HANDLER]]="","",VLOOKUP(Table1[[#This Row],[HANDLER]]&amp;Table1[[#This Row],[DOG CALL NAME]],[1]DOG_INFO!A:B,2,FALSE))</f>
        <v>Y</v>
      </c>
      <c r="Q3337" s="12">
        <f>YEAR(Table1[[#This Row],[DATE]])</f>
        <v>2022</v>
      </c>
      <c r="R3337" s="10" t="str">
        <f ca="1">VLOOKUP(Table1[[#This Row],[HANDLER]]&amp;Table1[[#This Row],[DOG CALL NAME]],[1]DOG_INFO!A:J,10,FALSE)</f>
        <v>Adult</v>
      </c>
      <c r="S3337" s="26"/>
    </row>
    <row r="3338" spans="1:19" ht="15" customHeight="1" x14ac:dyDescent="0.2">
      <c r="A3338" s="6" t="s">
        <v>555</v>
      </c>
      <c r="B3338" s="6" t="s">
        <v>1729</v>
      </c>
      <c r="C3338" s="6" t="s">
        <v>44</v>
      </c>
      <c r="D3338" s="6" t="s">
        <v>22</v>
      </c>
      <c r="E3338" s="7">
        <v>44794</v>
      </c>
      <c r="F3338" s="8" t="s">
        <v>126</v>
      </c>
      <c r="G3338" s="21"/>
      <c r="H3338" s="6"/>
      <c r="I3338" s="23"/>
      <c r="J3338" s="6"/>
      <c r="K3338" s="6"/>
      <c r="L3338" s="6" t="s">
        <v>44</v>
      </c>
      <c r="M3338" s="6" t="s">
        <v>24</v>
      </c>
      <c r="N3338" s="6" t="s">
        <v>30</v>
      </c>
      <c r="O3338" s="12" t="str">
        <f ca="1">IF(Table1[[#This Row],[HANDLER]]="","",VLOOKUP(Table1[[#This Row],[HANDLER]],[1]MemberList!C:W,21,FALSE))</f>
        <v>Y</v>
      </c>
      <c r="P3338" s="12" t="str">
        <f>IF(Table1[[#This Row],[HANDLER]]="","",VLOOKUP(Table1[[#This Row],[HANDLER]]&amp;Table1[[#This Row],[DOG CALL NAME]],[1]DOG_INFO!A:B,2,FALSE))</f>
        <v>Y</v>
      </c>
      <c r="Q3338" s="12">
        <f>YEAR(Table1[[#This Row],[DATE]])</f>
        <v>2022</v>
      </c>
      <c r="R3338" s="10" t="str">
        <f ca="1">VLOOKUP(Table1[[#This Row],[HANDLER]]&amp;Table1[[#This Row],[DOG CALL NAME]],[1]DOG_INFO!A:J,10,FALSE)</f>
        <v>Adult</v>
      </c>
      <c r="S3338" s="26"/>
    </row>
    <row r="3339" spans="1:19" ht="15" hidden="1" customHeight="1" x14ac:dyDescent="0.2">
      <c r="A3339" s="6" t="s">
        <v>555</v>
      </c>
      <c r="B3339" s="6" t="s">
        <v>1729</v>
      </c>
      <c r="C3339" s="6" t="s">
        <v>37</v>
      </c>
      <c r="D3339" s="6" t="s">
        <v>22</v>
      </c>
      <c r="E3339" s="7">
        <v>44926</v>
      </c>
      <c r="F3339" s="17" t="s">
        <v>364</v>
      </c>
      <c r="G3339" s="21">
        <v>1</v>
      </c>
      <c r="H3339" s="6"/>
      <c r="I3339" s="23"/>
      <c r="J3339" s="6"/>
      <c r="K3339" s="6"/>
      <c r="L3339" s="6"/>
      <c r="M3339" s="6"/>
      <c r="N3339" s="6" t="s">
        <v>30</v>
      </c>
      <c r="O3339" s="12" t="str">
        <f ca="1">IF(Table1[[#This Row],[HANDLER]]="","",VLOOKUP(Table1[[#This Row],[HANDLER]],[1]MemberList!C:W,21,FALSE))</f>
        <v>Y</v>
      </c>
      <c r="P3339" s="12" t="str">
        <f>IF(Table1[[#This Row],[HANDLER]]="","",VLOOKUP(Table1[[#This Row],[HANDLER]]&amp;Table1[[#This Row],[DOG CALL NAME]],[1]DOG_INFO!A:B,2,FALSE))</f>
        <v>Y</v>
      </c>
      <c r="Q3339" s="12">
        <f>YEAR(Table1[[#This Row],[DATE]])</f>
        <v>2022</v>
      </c>
      <c r="R3339" s="10" t="str">
        <f ca="1">VLOOKUP(Table1[[#This Row],[HANDLER]]&amp;Table1[[#This Row],[DOG CALL NAME]],[1]DOG_INFO!A:J,10,FALSE)</f>
        <v>Adult</v>
      </c>
      <c r="S3339" s="26"/>
    </row>
    <row r="3340" spans="1:19" ht="15" hidden="1" customHeight="1" x14ac:dyDescent="0.2">
      <c r="A3340" s="6" t="s">
        <v>555</v>
      </c>
      <c r="B3340" s="6" t="s">
        <v>1729</v>
      </c>
      <c r="C3340" s="6" t="s">
        <v>37</v>
      </c>
      <c r="D3340" s="6" t="s">
        <v>22</v>
      </c>
      <c r="E3340" s="7">
        <v>44926</v>
      </c>
      <c r="F3340" s="17" t="s">
        <v>362</v>
      </c>
      <c r="G3340" s="21">
        <v>1</v>
      </c>
      <c r="H3340" s="6"/>
      <c r="I3340" s="23"/>
      <c r="J3340" s="6"/>
      <c r="K3340" s="6"/>
      <c r="L3340" s="6"/>
      <c r="M3340" s="6"/>
      <c r="N3340" s="6" t="s">
        <v>195</v>
      </c>
      <c r="O3340" s="12" t="str">
        <f ca="1">IF(Table1[[#This Row],[HANDLER]]="","",VLOOKUP(Table1[[#This Row],[HANDLER]],[1]MemberList!C:W,21,FALSE))</f>
        <v>Y</v>
      </c>
      <c r="P3340" s="12" t="str">
        <f>IF(Table1[[#This Row],[HANDLER]]="","",VLOOKUP(Table1[[#This Row],[HANDLER]]&amp;Table1[[#This Row],[DOG CALL NAME]],[1]DOG_INFO!A:B,2,FALSE))</f>
        <v>Y</v>
      </c>
      <c r="Q3340" s="12">
        <f>YEAR(Table1[[#This Row],[DATE]])</f>
        <v>2022</v>
      </c>
      <c r="R3340" s="10" t="str">
        <f ca="1">VLOOKUP(Table1[[#This Row],[HANDLER]]&amp;Table1[[#This Row],[DOG CALL NAME]],[1]DOG_INFO!A:J,10,FALSE)</f>
        <v>Adult</v>
      </c>
      <c r="S3340" s="26"/>
    </row>
    <row r="3341" spans="1:19" ht="15" hidden="1" customHeight="1" x14ac:dyDescent="0.2">
      <c r="A3341" s="6" t="s">
        <v>555</v>
      </c>
      <c r="B3341" s="6" t="s">
        <v>1729</v>
      </c>
      <c r="C3341" s="6" t="s">
        <v>21</v>
      </c>
      <c r="D3341" s="6" t="s">
        <v>22</v>
      </c>
      <c r="E3341" s="7">
        <v>44926</v>
      </c>
      <c r="F3341" s="17" t="s">
        <v>284</v>
      </c>
      <c r="G3341" s="21"/>
      <c r="H3341" s="6"/>
      <c r="I3341" s="23"/>
      <c r="J3341" s="6"/>
      <c r="K3341" s="6"/>
      <c r="L3341" s="6"/>
      <c r="M3341" s="6"/>
      <c r="N3341" s="6" t="s">
        <v>30</v>
      </c>
      <c r="O3341" s="12" t="str">
        <f ca="1">IF(Table1[[#This Row],[HANDLER]]="","",VLOOKUP(Table1[[#This Row],[HANDLER]],[1]MemberList!C:W,21,FALSE))</f>
        <v>Y</v>
      </c>
      <c r="P3341" s="12" t="str">
        <f>IF(Table1[[#This Row],[HANDLER]]="","",VLOOKUP(Table1[[#This Row],[HANDLER]]&amp;Table1[[#This Row],[DOG CALL NAME]],[1]DOG_INFO!A:B,2,FALSE))</f>
        <v>Y</v>
      </c>
      <c r="Q3341" s="12">
        <f>YEAR(Table1[[#This Row],[DATE]])</f>
        <v>2022</v>
      </c>
      <c r="R3341" s="10" t="str">
        <f ca="1">VLOOKUP(Table1[[#This Row],[HANDLER]]&amp;Table1[[#This Row],[DOG CALL NAME]],[1]DOG_INFO!A:J,10,FALSE)</f>
        <v>Adult</v>
      </c>
      <c r="S3341" s="17" t="s">
        <v>1730</v>
      </c>
    </row>
    <row r="3342" spans="1:19" ht="15" customHeight="1" x14ac:dyDescent="0.2">
      <c r="A3342" s="6" t="s">
        <v>555</v>
      </c>
      <c r="B3342" s="6" t="s">
        <v>1729</v>
      </c>
      <c r="C3342" s="6" t="s">
        <v>44</v>
      </c>
      <c r="D3342" s="6" t="s">
        <v>22</v>
      </c>
      <c r="E3342" s="7">
        <v>44934</v>
      </c>
      <c r="F3342" s="8" t="s">
        <v>127</v>
      </c>
      <c r="G3342" s="21"/>
      <c r="H3342" s="6"/>
      <c r="I3342" s="23"/>
      <c r="J3342" s="6"/>
      <c r="K3342" s="6"/>
      <c r="L3342" s="15" t="s">
        <v>128</v>
      </c>
      <c r="M3342" s="6" t="s">
        <v>24</v>
      </c>
      <c r="N3342" s="6" t="s">
        <v>30</v>
      </c>
      <c r="O3342" s="12" t="str">
        <f ca="1">IF(Table1[[#This Row],[HANDLER]]="","",VLOOKUP(Table1[[#This Row],[HANDLER]],[1]MemberList!C:W,21,FALSE))</f>
        <v>Y</v>
      </c>
      <c r="P3342" s="12" t="str">
        <f>IF(Table1[[#This Row],[HANDLER]]="","",VLOOKUP(Table1[[#This Row],[HANDLER]]&amp;Table1[[#This Row],[DOG CALL NAME]],[1]DOG_INFO!A:B,2,FALSE))</f>
        <v>Y</v>
      </c>
      <c r="Q3342" s="12">
        <f>YEAR(Table1[[#This Row],[DATE]])</f>
        <v>2023</v>
      </c>
      <c r="R3342" s="10" t="str">
        <f ca="1">VLOOKUP(Table1[[#This Row],[HANDLER]]&amp;Table1[[#This Row],[DOG CALL NAME]],[1]DOG_INFO!A:J,10,FALSE)</f>
        <v>Adult</v>
      </c>
      <c r="S3342" s="26"/>
    </row>
    <row r="3343" spans="1:19" ht="15" hidden="1" customHeight="1" x14ac:dyDescent="0.2">
      <c r="A3343" s="6" t="s">
        <v>555</v>
      </c>
      <c r="B3343" s="6" t="s">
        <v>1729</v>
      </c>
      <c r="C3343" s="6" t="s">
        <v>44</v>
      </c>
      <c r="D3343" s="6" t="s">
        <v>22</v>
      </c>
      <c r="E3343" s="7">
        <v>44936</v>
      </c>
      <c r="F3343" s="17" t="s">
        <v>284</v>
      </c>
      <c r="G3343" s="21"/>
      <c r="H3343" s="6"/>
      <c r="I3343" s="23"/>
      <c r="J3343" s="6"/>
      <c r="K3343" s="6"/>
      <c r="L3343" s="6"/>
      <c r="M3343" s="6"/>
      <c r="N3343" s="6" t="s">
        <v>30</v>
      </c>
      <c r="O3343" s="12" t="str">
        <f ca="1">IF(Table1[[#This Row],[HANDLER]]="","",VLOOKUP(Table1[[#This Row],[HANDLER]],[1]MemberList!C:W,21,FALSE))</f>
        <v>Y</v>
      </c>
      <c r="P3343" s="12" t="str">
        <f>IF(Table1[[#This Row],[HANDLER]]="","",VLOOKUP(Table1[[#This Row],[HANDLER]]&amp;Table1[[#This Row],[DOG CALL NAME]],[1]DOG_INFO!A:B,2,FALSE))</f>
        <v>Y</v>
      </c>
      <c r="Q3343" s="12">
        <f>YEAR(Table1[[#This Row],[DATE]])</f>
        <v>2023</v>
      </c>
      <c r="R3343" s="10" t="str">
        <f ca="1">VLOOKUP(Table1[[#This Row],[HANDLER]]&amp;Table1[[#This Row],[DOG CALL NAME]],[1]DOG_INFO!A:J,10,FALSE)</f>
        <v>Adult</v>
      </c>
      <c r="S3343" s="17" t="s">
        <v>834</v>
      </c>
    </row>
    <row r="3344" spans="1:19" ht="15" customHeight="1" x14ac:dyDescent="0.2">
      <c r="A3344" s="6" t="s">
        <v>555</v>
      </c>
      <c r="B3344" s="6" t="s">
        <v>1729</v>
      </c>
      <c r="C3344" s="6" t="s">
        <v>37</v>
      </c>
      <c r="D3344" s="6" t="s">
        <v>22</v>
      </c>
      <c r="E3344" s="7">
        <v>44953</v>
      </c>
      <c r="F3344" s="17" t="s">
        <v>407</v>
      </c>
      <c r="G3344" s="21"/>
      <c r="H3344" s="6"/>
      <c r="I3344" s="23"/>
      <c r="J3344" s="6"/>
      <c r="K3344" s="6"/>
      <c r="L3344" s="6" t="s">
        <v>408</v>
      </c>
      <c r="M3344" s="6" t="s">
        <v>24</v>
      </c>
      <c r="N3344" s="6" t="s">
        <v>195</v>
      </c>
      <c r="O3344" s="12" t="str">
        <f ca="1">IF(Table1[[#This Row],[HANDLER]]="","",VLOOKUP(Table1[[#This Row],[HANDLER]],[1]MemberList!C:W,21,FALSE))</f>
        <v>Y</v>
      </c>
      <c r="P3344" s="12" t="str">
        <f>IF(Table1[[#This Row],[HANDLER]]="","",VLOOKUP(Table1[[#This Row],[HANDLER]]&amp;Table1[[#This Row],[DOG CALL NAME]],[1]DOG_INFO!A:B,2,FALSE))</f>
        <v>Y</v>
      </c>
      <c r="Q3344" s="12">
        <f>YEAR(Table1[[#This Row],[DATE]])</f>
        <v>2023</v>
      </c>
      <c r="R3344" s="10" t="str">
        <f ca="1">VLOOKUP(Table1[[#This Row],[HANDLER]]&amp;Table1[[#This Row],[DOG CALL NAME]],[1]DOG_INFO!A:J,10,FALSE)</f>
        <v>Adult</v>
      </c>
      <c r="S3344" s="26"/>
    </row>
    <row r="3345" spans="1:19" ht="15" hidden="1" customHeight="1" x14ac:dyDescent="0.2">
      <c r="A3345" s="6" t="s">
        <v>555</v>
      </c>
      <c r="B3345" s="6" t="s">
        <v>1729</v>
      </c>
      <c r="C3345" s="6" t="s">
        <v>44</v>
      </c>
      <c r="D3345" s="6" t="s">
        <v>22</v>
      </c>
      <c r="E3345" s="7">
        <v>44983</v>
      </c>
      <c r="F3345" s="17" t="s">
        <v>447</v>
      </c>
      <c r="G3345" s="21">
        <v>1</v>
      </c>
      <c r="H3345" s="6"/>
      <c r="I3345" s="23"/>
      <c r="J3345" s="6"/>
      <c r="K3345" s="6"/>
      <c r="L3345" s="6"/>
      <c r="M3345" s="6"/>
      <c r="N3345" s="6" t="s">
        <v>30</v>
      </c>
      <c r="O3345" s="12" t="str">
        <f ca="1">IF(Table1[[#This Row],[HANDLER]]="","",VLOOKUP(Table1[[#This Row],[HANDLER]],[1]MemberList!C:W,21,FALSE))</f>
        <v>Y</v>
      </c>
      <c r="P3345" s="12" t="str">
        <f>IF(Table1[[#This Row],[HANDLER]]="","",VLOOKUP(Table1[[#This Row],[HANDLER]]&amp;Table1[[#This Row],[DOG CALL NAME]],[1]DOG_INFO!A:B,2,FALSE))</f>
        <v>Y</v>
      </c>
      <c r="Q3345" s="12">
        <f>YEAR(Table1[[#This Row],[DATE]])</f>
        <v>2023</v>
      </c>
      <c r="R3345" s="10" t="str">
        <f ca="1">VLOOKUP(Table1[[#This Row],[HANDLER]]&amp;Table1[[#This Row],[DOG CALL NAME]],[1]DOG_INFO!A:J,10,FALSE)</f>
        <v>Adult</v>
      </c>
      <c r="S3345" s="17"/>
    </row>
    <row r="3346" spans="1:19" ht="15" customHeight="1" x14ac:dyDescent="0.2">
      <c r="A3346" s="6" t="s">
        <v>555</v>
      </c>
      <c r="B3346" s="6" t="s">
        <v>1729</v>
      </c>
      <c r="C3346" s="6" t="s">
        <v>190</v>
      </c>
      <c r="D3346" s="6" t="s">
        <v>22</v>
      </c>
      <c r="E3346" s="7">
        <v>44989</v>
      </c>
      <c r="F3346" s="17" t="s">
        <v>294</v>
      </c>
      <c r="G3346" s="21"/>
      <c r="H3346" s="6"/>
      <c r="I3346" s="23"/>
      <c r="J3346" s="6"/>
      <c r="K3346" s="6"/>
      <c r="L3346" s="6" t="s">
        <v>295</v>
      </c>
      <c r="M3346" s="6" t="s">
        <v>24</v>
      </c>
      <c r="N3346" s="6" t="s">
        <v>30</v>
      </c>
      <c r="O3346" s="12" t="str">
        <f ca="1">IF(Table1[[#This Row],[HANDLER]]="","",VLOOKUP(Table1[[#This Row],[HANDLER]],[1]MemberList!C:W,21,FALSE))</f>
        <v>Y</v>
      </c>
      <c r="P3346" s="12" t="str">
        <f>IF(Table1[[#This Row],[HANDLER]]="","",VLOOKUP(Table1[[#This Row],[HANDLER]]&amp;Table1[[#This Row],[DOG CALL NAME]],[1]DOG_INFO!A:B,2,FALSE))</f>
        <v>Y</v>
      </c>
      <c r="Q3346" s="12">
        <f>YEAR(Table1[[#This Row],[DATE]])</f>
        <v>2023</v>
      </c>
      <c r="R3346" s="10" t="str">
        <f ca="1">VLOOKUP(Table1[[#This Row],[HANDLER]]&amp;Table1[[#This Row],[DOG CALL NAME]],[1]DOG_INFO!A:J,10,FALSE)</f>
        <v>Adult</v>
      </c>
      <c r="S3346" s="17"/>
    </row>
    <row r="3347" spans="1:19" ht="15" customHeight="1" x14ac:dyDescent="0.2">
      <c r="A3347" s="6" t="s">
        <v>555</v>
      </c>
      <c r="B3347" s="6" t="s">
        <v>1729</v>
      </c>
      <c r="C3347" s="6" t="s">
        <v>131</v>
      </c>
      <c r="D3347" s="6" t="s">
        <v>22</v>
      </c>
      <c r="E3347" s="7">
        <v>45010</v>
      </c>
      <c r="F3347" s="17" t="s">
        <v>132</v>
      </c>
      <c r="G3347" s="21"/>
      <c r="H3347" s="6"/>
      <c r="I3347" s="23"/>
      <c r="J3347" s="6"/>
      <c r="K3347" s="6"/>
      <c r="L3347" s="6" t="s">
        <v>133</v>
      </c>
      <c r="M3347" s="6" t="s">
        <v>24</v>
      </c>
      <c r="N3347" s="6" t="s">
        <v>30</v>
      </c>
      <c r="O3347" s="12" t="str">
        <f ca="1">IF(Table1[[#This Row],[HANDLER]]="","",VLOOKUP(Table1[[#This Row],[HANDLER]],[1]MemberList!C:W,21,FALSE))</f>
        <v>Y</v>
      </c>
      <c r="P3347" s="12" t="str">
        <f>IF(Table1[[#This Row],[HANDLER]]="","",VLOOKUP(Table1[[#This Row],[HANDLER]]&amp;Table1[[#This Row],[DOG CALL NAME]],[1]DOG_INFO!A:B,2,FALSE))</f>
        <v>Y</v>
      </c>
      <c r="Q3347" s="12">
        <f>YEAR(Table1[[#This Row],[DATE]])</f>
        <v>2023</v>
      </c>
      <c r="R3347" s="10" t="str">
        <f ca="1">VLOOKUP(Table1[[#This Row],[HANDLER]]&amp;Table1[[#This Row],[DOG CALL NAME]],[1]DOG_INFO!A:J,10,FALSE)</f>
        <v>Adult</v>
      </c>
      <c r="S3347" s="17"/>
    </row>
    <row r="3348" spans="1:19" ht="15" hidden="1" customHeight="1" x14ac:dyDescent="0.2">
      <c r="A3348" s="6" t="s">
        <v>555</v>
      </c>
      <c r="B3348" s="6" t="s">
        <v>1729</v>
      </c>
      <c r="C3348" s="6" t="s">
        <v>37</v>
      </c>
      <c r="D3348" s="6" t="s">
        <v>496</v>
      </c>
      <c r="E3348" s="7">
        <v>45018</v>
      </c>
      <c r="F3348" s="13" t="s">
        <v>624</v>
      </c>
      <c r="G3348" s="9">
        <v>1</v>
      </c>
      <c r="M3348" s="6"/>
      <c r="N3348" s="6" t="s">
        <v>30</v>
      </c>
      <c r="O3348" s="12" t="str">
        <f ca="1">IF(Table1[[#This Row],[HANDLER]]="","",VLOOKUP(Table1[[#This Row],[HANDLER]],[1]MemberList!C:W,21,FALSE))</f>
        <v>Y</v>
      </c>
      <c r="P3348" s="12" t="str">
        <f>IF(Table1[[#This Row],[HANDLER]]="","",VLOOKUP(Table1[[#This Row],[HANDLER]]&amp;Table1[[#This Row],[DOG CALL NAME]],[1]DOG_INFO!A:B,2,FALSE))</f>
        <v>Y</v>
      </c>
      <c r="Q3348" s="12">
        <f>YEAR(Table1[[#This Row],[DATE]])</f>
        <v>2023</v>
      </c>
      <c r="R3348" s="10" t="str">
        <f ca="1">VLOOKUP(Table1[[#This Row],[HANDLER]]&amp;Table1[[#This Row],[DOG CALL NAME]],[1]DOG_INFO!A:J,10,FALSE)</f>
        <v>Adult</v>
      </c>
    </row>
    <row r="3349" spans="1:19" ht="15" customHeight="1" x14ac:dyDescent="0.2">
      <c r="A3349" s="6" t="s">
        <v>555</v>
      </c>
      <c r="B3349" s="6" t="s">
        <v>1729</v>
      </c>
      <c r="C3349" s="6" t="s">
        <v>21</v>
      </c>
      <c r="D3349" s="6" t="s">
        <v>22</v>
      </c>
      <c r="E3349" s="7">
        <v>45024</v>
      </c>
      <c r="F3349" s="13" t="s">
        <v>23</v>
      </c>
      <c r="L3349" s="10" t="s">
        <v>23</v>
      </c>
      <c r="M3349" s="6" t="s">
        <v>24</v>
      </c>
      <c r="N3349" s="6" t="s">
        <v>30</v>
      </c>
      <c r="O3349" s="12" t="str">
        <f ca="1">IF(Table1[[#This Row],[HANDLER]]="","",VLOOKUP(Table1[[#This Row],[HANDLER]],[1]MemberList!C:W,21,FALSE))</f>
        <v>Y</v>
      </c>
      <c r="P3349" s="12" t="str">
        <f>IF(Table1[[#This Row],[HANDLER]]="","",VLOOKUP(Table1[[#This Row],[HANDLER]]&amp;Table1[[#This Row],[DOG CALL NAME]],[1]DOG_INFO!A:B,2,FALSE))</f>
        <v>Y</v>
      </c>
      <c r="Q3349" s="12">
        <f>YEAR(Table1[[#This Row],[DATE]])</f>
        <v>2023</v>
      </c>
      <c r="R3349" s="10" t="str">
        <f ca="1">VLOOKUP(Table1[[#This Row],[HANDLER]]&amp;Table1[[#This Row],[DOG CALL NAME]],[1]DOG_INFO!A:J,10,FALSE)</f>
        <v>Adult</v>
      </c>
    </row>
    <row r="3350" spans="1:19" ht="15" hidden="1" customHeight="1" x14ac:dyDescent="0.2">
      <c r="A3350" s="6" t="s">
        <v>555</v>
      </c>
      <c r="B3350" s="6" t="s">
        <v>1729</v>
      </c>
      <c r="C3350" s="6" t="s">
        <v>21</v>
      </c>
      <c r="D3350" s="6" t="s">
        <v>22</v>
      </c>
      <c r="E3350" s="7">
        <v>45025</v>
      </c>
      <c r="F3350" s="17" t="s">
        <v>293</v>
      </c>
      <c r="G3350" s="21"/>
      <c r="H3350" s="6"/>
      <c r="I3350" s="36">
        <v>205.65</v>
      </c>
      <c r="J3350" s="6"/>
      <c r="K3350" s="6"/>
      <c r="L3350" s="6"/>
      <c r="M3350" s="6"/>
      <c r="N3350" s="6" t="s">
        <v>30</v>
      </c>
      <c r="O3350" s="12" t="str">
        <f ca="1">IF(Table1[[#This Row],[HANDLER]]="","",VLOOKUP(Table1[[#This Row],[HANDLER]],[1]MemberList!C:W,21,FALSE))</f>
        <v>Y</v>
      </c>
      <c r="P3350" s="12" t="str">
        <f>IF(Table1[[#This Row],[HANDLER]]="","",VLOOKUP(Table1[[#This Row],[HANDLER]]&amp;Table1[[#This Row],[DOG CALL NAME]],[1]DOG_INFO!A:B,2,FALSE))</f>
        <v>Y</v>
      </c>
      <c r="Q3350" s="12">
        <f>YEAR(Table1[[#This Row],[DATE]])</f>
        <v>2023</v>
      </c>
      <c r="R3350" s="10" t="str">
        <f ca="1">VLOOKUP(Table1[[#This Row],[HANDLER]]&amp;Table1[[#This Row],[DOG CALL NAME]],[1]DOG_INFO!A:J,10,FALSE)</f>
        <v>Adult</v>
      </c>
      <c r="S3350" s="26"/>
    </row>
    <row r="3351" spans="1:19" ht="15" hidden="1" customHeight="1" x14ac:dyDescent="0.2">
      <c r="A3351" s="6" t="s">
        <v>555</v>
      </c>
      <c r="B3351" s="6" t="s">
        <v>1729</v>
      </c>
      <c r="C3351" s="6" t="s">
        <v>37</v>
      </c>
      <c r="D3351" s="6" t="s">
        <v>596</v>
      </c>
      <c r="E3351" s="7">
        <v>45044</v>
      </c>
      <c r="F3351" s="8" t="s">
        <v>497</v>
      </c>
      <c r="G3351" s="9">
        <v>1</v>
      </c>
      <c r="M3351" s="6"/>
      <c r="N3351" s="6" t="s">
        <v>30</v>
      </c>
      <c r="O3351" s="12" t="str">
        <f ca="1">IF(Table1[[#This Row],[HANDLER]]="","",VLOOKUP(Table1[[#This Row],[HANDLER]],[1]MemberList!C:W,21,FALSE))</f>
        <v>Y</v>
      </c>
      <c r="P3351" s="12" t="str">
        <f>IF(Table1[[#This Row],[HANDLER]]="","",VLOOKUP(Table1[[#This Row],[HANDLER]]&amp;Table1[[#This Row],[DOG CALL NAME]],[1]DOG_INFO!A:B,2,FALSE))</f>
        <v>Y</v>
      </c>
      <c r="Q3351" s="12">
        <f>YEAR(Table1[[#This Row],[DATE]])</f>
        <v>2023</v>
      </c>
      <c r="R3351" s="10" t="str">
        <f ca="1">VLOOKUP(Table1[[#This Row],[HANDLER]]&amp;Table1[[#This Row],[DOG CALL NAME]],[1]DOG_INFO!A:J,10,FALSE)</f>
        <v>Adult</v>
      </c>
      <c r="S3351" s="10" t="s">
        <v>628</v>
      </c>
    </row>
    <row r="3352" spans="1:19" ht="15" hidden="1" customHeight="1" x14ac:dyDescent="0.2">
      <c r="A3352" s="6" t="s">
        <v>555</v>
      </c>
      <c r="B3352" s="6" t="s">
        <v>1729</v>
      </c>
      <c r="C3352" s="6" t="s">
        <v>37</v>
      </c>
      <c r="D3352" s="6" t="s">
        <v>496</v>
      </c>
      <c r="E3352" s="7">
        <v>45045</v>
      </c>
      <c r="F3352" s="8" t="s">
        <v>497</v>
      </c>
      <c r="G3352" s="9">
        <v>1</v>
      </c>
      <c r="M3352" s="6"/>
      <c r="N3352" s="6" t="s">
        <v>30</v>
      </c>
      <c r="O3352" s="12" t="str">
        <f ca="1">IF(Table1[[#This Row],[HANDLER]]="","",VLOOKUP(Table1[[#This Row],[HANDLER]],[1]MemberList!C:W,21,FALSE))</f>
        <v>Y</v>
      </c>
      <c r="P3352" s="12" t="str">
        <f>IF(Table1[[#This Row],[HANDLER]]="","",VLOOKUP(Table1[[#This Row],[HANDLER]]&amp;Table1[[#This Row],[DOG CALL NAME]],[1]DOG_INFO!A:B,2,FALSE))</f>
        <v>Y</v>
      </c>
      <c r="Q3352" s="12">
        <f>YEAR(Table1[[#This Row],[DATE]])</f>
        <v>2023</v>
      </c>
      <c r="R3352" s="10" t="str">
        <f ca="1">VLOOKUP(Table1[[#This Row],[HANDLER]]&amp;Table1[[#This Row],[DOG CALL NAME]],[1]DOG_INFO!A:J,10,FALSE)</f>
        <v>Adult</v>
      </c>
    </row>
    <row r="3353" spans="1:19" ht="15" hidden="1" customHeight="1" x14ac:dyDescent="0.2">
      <c r="A3353" s="6" t="s">
        <v>555</v>
      </c>
      <c r="B3353" s="6" t="s">
        <v>1729</v>
      </c>
      <c r="C3353" s="6" t="s">
        <v>37</v>
      </c>
      <c r="D3353" s="6" t="s">
        <v>596</v>
      </c>
      <c r="E3353" s="7">
        <v>45046</v>
      </c>
      <c r="F3353" s="8" t="s">
        <v>621</v>
      </c>
      <c r="G3353" s="9">
        <v>2</v>
      </c>
      <c r="M3353" s="6"/>
      <c r="N3353" s="6" t="s">
        <v>30</v>
      </c>
      <c r="O3353" s="12" t="str">
        <f ca="1">IF(Table1[[#This Row],[HANDLER]]="","",VLOOKUP(Table1[[#This Row],[HANDLER]],[1]MemberList!C:W,21,FALSE))</f>
        <v>Y</v>
      </c>
      <c r="P3353" s="12" t="str">
        <f>IF(Table1[[#This Row],[HANDLER]]="","",VLOOKUP(Table1[[#This Row],[HANDLER]]&amp;Table1[[#This Row],[DOG CALL NAME]],[1]DOG_INFO!A:B,2,FALSE))</f>
        <v>Y</v>
      </c>
      <c r="Q3353" s="12">
        <f>YEAR(Table1[[#This Row],[DATE]])</f>
        <v>2023</v>
      </c>
      <c r="R3353" s="10" t="str">
        <f ca="1">VLOOKUP(Table1[[#This Row],[HANDLER]]&amp;Table1[[#This Row],[DOG CALL NAME]],[1]DOG_INFO!A:J,10,FALSE)</f>
        <v>Adult</v>
      </c>
      <c r="S3353" s="10" t="s">
        <v>1731</v>
      </c>
    </row>
    <row r="3354" spans="1:19" ht="15" customHeight="1" x14ac:dyDescent="0.2">
      <c r="A3354" s="6" t="s">
        <v>555</v>
      </c>
      <c r="B3354" s="6" t="s">
        <v>1729</v>
      </c>
      <c r="C3354" s="6" t="s">
        <v>110</v>
      </c>
      <c r="D3354" s="6" t="s">
        <v>22</v>
      </c>
      <c r="E3354" s="7">
        <v>45051</v>
      </c>
      <c r="F3354" s="8" t="s">
        <v>111</v>
      </c>
      <c r="L3354" s="10" t="s">
        <v>110</v>
      </c>
      <c r="M3354" s="6" t="s">
        <v>24</v>
      </c>
      <c r="N3354" s="6" t="s">
        <v>30</v>
      </c>
      <c r="O3354" s="12" t="str">
        <f ca="1">IF(Table1[[#This Row],[HANDLER]]="","",VLOOKUP(Table1[[#This Row],[HANDLER]],[1]MemberList!C:W,21,FALSE))</f>
        <v>Y</v>
      </c>
      <c r="P3354" s="12" t="str">
        <f>IF(Table1[[#This Row],[HANDLER]]="","",VLOOKUP(Table1[[#This Row],[HANDLER]]&amp;Table1[[#This Row],[DOG CALL NAME]],[1]DOG_INFO!A:B,2,FALSE))</f>
        <v>Y</v>
      </c>
      <c r="Q3354" s="12">
        <f>YEAR(Table1[[#This Row],[DATE]])</f>
        <v>2023</v>
      </c>
      <c r="R3354" s="10" t="str">
        <f ca="1">VLOOKUP(Table1[[#This Row],[HANDLER]]&amp;Table1[[#This Row],[DOG CALL NAME]],[1]DOG_INFO!A:J,10,FALSE)</f>
        <v>Adult</v>
      </c>
    </row>
    <row r="3355" spans="1:19" ht="15" customHeight="1" x14ac:dyDescent="0.2">
      <c r="A3355" s="6" t="s">
        <v>555</v>
      </c>
      <c r="B3355" s="6" t="s">
        <v>1729</v>
      </c>
      <c r="C3355" s="6" t="s">
        <v>37</v>
      </c>
      <c r="D3355" s="6" t="s">
        <v>22</v>
      </c>
      <c r="E3355" s="7">
        <v>45067</v>
      </c>
      <c r="F3355" s="8" t="s">
        <v>1573</v>
      </c>
      <c r="L3355" s="10" t="s">
        <v>365</v>
      </c>
      <c r="M3355" s="6" t="s">
        <v>24</v>
      </c>
      <c r="N3355" s="6" t="s">
        <v>30</v>
      </c>
      <c r="O3355" s="12" t="str">
        <f ca="1">IF(Table1[[#This Row],[HANDLER]]="","",VLOOKUP(Table1[[#This Row],[HANDLER]],[1]MemberList!C:W,21,FALSE))</f>
        <v>Y</v>
      </c>
      <c r="P3355" s="12" t="str">
        <f>IF(Table1[[#This Row],[HANDLER]]="","",VLOOKUP(Table1[[#This Row],[HANDLER]]&amp;Table1[[#This Row],[DOG CALL NAME]],[1]DOG_INFO!A:B,2,FALSE))</f>
        <v>Y</v>
      </c>
      <c r="Q3355" s="12">
        <f>YEAR(Table1[[#This Row],[DATE]])</f>
        <v>2023</v>
      </c>
      <c r="R3355" s="10" t="str">
        <f ca="1">VLOOKUP(Table1[[#This Row],[HANDLER]]&amp;Table1[[#This Row],[DOG CALL NAME]],[1]DOG_INFO!A:J,10,FALSE)</f>
        <v>Adult</v>
      </c>
    </row>
    <row r="3356" spans="1:19" ht="15" customHeight="1" x14ac:dyDescent="0.2">
      <c r="A3356" s="6" t="s">
        <v>1732</v>
      </c>
      <c r="B3356" s="6" t="s">
        <v>1733</v>
      </c>
      <c r="C3356" s="6" t="s">
        <v>217</v>
      </c>
      <c r="D3356" s="6" t="s">
        <v>22</v>
      </c>
      <c r="E3356" s="7">
        <v>43466</v>
      </c>
      <c r="F3356" s="8" t="s">
        <v>1734</v>
      </c>
      <c r="G3356" s="21"/>
      <c r="H3356" s="6"/>
      <c r="I3356" s="23"/>
      <c r="J3356" s="6"/>
      <c r="K3356" s="6"/>
      <c r="L3356" s="6" t="s">
        <v>221</v>
      </c>
      <c r="M3356" s="6" t="s">
        <v>24</v>
      </c>
      <c r="N3356" s="6" t="s">
        <v>195</v>
      </c>
      <c r="O3356" s="12" t="str">
        <f ca="1">IF(Table1[[#This Row],[HANDLER]]="","",VLOOKUP(Table1[[#This Row],[HANDLER]],[1]MemberList!C:W,21,FALSE))</f>
        <v>Y</v>
      </c>
      <c r="P3356" s="12" t="str">
        <f>IF(Table1[[#This Row],[HANDLER]]="","",VLOOKUP(Table1[[#This Row],[HANDLER]]&amp;Table1[[#This Row],[DOG CALL NAME]],[1]DOG_INFO!A:B,2,FALSE))</f>
        <v>Y</v>
      </c>
      <c r="Q3356" s="12">
        <f>YEAR(Table1[[#This Row],[DATE]])</f>
        <v>2019</v>
      </c>
      <c r="R3356" s="10" t="str">
        <f ca="1">VLOOKUP(Table1[[#This Row],[HANDLER]]&amp;Table1[[#This Row],[DOG CALL NAME]],[1]DOG_INFO!A:J,10,FALSE)</f>
        <v>Adult</v>
      </c>
      <c r="S3356" s="26"/>
    </row>
    <row r="3357" spans="1:19" ht="15" customHeight="1" x14ac:dyDescent="0.2">
      <c r="A3357" s="6" t="s">
        <v>1732</v>
      </c>
      <c r="B3357" s="6" t="s">
        <v>1733</v>
      </c>
      <c r="C3357" s="6" t="s">
        <v>217</v>
      </c>
      <c r="D3357" s="6" t="s">
        <v>228</v>
      </c>
      <c r="E3357" s="7">
        <v>43466</v>
      </c>
      <c r="F3357" s="8" t="s">
        <v>1734</v>
      </c>
      <c r="G3357" s="21"/>
      <c r="H3357" s="6"/>
      <c r="I3357" s="23"/>
      <c r="J3357" s="6"/>
      <c r="K3357" s="6"/>
      <c r="L3357" s="6" t="s">
        <v>221</v>
      </c>
      <c r="M3357" s="6" t="s">
        <v>41</v>
      </c>
      <c r="N3357" s="6" t="s">
        <v>195</v>
      </c>
      <c r="O3357" s="12" t="str">
        <f ca="1">IF(Table1[[#This Row],[HANDLER]]="","",VLOOKUP(Table1[[#This Row],[HANDLER]],[1]MemberList!C:W,21,FALSE))</f>
        <v>Y</v>
      </c>
      <c r="P3357" s="12" t="str">
        <f>IF(Table1[[#This Row],[HANDLER]]="","",VLOOKUP(Table1[[#This Row],[HANDLER]]&amp;Table1[[#This Row],[DOG CALL NAME]],[1]DOG_INFO!A:B,2,FALSE))</f>
        <v>Y</v>
      </c>
      <c r="Q3357" s="12">
        <f>YEAR(Table1[[#This Row],[DATE]])</f>
        <v>2019</v>
      </c>
      <c r="R3357" s="10" t="str">
        <f ca="1">VLOOKUP(Table1[[#This Row],[HANDLER]]&amp;Table1[[#This Row],[DOG CALL NAME]],[1]DOG_INFO!A:J,10,FALSE)</f>
        <v>Adult</v>
      </c>
      <c r="S3357" s="26"/>
    </row>
    <row r="3358" spans="1:19" ht="15" customHeight="1" x14ac:dyDescent="0.2">
      <c r="A3358" s="6" t="s">
        <v>1732</v>
      </c>
      <c r="B3358" s="6" t="s">
        <v>1733</v>
      </c>
      <c r="C3358" s="6" t="s">
        <v>217</v>
      </c>
      <c r="D3358" s="6" t="s">
        <v>22</v>
      </c>
      <c r="E3358" s="7">
        <v>43466</v>
      </c>
      <c r="F3358" s="8" t="s">
        <v>218</v>
      </c>
      <c r="G3358" s="21"/>
      <c r="H3358" s="6"/>
      <c r="I3358" s="23"/>
      <c r="J3358" s="6"/>
      <c r="K3358" s="6"/>
      <c r="L3358" s="6" t="s">
        <v>219</v>
      </c>
      <c r="M3358" s="6" t="s">
        <v>24</v>
      </c>
      <c r="N3358" s="6" t="s">
        <v>195</v>
      </c>
      <c r="O3358" s="12" t="str">
        <f ca="1">IF(Table1[[#This Row],[HANDLER]]="","",VLOOKUP(Table1[[#This Row],[HANDLER]],[1]MemberList!C:W,21,FALSE))</f>
        <v>Y</v>
      </c>
      <c r="P3358" s="12" t="str">
        <f>IF(Table1[[#This Row],[HANDLER]]="","",VLOOKUP(Table1[[#This Row],[HANDLER]]&amp;Table1[[#This Row],[DOG CALL NAME]],[1]DOG_INFO!A:B,2,FALSE))</f>
        <v>Y</v>
      </c>
      <c r="Q3358" s="12">
        <f>YEAR(Table1[[#This Row],[DATE]])</f>
        <v>2019</v>
      </c>
      <c r="R3358" s="10" t="str">
        <f ca="1">VLOOKUP(Table1[[#This Row],[HANDLER]]&amp;Table1[[#This Row],[DOG CALL NAME]],[1]DOG_INFO!A:J,10,FALSE)</f>
        <v>Adult</v>
      </c>
      <c r="S3358" s="26"/>
    </row>
    <row r="3359" spans="1:19" ht="15" customHeight="1" x14ac:dyDescent="0.2">
      <c r="A3359" s="6" t="s">
        <v>1732</v>
      </c>
      <c r="B3359" s="6" t="s">
        <v>1733</v>
      </c>
      <c r="C3359" s="6" t="s">
        <v>217</v>
      </c>
      <c r="D3359" s="6" t="s">
        <v>228</v>
      </c>
      <c r="E3359" s="7">
        <v>43466</v>
      </c>
      <c r="F3359" s="8" t="s">
        <v>218</v>
      </c>
      <c r="G3359" s="21"/>
      <c r="H3359" s="6"/>
      <c r="I3359" s="23"/>
      <c r="J3359" s="6"/>
      <c r="K3359" s="6"/>
      <c r="L3359" s="6" t="s">
        <v>219</v>
      </c>
      <c r="M3359" s="6" t="s">
        <v>41</v>
      </c>
      <c r="N3359" s="6" t="s">
        <v>195</v>
      </c>
      <c r="O3359" s="12" t="str">
        <f ca="1">IF(Table1[[#This Row],[HANDLER]]="","",VLOOKUP(Table1[[#This Row],[HANDLER]],[1]MemberList!C:W,21,FALSE))</f>
        <v>Y</v>
      </c>
      <c r="P3359" s="12" t="str">
        <f>IF(Table1[[#This Row],[HANDLER]]="","",VLOOKUP(Table1[[#This Row],[HANDLER]]&amp;Table1[[#This Row],[DOG CALL NAME]],[1]DOG_INFO!A:B,2,FALSE))</f>
        <v>Y</v>
      </c>
      <c r="Q3359" s="12">
        <f>YEAR(Table1[[#This Row],[DATE]])</f>
        <v>2019</v>
      </c>
      <c r="R3359" s="10" t="str">
        <f ca="1">VLOOKUP(Table1[[#This Row],[HANDLER]]&amp;Table1[[#This Row],[DOG CALL NAME]],[1]DOG_INFO!A:J,10,FALSE)</f>
        <v>Adult</v>
      </c>
      <c r="S3359" s="26"/>
    </row>
    <row r="3360" spans="1:19" ht="15" customHeight="1" x14ac:dyDescent="0.2">
      <c r="A3360" s="6" t="s">
        <v>1732</v>
      </c>
      <c r="B3360" s="6" t="s">
        <v>1733</v>
      </c>
      <c r="C3360" s="6" t="s">
        <v>78</v>
      </c>
      <c r="D3360" s="6" t="s">
        <v>32</v>
      </c>
      <c r="E3360" s="7">
        <v>44296</v>
      </c>
      <c r="F3360" s="8" t="s">
        <v>860</v>
      </c>
      <c r="L3360" s="10" t="s">
        <v>861</v>
      </c>
      <c r="M3360" s="6" t="s">
        <v>41</v>
      </c>
      <c r="N3360" s="6" t="s">
        <v>25</v>
      </c>
      <c r="O3360" s="12" t="str">
        <f ca="1">IF(Table1[[#This Row],[HANDLER]]="","",VLOOKUP(Table1[[#This Row],[HANDLER]],[1]MemberList!C:W,21,FALSE))</f>
        <v>Y</v>
      </c>
      <c r="P3360" s="12" t="str">
        <f>IF(Table1[[#This Row],[HANDLER]]="","",VLOOKUP(Table1[[#This Row],[HANDLER]]&amp;Table1[[#This Row],[DOG CALL NAME]],[1]DOG_INFO!A:B,2,FALSE))</f>
        <v>Y</v>
      </c>
      <c r="Q3360" s="12">
        <f>YEAR(Table1[[#This Row],[DATE]])</f>
        <v>2021</v>
      </c>
      <c r="R3360" s="10" t="str">
        <f ca="1">VLOOKUP(Table1[[#This Row],[HANDLER]]&amp;Table1[[#This Row],[DOG CALL NAME]],[1]DOG_INFO!A:J,10,FALSE)</f>
        <v>Adult</v>
      </c>
    </row>
    <row r="3361" spans="1:19" ht="15" customHeight="1" x14ac:dyDescent="0.2">
      <c r="A3361" s="6" t="s">
        <v>1732</v>
      </c>
      <c r="B3361" s="6" t="s">
        <v>1733</v>
      </c>
      <c r="C3361" s="6" t="s">
        <v>78</v>
      </c>
      <c r="D3361" s="6" t="s">
        <v>32</v>
      </c>
      <c r="E3361" s="7">
        <v>44318</v>
      </c>
      <c r="F3361" s="8" t="s">
        <v>494</v>
      </c>
      <c r="L3361" s="10" t="s">
        <v>872</v>
      </c>
      <c r="M3361" s="6" t="s">
        <v>41</v>
      </c>
      <c r="N3361" s="6" t="s">
        <v>25</v>
      </c>
      <c r="O3361" s="12" t="str">
        <f ca="1">IF(Table1[[#This Row],[HANDLER]]="","",VLOOKUP(Table1[[#This Row],[HANDLER]],[1]MemberList!C:W,21,FALSE))</f>
        <v>Y</v>
      </c>
      <c r="P3361" s="12" t="str">
        <f>IF(Table1[[#This Row],[HANDLER]]="","",VLOOKUP(Table1[[#This Row],[HANDLER]]&amp;Table1[[#This Row],[DOG CALL NAME]],[1]DOG_INFO!A:B,2,FALSE))</f>
        <v>Y</v>
      </c>
      <c r="Q3361" s="12">
        <f>YEAR(Table1[[#This Row],[DATE]])</f>
        <v>2021</v>
      </c>
      <c r="R3361" s="10" t="str">
        <f ca="1">VLOOKUP(Table1[[#This Row],[HANDLER]]&amp;Table1[[#This Row],[DOG CALL NAME]],[1]DOG_INFO!A:J,10,FALSE)</f>
        <v>Adult</v>
      </c>
    </row>
    <row r="3362" spans="1:19" ht="15" customHeight="1" x14ac:dyDescent="0.2">
      <c r="A3362" s="6" t="s">
        <v>1732</v>
      </c>
      <c r="B3362" s="6" t="s">
        <v>1733</v>
      </c>
      <c r="C3362" s="6" t="s">
        <v>78</v>
      </c>
      <c r="D3362" s="6" t="s">
        <v>32</v>
      </c>
      <c r="E3362" s="7">
        <v>44318</v>
      </c>
      <c r="F3362" s="8" t="s">
        <v>864</v>
      </c>
      <c r="L3362" s="10" t="s">
        <v>865</v>
      </c>
      <c r="M3362" s="6" t="s">
        <v>41</v>
      </c>
      <c r="N3362" s="6" t="s">
        <v>25</v>
      </c>
      <c r="O3362" s="12" t="str">
        <f ca="1">IF(Table1[[#This Row],[HANDLER]]="","",VLOOKUP(Table1[[#This Row],[HANDLER]],[1]MemberList!C:W,21,FALSE))</f>
        <v>Y</v>
      </c>
      <c r="P3362" s="12" t="str">
        <f>IF(Table1[[#This Row],[HANDLER]]="","",VLOOKUP(Table1[[#This Row],[HANDLER]]&amp;Table1[[#This Row],[DOG CALL NAME]],[1]DOG_INFO!A:B,2,FALSE))</f>
        <v>Y</v>
      </c>
      <c r="Q3362" s="12">
        <f>YEAR(Table1[[#This Row],[DATE]])</f>
        <v>2021</v>
      </c>
      <c r="R3362" s="10" t="str">
        <f ca="1">VLOOKUP(Table1[[#This Row],[HANDLER]]&amp;Table1[[#This Row],[DOG CALL NAME]],[1]DOG_INFO!A:J,10,FALSE)</f>
        <v>Adult</v>
      </c>
    </row>
    <row r="3363" spans="1:19" ht="15" customHeight="1" x14ac:dyDescent="0.2">
      <c r="A3363" s="6" t="s">
        <v>1732</v>
      </c>
      <c r="B3363" s="6" t="s">
        <v>1733</v>
      </c>
      <c r="C3363" s="6" t="s">
        <v>78</v>
      </c>
      <c r="D3363" s="6" t="s">
        <v>32</v>
      </c>
      <c r="E3363" s="7">
        <v>44318</v>
      </c>
      <c r="F3363" s="8" t="s">
        <v>868</v>
      </c>
      <c r="L3363" s="10" t="s">
        <v>869</v>
      </c>
      <c r="M3363" s="6" t="s">
        <v>41</v>
      </c>
      <c r="N3363" s="6" t="s">
        <v>25</v>
      </c>
      <c r="O3363" s="12" t="str">
        <f ca="1">IF(Table1[[#This Row],[HANDLER]]="","",VLOOKUP(Table1[[#This Row],[HANDLER]],[1]MemberList!C:W,21,FALSE))</f>
        <v>Y</v>
      </c>
      <c r="P3363" s="12" t="str">
        <f>IF(Table1[[#This Row],[HANDLER]]="","",VLOOKUP(Table1[[#This Row],[HANDLER]]&amp;Table1[[#This Row],[DOG CALL NAME]],[1]DOG_INFO!A:B,2,FALSE))</f>
        <v>Y</v>
      </c>
      <c r="Q3363" s="12">
        <f>YEAR(Table1[[#This Row],[DATE]])</f>
        <v>2021</v>
      </c>
      <c r="R3363" s="10" t="str">
        <f ca="1">VLOOKUP(Table1[[#This Row],[HANDLER]]&amp;Table1[[#This Row],[DOG CALL NAME]],[1]DOG_INFO!A:J,10,FALSE)</f>
        <v>Adult</v>
      </c>
    </row>
    <row r="3364" spans="1:19" ht="15" customHeight="1" x14ac:dyDescent="0.2">
      <c r="A3364" s="6" t="s">
        <v>1732</v>
      </c>
      <c r="B3364" s="6" t="s">
        <v>1733</v>
      </c>
      <c r="C3364" s="6" t="s">
        <v>78</v>
      </c>
      <c r="D3364" s="6" t="s">
        <v>22</v>
      </c>
      <c r="E3364" s="7">
        <v>44479</v>
      </c>
      <c r="F3364" s="8" t="s">
        <v>328</v>
      </c>
      <c r="L3364" s="10" t="s">
        <v>329</v>
      </c>
      <c r="M3364" s="6" t="s">
        <v>24</v>
      </c>
      <c r="N3364" s="6" t="s">
        <v>25</v>
      </c>
      <c r="O3364" s="12" t="str">
        <f ca="1">IF(Table1[[#This Row],[HANDLER]]="","",VLOOKUP(Table1[[#This Row],[HANDLER]],[1]MemberList!C:W,21,FALSE))</f>
        <v>Y</v>
      </c>
      <c r="P3364" s="12" t="str">
        <f>IF(Table1[[#This Row],[HANDLER]]="","",VLOOKUP(Table1[[#This Row],[HANDLER]]&amp;Table1[[#This Row],[DOG CALL NAME]],[1]DOG_INFO!A:B,2,FALSE))</f>
        <v>Y</v>
      </c>
      <c r="Q3364" s="12">
        <f>YEAR(Table1[[#This Row],[DATE]])</f>
        <v>2021</v>
      </c>
      <c r="R3364" s="10" t="str">
        <f ca="1">VLOOKUP(Table1[[#This Row],[HANDLER]]&amp;Table1[[#This Row],[DOG CALL NAME]],[1]DOG_INFO!A:J,10,FALSE)</f>
        <v>Adult</v>
      </c>
    </row>
    <row r="3365" spans="1:19" ht="15" customHeight="1" x14ac:dyDescent="0.2">
      <c r="A3365" s="6" t="s">
        <v>1732</v>
      </c>
      <c r="B3365" s="6" t="s">
        <v>1733</v>
      </c>
      <c r="C3365" s="6" t="s">
        <v>78</v>
      </c>
      <c r="D3365" s="6" t="s">
        <v>22</v>
      </c>
      <c r="E3365" s="7">
        <v>44479</v>
      </c>
      <c r="F3365" s="8" t="s">
        <v>430</v>
      </c>
      <c r="L3365" s="10" t="s">
        <v>478</v>
      </c>
      <c r="M3365" s="6" t="s">
        <v>24</v>
      </c>
      <c r="N3365" s="6" t="s">
        <v>25</v>
      </c>
      <c r="O3365" s="12" t="str">
        <f ca="1">IF(Table1[[#This Row],[HANDLER]]="","",VLOOKUP(Table1[[#This Row],[HANDLER]],[1]MemberList!C:W,21,FALSE))</f>
        <v>Y</v>
      </c>
      <c r="P3365" s="12" t="str">
        <f>IF(Table1[[#This Row],[HANDLER]]="","",VLOOKUP(Table1[[#This Row],[HANDLER]]&amp;Table1[[#This Row],[DOG CALL NAME]],[1]DOG_INFO!A:B,2,FALSE))</f>
        <v>Y</v>
      </c>
      <c r="Q3365" s="12">
        <f>YEAR(Table1[[#This Row],[DATE]])</f>
        <v>2021</v>
      </c>
      <c r="R3365" s="10" t="str">
        <f ca="1">VLOOKUP(Table1[[#This Row],[HANDLER]]&amp;Table1[[#This Row],[DOG CALL NAME]],[1]DOG_INFO!A:J,10,FALSE)</f>
        <v>Adult</v>
      </c>
    </row>
    <row r="3366" spans="1:19" ht="15" customHeight="1" x14ac:dyDescent="0.2">
      <c r="A3366" s="6" t="s">
        <v>1732</v>
      </c>
      <c r="B3366" s="6" t="s">
        <v>1733</v>
      </c>
      <c r="C3366" s="6" t="s">
        <v>78</v>
      </c>
      <c r="D3366" s="6" t="s">
        <v>32</v>
      </c>
      <c r="E3366" s="7">
        <v>44492</v>
      </c>
      <c r="F3366" s="8" t="s">
        <v>495</v>
      </c>
      <c r="L3366" s="10" t="s">
        <v>859</v>
      </c>
      <c r="M3366" s="6" t="s">
        <v>41</v>
      </c>
      <c r="N3366" s="6" t="s">
        <v>25</v>
      </c>
      <c r="O3366" s="12" t="str">
        <f ca="1">IF(Table1[[#This Row],[HANDLER]]="","",VLOOKUP(Table1[[#This Row],[HANDLER]],[1]MemberList!C:W,21,FALSE))</f>
        <v>Y</v>
      </c>
      <c r="P3366" s="12" t="str">
        <f>IF(Table1[[#This Row],[HANDLER]]="","",VLOOKUP(Table1[[#This Row],[HANDLER]]&amp;Table1[[#This Row],[DOG CALL NAME]],[1]DOG_INFO!A:B,2,FALSE))</f>
        <v>Y</v>
      </c>
      <c r="Q3366" s="12">
        <f>YEAR(Table1[[#This Row],[DATE]])</f>
        <v>2021</v>
      </c>
      <c r="R3366" s="10" t="str">
        <f ca="1">VLOOKUP(Table1[[#This Row],[HANDLER]]&amp;Table1[[#This Row],[DOG CALL NAME]],[1]DOG_INFO!A:J,10,FALSE)</f>
        <v>Adult</v>
      </c>
    </row>
    <row r="3367" spans="1:19" ht="15" customHeight="1" x14ac:dyDescent="0.2">
      <c r="A3367" s="6" t="s">
        <v>1732</v>
      </c>
      <c r="B3367" s="6" t="s">
        <v>1733</v>
      </c>
      <c r="C3367" s="6" t="s">
        <v>78</v>
      </c>
      <c r="D3367" s="6" t="s">
        <v>32</v>
      </c>
      <c r="E3367" s="7">
        <v>44493</v>
      </c>
      <c r="F3367" s="8" t="s">
        <v>875</v>
      </c>
      <c r="L3367" s="10" t="s">
        <v>876</v>
      </c>
      <c r="M3367" s="6" t="s">
        <v>41</v>
      </c>
      <c r="N3367" s="6" t="s">
        <v>25</v>
      </c>
      <c r="O3367" s="12" t="str">
        <f ca="1">IF(Table1[[#This Row],[HANDLER]]="","",VLOOKUP(Table1[[#This Row],[HANDLER]],[1]MemberList!C:W,21,FALSE))</f>
        <v>Y</v>
      </c>
      <c r="P3367" s="12" t="str">
        <f>IF(Table1[[#This Row],[HANDLER]]="","",VLOOKUP(Table1[[#This Row],[HANDLER]]&amp;Table1[[#This Row],[DOG CALL NAME]],[1]DOG_INFO!A:B,2,FALSE))</f>
        <v>Y</v>
      </c>
      <c r="Q3367" s="12">
        <f>YEAR(Table1[[#This Row],[DATE]])</f>
        <v>2021</v>
      </c>
      <c r="R3367" s="10" t="str">
        <f ca="1">VLOOKUP(Table1[[#This Row],[HANDLER]]&amp;Table1[[#This Row],[DOG CALL NAME]],[1]DOG_INFO!A:J,10,FALSE)</f>
        <v>Adult</v>
      </c>
    </row>
    <row r="3368" spans="1:19" ht="15" customHeight="1" x14ac:dyDescent="0.2">
      <c r="A3368" s="6" t="s">
        <v>1732</v>
      </c>
      <c r="B3368" s="6" t="s">
        <v>1733</v>
      </c>
      <c r="C3368" s="6" t="s">
        <v>78</v>
      </c>
      <c r="D3368" s="6" t="s">
        <v>32</v>
      </c>
      <c r="E3368" s="7">
        <v>44493</v>
      </c>
      <c r="F3368" s="8" t="s">
        <v>877</v>
      </c>
      <c r="L3368" s="10" t="s">
        <v>878</v>
      </c>
      <c r="M3368" s="6" t="s">
        <v>41</v>
      </c>
      <c r="N3368" s="6" t="s">
        <v>25</v>
      </c>
      <c r="O3368" s="12" t="str">
        <f ca="1">IF(Table1[[#This Row],[HANDLER]]="","",VLOOKUP(Table1[[#This Row],[HANDLER]],[1]MemberList!C:W,21,FALSE))</f>
        <v>Y</v>
      </c>
      <c r="P3368" s="12" t="str">
        <f>IF(Table1[[#This Row],[HANDLER]]="","",VLOOKUP(Table1[[#This Row],[HANDLER]]&amp;Table1[[#This Row],[DOG CALL NAME]],[1]DOG_INFO!A:B,2,FALSE))</f>
        <v>Y</v>
      </c>
      <c r="Q3368" s="12">
        <f>YEAR(Table1[[#This Row],[DATE]])</f>
        <v>2021</v>
      </c>
      <c r="R3368" s="10" t="str">
        <f ca="1">VLOOKUP(Table1[[#This Row],[HANDLER]]&amp;Table1[[#This Row],[DOG CALL NAME]],[1]DOG_INFO!A:J,10,FALSE)</f>
        <v>Adult</v>
      </c>
    </row>
    <row r="3369" spans="1:19" ht="15" customHeight="1" x14ac:dyDescent="0.2">
      <c r="A3369" s="6" t="s">
        <v>1732</v>
      </c>
      <c r="B3369" s="6" t="s">
        <v>1733</v>
      </c>
      <c r="C3369" s="6" t="s">
        <v>78</v>
      </c>
      <c r="D3369" s="6" t="s">
        <v>22</v>
      </c>
      <c r="E3369" s="7">
        <v>44531</v>
      </c>
      <c r="F3369" s="8" t="s">
        <v>326</v>
      </c>
      <c r="L3369" s="10" t="s">
        <v>327</v>
      </c>
      <c r="M3369" s="6" t="s">
        <v>24</v>
      </c>
      <c r="N3369" s="6" t="s">
        <v>25</v>
      </c>
      <c r="O3369" s="12" t="str">
        <f ca="1">IF(Table1[[#This Row],[HANDLER]]="","",VLOOKUP(Table1[[#This Row],[HANDLER]],[1]MemberList!C:W,21,FALSE))</f>
        <v>Y</v>
      </c>
      <c r="P3369" s="12" t="str">
        <f>IF(Table1[[#This Row],[HANDLER]]="","",VLOOKUP(Table1[[#This Row],[HANDLER]]&amp;Table1[[#This Row],[DOG CALL NAME]],[1]DOG_INFO!A:B,2,FALSE))</f>
        <v>Y</v>
      </c>
      <c r="Q3369" s="12">
        <f>YEAR(Table1[[#This Row],[DATE]])</f>
        <v>2021</v>
      </c>
      <c r="R3369" s="10" t="str">
        <f ca="1">VLOOKUP(Table1[[#This Row],[HANDLER]]&amp;Table1[[#This Row],[DOG CALL NAME]],[1]DOG_INFO!A:J,10,FALSE)</f>
        <v>Adult</v>
      </c>
    </row>
    <row r="3370" spans="1:19" ht="15" customHeight="1" x14ac:dyDescent="0.2">
      <c r="A3370" s="6" t="s">
        <v>1732</v>
      </c>
      <c r="B3370" s="6" t="s">
        <v>1733</v>
      </c>
      <c r="C3370" s="6" t="s">
        <v>78</v>
      </c>
      <c r="D3370" s="6" t="s">
        <v>22</v>
      </c>
      <c r="E3370" s="7">
        <v>44531</v>
      </c>
      <c r="F3370" s="8" t="s">
        <v>481</v>
      </c>
      <c r="L3370" s="10" t="s">
        <v>482</v>
      </c>
      <c r="M3370" s="6" t="s">
        <v>24</v>
      </c>
      <c r="N3370" s="6" t="s">
        <v>25</v>
      </c>
      <c r="O3370" s="12" t="str">
        <f ca="1">IF(Table1[[#This Row],[HANDLER]]="","",VLOOKUP(Table1[[#This Row],[HANDLER]],[1]MemberList!C:W,21,FALSE))</f>
        <v>Y</v>
      </c>
      <c r="P3370" s="12" t="str">
        <f>IF(Table1[[#This Row],[HANDLER]]="","",VLOOKUP(Table1[[#This Row],[HANDLER]]&amp;Table1[[#This Row],[DOG CALL NAME]],[1]DOG_INFO!A:B,2,FALSE))</f>
        <v>Y</v>
      </c>
      <c r="Q3370" s="12">
        <f>YEAR(Table1[[#This Row],[DATE]])</f>
        <v>2021</v>
      </c>
      <c r="R3370" s="10" t="str">
        <f ca="1">VLOOKUP(Table1[[#This Row],[HANDLER]]&amp;Table1[[#This Row],[DOG CALL NAME]],[1]DOG_INFO!A:J,10,FALSE)</f>
        <v>Adult</v>
      </c>
    </row>
    <row r="3371" spans="1:19" ht="15" customHeight="1" x14ac:dyDescent="0.2">
      <c r="A3371" s="6" t="s">
        <v>1732</v>
      </c>
      <c r="B3371" s="6" t="s">
        <v>1733</v>
      </c>
      <c r="C3371" s="6" t="s">
        <v>78</v>
      </c>
      <c r="D3371" s="6" t="s">
        <v>22</v>
      </c>
      <c r="E3371" s="7">
        <v>44531</v>
      </c>
      <c r="F3371" s="8" t="s">
        <v>479</v>
      </c>
      <c r="L3371" s="10" t="s">
        <v>480</v>
      </c>
      <c r="M3371" s="6" t="s">
        <v>24</v>
      </c>
      <c r="N3371" s="6" t="s">
        <v>25</v>
      </c>
      <c r="O3371" s="12" t="str">
        <f ca="1">IF(Table1[[#This Row],[HANDLER]]="","",VLOOKUP(Table1[[#This Row],[HANDLER]],[1]MemberList!C:W,21,FALSE))</f>
        <v>Y</v>
      </c>
      <c r="P3371" s="12" t="str">
        <f>IF(Table1[[#This Row],[HANDLER]]="","",VLOOKUP(Table1[[#This Row],[HANDLER]]&amp;Table1[[#This Row],[DOG CALL NAME]],[1]DOG_INFO!A:B,2,FALSE))</f>
        <v>Y</v>
      </c>
      <c r="Q3371" s="12">
        <f>YEAR(Table1[[#This Row],[DATE]])</f>
        <v>2021</v>
      </c>
      <c r="R3371" s="10" t="str">
        <f ca="1">VLOOKUP(Table1[[#This Row],[HANDLER]]&amp;Table1[[#This Row],[DOG CALL NAME]],[1]DOG_INFO!A:J,10,FALSE)</f>
        <v>Adult</v>
      </c>
    </row>
    <row r="3372" spans="1:19" ht="15" customHeight="1" x14ac:dyDescent="0.2">
      <c r="A3372" s="6" t="s">
        <v>1732</v>
      </c>
      <c r="B3372" s="6" t="s">
        <v>1733</v>
      </c>
      <c r="C3372" s="6" t="s">
        <v>78</v>
      </c>
      <c r="D3372" s="6" t="s">
        <v>32</v>
      </c>
      <c r="E3372" s="7">
        <v>44611</v>
      </c>
      <c r="F3372" s="8" t="s">
        <v>879</v>
      </c>
      <c r="G3372" s="21"/>
      <c r="H3372" s="6"/>
      <c r="I3372" s="23"/>
      <c r="J3372" s="6"/>
      <c r="K3372" s="6"/>
      <c r="L3372" s="6" t="s">
        <v>880</v>
      </c>
      <c r="M3372" s="6" t="s">
        <v>41</v>
      </c>
      <c r="N3372" s="6" t="s">
        <v>30</v>
      </c>
      <c r="O3372" s="12" t="str">
        <f ca="1">IF(Table1[[#This Row],[HANDLER]]="","",VLOOKUP(Table1[[#This Row],[HANDLER]],[1]MemberList!C:W,21,FALSE))</f>
        <v>Y</v>
      </c>
      <c r="P3372" s="12" t="str">
        <f>IF(Table1[[#This Row],[HANDLER]]="","",VLOOKUP(Table1[[#This Row],[HANDLER]]&amp;Table1[[#This Row],[DOG CALL NAME]],[1]DOG_INFO!A:B,2,FALSE))</f>
        <v>Y</v>
      </c>
      <c r="Q3372" s="12">
        <f>YEAR(Table1[[#This Row],[DATE]])</f>
        <v>2022</v>
      </c>
      <c r="R3372" s="10" t="str">
        <f ca="1">VLOOKUP(Table1[[#This Row],[HANDLER]]&amp;Table1[[#This Row],[DOG CALL NAME]],[1]DOG_INFO!A:J,10,FALSE)</f>
        <v>Adult</v>
      </c>
      <c r="S3372" s="26"/>
    </row>
    <row r="3373" spans="1:19" ht="15" customHeight="1" x14ac:dyDescent="0.2">
      <c r="A3373" s="6" t="s">
        <v>1732</v>
      </c>
      <c r="B3373" s="6" t="s">
        <v>1733</v>
      </c>
      <c r="C3373" s="6" t="s">
        <v>78</v>
      </c>
      <c r="D3373" s="6" t="s">
        <v>32</v>
      </c>
      <c r="E3373" s="7">
        <v>44660</v>
      </c>
      <c r="F3373" s="8" t="s">
        <v>881</v>
      </c>
      <c r="G3373" s="21"/>
      <c r="H3373" s="6"/>
      <c r="I3373" s="23"/>
      <c r="J3373" s="6"/>
      <c r="K3373" s="6"/>
      <c r="L3373" s="6" t="s">
        <v>882</v>
      </c>
      <c r="M3373" s="6" t="s">
        <v>41</v>
      </c>
      <c r="N3373" s="6" t="s">
        <v>30</v>
      </c>
      <c r="O3373" s="12" t="str">
        <f ca="1">IF(Table1[[#This Row],[HANDLER]]="","",VLOOKUP(Table1[[#This Row],[HANDLER]],[1]MemberList!C:W,21,FALSE))</f>
        <v>Y</v>
      </c>
      <c r="P3373" s="12" t="str">
        <f>IF(Table1[[#This Row],[HANDLER]]="","",VLOOKUP(Table1[[#This Row],[HANDLER]]&amp;Table1[[#This Row],[DOG CALL NAME]],[1]DOG_INFO!A:B,2,FALSE))</f>
        <v>Y</v>
      </c>
      <c r="Q3373" s="12">
        <f>YEAR(Table1[[#This Row],[DATE]])</f>
        <v>2022</v>
      </c>
      <c r="R3373" s="10" t="str">
        <f ca="1">VLOOKUP(Table1[[#This Row],[HANDLER]]&amp;Table1[[#This Row],[DOG CALL NAME]],[1]DOG_INFO!A:J,10,FALSE)</f>
        <v>Adult</v>
      </c>
      <c r="S3373" s="26"/>
    </row>
    <row r="3374" spans="1:19" ht="15" customHeight="1" x14ac:dyDescent="0.2">
      <c r="A3374" s="6" t="s">
        <v>1732</v>
      </c>
      <c r="B3374" s="6" t="s">
        <v>1733</v>
      </c>
      <c r="C3374" s="6" t="s">
        <v>78</v>
      </c>
      <c r="D3374" s="6" t="s">
        <v>32</v>
      </c>
      <c r="E3374" s="7">
        <v>44661</v>
      </c>
      <c r="F3374" s="8" t="s">
        <v>862</v>
      </c>
      <c r="G3374" s="21"/>
      <c r="H3374" s="6"/>
      <c r="I3374" s="23"/>
      <c r="J3374" s="6"/>
      <c r="K3374" s="6"/>
      <c r="L3374" s="6" t="s">
        <v>863</v>
      </c>
      <c r="M3374" s="6" t="s">
        <v>41</v>
      </c>
      <c r="N3374" s="6" t="s">
        <v>30</v>
      </c>
      <c r="O3374" s="12" t="str">
        <f ca="1">IF(Table1[[#This Row],[HANDLER]]="","",VLOOKUP(Table1[[#This Row],[HANDLER]],[1]MemberList!C:W,21,FALSE))</f>
        <v>Y</v>
      </c>
      <c r="P3374" s="12" t="str">
        <f>IF(Table1[[#This Row],[HANDLER]]="","",VLOOKUP(Table1[[#This Row],[HANDLER]]&amp;Table1[[#This Row],[DOG CALL NAME]],[1]DOG_INFO!A:B,2,FALSE))</f>
        <v>Y</v>
      </c>
      <c r="Q3374" s="12">
        <f>YEAR(Table1[[#This Row],[DATE]])</f>
        <v>2022</v>
      </c>
      <c r="R3374" s="10" t="str">
        <f ca="1">VLOOKUP(Table1[[#This Row],[HANDLER]]&amp;Table1[[#This Row],[DOG CALL NAME]],[1]DOG_INFO!A:J,10,FALSE)</f>
        <v>Adult</v>
      </c>
      <c r="S3374" s="26"/>
    </row>
    <row r="3375" spans="1:19" ht="15" customHeight="1" x14ac:dyDescent="0.2">
      <c r="A3375" s="6" t="s">
        <v>1732</v>
      </c>
      <c r="B3375" s="6" t="s">
        <v>1733</v>
      </c>
      <c r="C3375" s="6" t="s">
        <v>78</v>
      </c>
      <c r="D3375" s="6" t="s">
        <v>32</v>
      </c>
      <c r="E3375" s="7">
        <v>44661</v>
      </c>
      <c r="F3375" s="8" t="s">
        <v>891</v>
      </c>
      <c r="G3375" s="21"/>
      <c r="H3375" s="6"/>
      <c r="I3375" s="23"/>
      <c r="J3375" s="6"/>
      <c r="K3375" s="6"/>
      <c r="L3375" s="6" t="s">
        <v>892</v>
      </c>
      <c r="M3375" s="6" t="s">
        <v>41</v>
      </c>
      <c r="N3375" s="6" t="s">
        <v>30</v>
      </c>
      <c r="O3375" s="12" t="str">
        <f ca="1">IF(Table1[[#This Row],[HANDLER]]="","",VLOOKUP(Table1[[#This Row],[HANDLER]],[1]MemberList!C:W,21,FALSE))</f>
        <v>Y</v>
      </c>
      <c r="P3375" s="12" t="str">
        <f>IF(Table1[[#This Row],[HANDLER]]="","",VLOOKUP(Table1[[#This Row],[HANDLER]]&amp;Table1[[#This Row],[DOG CALL NAME]],[1]DOG_INFO!A:B,2,FALSE))</f>
        <v>Y</v>
      </c>
      <c r="Q3375" s="12">
        <f>YEAR(Table1[[#This Row],[DATE]])</f>
        <v>2022</v>
      </c>
      <c r="R3375" s="10" t="str">
        <f ca="1">VLOOKUP(Table1[[#This Row],[HANDLER]]&amp;Table1[[#This Row],[DOG CALL NAME]],[1]DOG_INFO!A:J,10,FALSE)</f>
        <v>Adult</v>
      </c>
      <c r="S3375" s="26"/>
    </row>
    <row r="3376" spans="1:19" ht="15" customHeight="1" x14ac:dyDescent="0.2">
      <c r="A3376" s="6" t="s">
        <v>1732</v>
      </c>
      <c r="B3376" s="6" t="s">
        <v>1733</v>
      </c>
      <c r="C3376" s="6" t="s">
        <v>78</v>
      </c>
      <c r="D3376" s="6" t="s">
        <v>32</v>
      </c>
      <c r="E3376" s="7">
        <v>44661</v>
      </c>
      <c r="F3376" s="8" t="s">
        <v>887</v>
      </c>
      <c r="G3376" s="21"/>
      <c r="H3376" s="6"/>
      <c r="I3376" s="23"/>
      <c r="J3376" s="6"/>
      <c r="K3376" s="6"/>
      <c r="L3376" s="6" t="s">
        <v>888</v>
      </c>
      <c r="M3376" s="6" t="s">
        <v>41</v>
      </c>
      <c r="N3376" s="6" t="s">
        <v>30</v>
      </c>
      <c r="O3376" s="12" t="str">
        <f ca="1">IF(Table1[[#This Row],[HANDLER]]="","",VLOOKUP(Table1[[#This Row],[HANDLER]],[1]MemberList!C:W,21,FALSE))</f>
        <v>Y</v>
      </c>
      <c r="P3376" s="12" t="str">
        <f>IF(Table1[[#This Row],[HANDLER]]="","",VLOOKUP(Table1[[#This Row],[HANDLER]]&amp;Table1[[#This Row],[DOG CALL NAME]],[1]DOG_INFO!A:B,2,FALSE))</f>
        <v>Y</v>
      </c>
      <c r="Q3376" s="12">
        <f>YEAR(Table1[[#This Row],[DATE]])</f>
        <v>2022</v>
      </c>
      <c r="R3376" s="10" t="str">
        <f ca="1">VLOOKUP(Table1[[#This Row],[HANDLER]]&amp;Table1[[#This Row],[DOG CALL NAME]],[1]DOG_INFO!A:J,10,FALSE)</f>
        <v>Adult</v>
      </c>
      <c r="S3376" s="26"/>
    </row>
    <row r="3377" spans="1:19" ht="15" hidden="1" customHeight="1" x14ac:dyDescent="0.2">
      <c r="A3377" s="6" t="s">
        <v>1732</v>
      </c>
      <c r="B3377" s="6" t="s">
        <v>1733</v>
      </c>
      <c r="C3377" s="6" t="s">
        <v>37</v>
      </c>
      <c r="D3377" s="6" t="s">
        <v>22</v>
      </c>
      <c r="E3377" s="7">
        <v>44696</v>
      </c>
      <c r="F3377" s="8" t="s">
        <v>116</v>
      </c>
      <c r="G3377" s="21">
        <v>1</v>
      </c>
      <c r="H3377" s="6"/>
      <c r="I3377" s="23"/>
      <c r="J3377" s="6"/>
      <c r="K3377" s="6"/>
      <c r="L3377" s="6"/>
      <c r="M3377" s="6"/>
      <c r="N3377" s="6" t="s">
        <v>30</v>
      </c>
      <c r="O3377" s="12" t="str">
        <f ca="1">IF(Table1[[#This Row],[HANDLER]]="","",VLOOKUP(Table1[[#This Row],[HANDLER]],[1]MemberList!C:W,21,FALSE))</f>
        <v>Y</v>
      </c>
      <c r="P3377" s="12" t="str">
        <f>IF(Table1[[#This Row],[HANDLER]]="","",VLOOKUP(Table1[[#This Row],[HANDLER]]&amp;Table1[[#This Row],[DOG CALL NAME]],[1]DOG_INFO!A:B,2,FALSE))</f>
        <v>Y</v>
      </c>
      <c r="Q3377" s="12">
        <f>YEAR(Table1[[#This Row],[DATE]])</f>
        <v>2022</v>
      </c>
      <c r="R3377" s="10" t="str">
        <f ca="1">VLOOKUP(Table1[[#This Row],[HANDLER]]&amp;Table1[[#This Row],[DOG CALL NAME]],[1]DOG_INFO!A:J,10,FALSE)</f>
        <v>Adult</v>
      </c>
      <c r="S3377" s="26"/>
    </row>
    <row r="3378" spans="1:19" ht="15" hidden="1" customHeight="1" x14ac:dyDescent="0.2">
      <c r="A3378" s="6" t="s">
        <v>1732</v>
      </c>
      <c r="B3378" s="6" t="s">
        <v>1733</v>
      </c>
      <c r="C3378" s="6" t="s">
        <v>37</v>
      </c>
      <c r="D3378" s="6" t="s">
        <v>22</v>
      </c>
      <c r="E3378" s="7">
        <v>44696</v>
      </c>
      <c r="F3378" s="8" t="s">
        <v>118</v>
      </c>
      <c r="G3378" s="21">
        <v>1</v>
      </c>
      <c r="H3378" s="6"/>
      <c r="I3378" s="23"/>
      <c r="J3378" s="6"/>
      <c r="K3378" s="6"/>
      <c r="L3378" s="6"/>
      <c r="M3378" s="6"/>
      <c r="N3378" s="6" t="s">
        <v>30</v>
      </c>
      <c r="O3378" s="12" t="str">
        <f ca="1">IF(Table1[[#This Row],[HANDLER]]="","",VLOOKUP(Table1[[#This Row],[HANDLER]],[1]MemberList!C:W,21,FALSE))</f>
        <v>Y</v>
      </c>
      <c r="P3378" s="12" t="str">
        <f>IF(Table1[[#This Row],[HANDLER]]="","",VLOOKUP(Table1[[#This Row],[HANDLER]]&amp;Table1[[#This Row],[DOG CALL NAME]],[1]DOG_INFO!A:B,2,FALSE))</f>
        <v>Y</v>
      </c>
      <c r="Q3378" s="12">
        <f>YEAR(Table1[[#This Row],[DATE]])</f>
        <v>2022</v>
      </c>
      <c r="R3378" s="10" t="str">
        <f ca="1">VLOOKUP(Table1[[#This Row],[HANDLER]]&amp;Table1[[#This Row],[DOG CALL NAME]],[1]DOG_INFO!A:J,10,FALSE)</f>
        <v>Adult</v>
      </c>
      <c r="S3378" s="26"/>
    </row>
    <row r="3379" spans="1:19" ht="15" customHeight="1" x14ac:dyDescent="0.2">
      <c r="A3379" s="6" t="s">
        <v>1732</v>
      </c>
      <c r="B3379" s="6" t="s">
        <v>1733</v>
      </c>
      <c r="C3379" s="6" t="s">
        <v>78</v>
      </c>
      <c r="D3379" s="6" t="s">
        <v>32</v>
      </c>
      <c r="E3379" s="7">
        <v>44835</v>
      </c>
      <c r="F3379" s="8" t="s">
        <v>897</v>
      </c>
      <c r="G3379" s="21"/>
      <c r="H3379" s="6"/>
      <c r="I3379" s="23"/>
      <c r="J3379" s="6"/>
      <c r="K3379" s="6"/>
      <c r="L3379" s="6" t="s">
        <v>898</v>
      </c>
      <c r="M3379" s="6" t="s">
        <v>41</v>
      </c>
      <c r="N3379" s="6" t="s">
        <v>30</v>
      </c>
      <c r="O3379" s="12" t="str">
        <f ca="1">IF(Table1[[#This Row],[HANDLER]]="","",VLOOKUP(Table1[[#This Row],[HANDLER]],[1]MemberList!C:W,21,FALSE))</f>
        <v>Y</v>
      </c>
      <c r="P3379" s="12" t="str">
        <f>IF(Table1[[#This Row],[HANDLER]]="","",VLOOKUP(Table1[[#This Row],[HANDLER]]&amp;Table1[[#This Row],[DOG CALL NAME]],[1]DOG_INFO!A:B,2,FALSE))</f>
        <v>Y</v>
      </c>
      <c r="Q3379" s="12">
        <f>YEAR(Table1[[#This Row],[DATE]])</f>
        <v>2022</v>
      </c>
      <c r="R3379" s="10" t="str">
        <f ca="1">VLOOKUP(Table1[[#This Row],[HANDLER]]&amp;Table1[[#This Row],[DOG CALL NAME]],[1]DOG_INFO!A:J,10,FALSE)</f>
        <v>Adult</v>
      </c>
      <c r="S3379" s="26"/>
    </row>
    <row r="3380" spans="1:19" ht="15" hidden="1" customHeight="1" x14ac:dyDescent="0.2">
      <c r="A3380" s="6" t="s">
        <v>555</v>
      </c>
      <c r="B3380" s="6" t="s">
        <v>1729</v>
      </c>
      <c r="C3380" s="6" t="s">
        <v>101</v>
      </c>
      <c r="D3380" s="6" t="s">
        <v>22</v>
      </c>
      <c r="E3380" s="7">
        <v>45071</v>
      </c>
      <c r="F3380" s="8" t="s">
        <v>283</v>
      </c>
      <c r="G3380" s="21">
        <v>1</v>
      </c>
      <c r="H3380" s="6"/>
      <c r="I3380" s="23"/>
      <c r="J3380" s="6"/>
      <c r="K3380" s="6"/>
      <c r="L3380" s="6"/>
      <c r="M3380" s="6"/>
      <c r="N3380" s="6" t="s">
        <v>30</v>
      </c>
      <c r="O3380" s="12" t="str">
        <f ca="1">IF(Table1[[#This Row],[HANDLER]]="","",VLOOKUP(Table1[[#This Row],[HANDLER]],[1]MemberList!C:W,21,FALSE))</f>
        <v>Y</v>
      </c>
      <c r="P3380" s="12" t="str">
        <f>IF(Table1[[#This Row],[HANDLER]]="","",VLOOKUP(Table1[[#This Row],[HANDLER]]&amp;Table1[[#This Row],[DOG CALL NAME]],[1]DOG_INFO!A:B,2,FALSE))</f>
        <v>Y</v>
      </c>
      <c r="Q3380" s="12">
        <f>YEAR(Table1[[#This Row],[DATE]])</f>
        <v>2023</v>
      </c>
      <c r="R3380" s="10" t="str">
        <f ca="1">VLOOKUP(Table1[[#This Row],[HANDLER]]&amp;Table1[[#This Row],[DOG CALL NAME]],[1]DOG_INFO!A:J,10,FALSE)</f>
        <v>Adult</v>
      </c>
      <c r="S3380" s="26"/>
    </row>
    <row r="3381" spans="1:19" ht="15" hidden="1" customHeight="1" x14ac:dyDescent="0.2">
      <c r="A3381" s="6" t="s">
        <v>1732</v>
      </c>
      <c r="B3381" s="6" t="s">
        <v>1733</v>
      </c>
      <c r="C3381" s="6" t="s">
        <v>21</v>
      </c>
      <c r="D3381" s="6" t="s">
        <v>22</v>
      </c>
      <c r="E3381" s="7">
        <v>44927</v>
      </c>
      <c r="F3381" s="8" t="s">
        <v>293</v>
      </c>
      <c r="G3381" s="21"/>
      <c r="H3381" s="6"/>
      <c r="I3381" s="36">
        <v>72.209999999999994</v>
      </c>
      <c r="J3381" s="6"/>
      <c r="K3381" s="6"/>
      <c r="L3381" s="6"/>
      <c r="M3381" s="6"/>
      <c r="N3381" s="6" t="s">
        <v>30</v>
      </c>
      <c r="O3381" s="12" t="str">
        <f ca="1">IF(Table1[[#This Row],[HANDLER]]="","",VLOOKUP(Table1[[#This Row],[HANDLER]],[1]MemberList!C:W,21,FALSE))</f>
        <v>Y</v>
      </c>
      <c r="P3381" s="12" t="str">
        <f>IF(Table1[[#This Row],[HANDLER]]="","",VLOOKUP(Table1[[#This Row],[HANDLER]]&amp;Table1[[#This Row],[DOG CALL NAME]],[1]DOG_INFO!A:B,2,FALSE))</f>
        <v>Y</v>
      </c>
      <c r="Q3381" s="12">
        <f>YEAR(Table1[[#This Row],[DATE]])</f>
        <v>2023</v>
      </c>
      <c r="R3381" s="10" t="str">
        <f ca="1">VLOOKUP(Table1[[#This Row],[HANDLER]]&amp;Table1[[#This Row],[DOG CALL NAME]],[1]DOG_INFO!A:J,10,FALSE)</f>
        <v>Adult</v>
      </c>
      <c r="S3381" s="26"/>
    </row>
    <row r="3382" spans="1:19" ht="15" customHeight="1" x14ac:dyDescent="0.2">
      <c r="A3382" s="6" t="s">
        <v>1732</v>
      </c>
      <c r="B3382" s="6" t="s">
        <v>1733</v>
      </c>
      <c r="C3382" s="6" t="s">
        <v>78</v>
      </c>
      <c r="D3382" s="6" t="s">
        <v>22</v>
      </c>
      <c r="E3382" s="7">
        <v>44995</v>
      </c>
      <c r="F3382" s="8" t="s">
        <v>1035</v>
      </c>
      <c r="G3382" s="21">
        <v>3</v>
      </c>
      <c r="H3382" s="6"/>
      <c r="I3382" s="23"/>
      <c r="J3382" s="6"/>
      <c r="K3382" s="6"/>
      <c r="L3382" s="6" t="s">
        <v>528</v>
      </c>
      <c r="M3382" s="6" t="s">
        <v>24</v>
      </c>
      <c r="N3382" s="6" t="s">
        <v>30</v>
      </c>
      <c r="O3382" s="12" t="str">
        <f ca="1">IF(Table1[[#This Row],[HANDLER]]="","",VLOOKUP(Table1[[#This Row],[HANDLER]],[1]MemberList!C:W,21,FALSE))</f>
        <v>Y</v>
      </c>
      <c r="P3382" s="12" t="str">
        <f>IF(Table1[[#This Row],[HANDLER]]="","",VLOOKUP(Table1[[#This Row],[HANDLER]]&amp;Table1[[#This Row],[DOG CALL NAME]],[1]DOG_INFO!A:B,2,FALSE))</f>
        <v>Y</v>
      </c>
      <c r="Q3382" s="12">
        <f>YEAR(Table1[[#This Row],[DATE]])</f>
        <v>2023</v>
      </c>
      <c r="R3382" s="10" t="str">
        <f ca="1">VLOOKUP(Table1[[#This Row],[HANDLER]]&amp;Table1[[#This Row],[DOG CALL NAME]],[1]DOG_INFO!A:J,10,FALSE)</f>
        <v>Adult</v>
      </c>
      <c r="S3382" s="26"/>
    </row>
    <row r="3383" spans="1:19" ht="15" customHeight="1" x14ac:dyDescent="0.2">
      <c r="A3383" s="6" t="s">
        <v>1732</v>
      </c>
      <c r="B3383" s="6" t="s">
        <v>1733</v>
      </c>
      <c r="C3383" s="6" t="s">
        <v>78</v>
      </c>
      <c r="D3383" s="6" t="s">
        <v>22</v>
      </c>
      <c r="E3383" s="7">
        <v>44995</v>
      </c>
      <c r="F3383" s="8" t="s">
        <v>508</v>
      </c>
      <c r="G3383" s="21">
        <v>3</v>
      </c>
      <c r="H3383" s="6"/>
      <c r="I3383" s="23"/>
      <c r="J3383" s="6"/>
      <c r="K3383" s="6"/>
      <c r="L3383" s="6" t="s">
        <v>509</v>
      </c>
      <c r="M3383" s="6" t="s">
        <v>24</v>
      </c>
      <c r="N3383" s="6" t="s">
        <v>30</v>
      </c>
      <c r="O3383" s="12" t="str">
        <f ca="1">IF(Table1[[#This Row],[HANDLER]]="","",VLOOKUP(Table1[[#This Row],[HANDLER]],[1]MemberList!C:W,21,FALSE))</f>
        <v>Y</v>
      </c>
      <c r="P3383" s="12" t="str">
        <f>IF(Table1[[#This Row],[HANDLER]]="","",VLOOKUP(Table1[[#This Row],[HANDLER]]&amp;Table1[[#This Row],[DOG CALL NAME]],[1]DOG_INFO!A:B,2,FALSE))</f>
        <v>Y</v>
      </c>
      <c r="Q3383" s="12">
        <f>YEAR(Table1[[#This Row],[DATE]])</f>
        <v>2023</v>
      </c>
      <c r="R3383" s="10" t="str">
        <f ca="1">VLOOKUP(Table1[[#This Row],[HANDLER]]&amp;Table1[[#This Row],[DOG CALL NAME]],[1]DOG_INFO!A:J,10,FALSE)</f>
        <v>Adult</v>
      </c>
      <c r="S3383" s="26"/>
    </row>
    <row r="3384" spans="1:19" ht="15" hidden="1" customHeight="1" x14ac:dyDescent="0.2">
      <c r="A3384" s="6" t="s">
        <v>1732</v>
      </c>
      <c r="B3384" s="6" t="s">
        <v>1733</v>
      </c>
      <c r="C3384" s="6" t="s">
        <v>78</v>
      </c>
      <c r="D3384" s="6" t="s">
        <v>22</v>
      </c>
      <c r="E3384" s="7">
        <v>44995</v>
      </c>
      <c r="F3384" s="8" t="s">
        <v>515</v>
      </c>
      <c r="G3384" s="21">
        <v>2</v>
      </c>
      <c r="H3384" s="6"/>
      <c r="I3384" s="23"/>
      <c r="J3384" s="6"/>
      <c r="K3384" s="6"/>
      <c r="L3384" s="6"/>
      <c r="M3384" s="6"/>
      <c r="N3384" s="6" t="s">
        <v>30</v>
      </c>
      <c r="O3384" s="12" t="str">
        <f ca="1">IF(Table1[[#This Row],[HANDLER]]="","",VLOOKUP(Table1[[#This Row],[HANDLER]],[1]MemberList!C:W,21,FALSE))</f>
        <v>Y</v>
      </c>
      <c r="P3384" s="12" t="str">
        <f>IF(Table1[[#This Row],[HANDLER]]="","",VLOOKUP(Table1[[#This Row],[HANDLER]]&amp;Table1[[#This Row],[DOG CALL NAME]],[1]DOG_INFO!A:B,2,FALSE))</f>
        <v>Y</v>
      </c>
      <c r="Q3384" s="12">
        <f>YEAR(Table1[[#This Row],[DATE]])</f>
        <v>2023</v>
      </c>
      <c r="R3384" s="10" t="str">
        <f ca="1">VLOOKUP(Table1[[#This Row],[HANDLER]]&amp;Table1[[#This Row],[DOG CALL NAME]],[1]DOG_INFO!A:J,10,FALSE)</f>
        <v>Adult</v>
      </c>
      <c r="S3384" s="26"/>
    </row>
    <row r="3385" spans="1:19" ht="15" customHeight="1" x14ac:dyDescent="0.2">
      <c r="A3385" s="6" t="s">
        <v>307</v>
      </c>
      <c r="B3385" s="6" t="s">
        <v>1735</v>
      </c>
      <c r="C3385" s="6" t="s">
        <v>44</v>
      </c>
      <c r="D3385" s="6" t="s">
        <v>22</v>
      </c>
      <c r="E3385" s="7">
        <v>43862</v>
      </c>
      <c r="F3385" s="8" t="s">
        <v>129</v>
      </c>
      <c r="L3385" s="10" t="s">
        <v>130</v>
      </c>
      <c r="M3385" s="6" t="s">
        <v>24</v>
      </c>
      <c r="N3385" s="6" t="s">
        <v>25</v>
      </c>
      <c r="O3385" s="12" t="str">
        <f ca="1">IF(Table1[[#This Row],[HANDLER]]="","",VLOOKUP(Table1[[#This Row],[HANDLER]],[1]MemberList!C:W,21,FALSE))</f>
        <v>Y</v>
      </c>
      <c r="P3385" s="12" t="str">
        <f>IF(Table1[[#This Row],[HANDLER]]="","",VLOOKUP(Table1[[#This Row],[HANDLER]]&amp;Table1[[#This Row],[DOG CALL NAME]],[1]DOG_INFO!A:B,2,FALSE))</f>
        <v>N</v>
      </c>
      <c r="Q3385" s="12">
        <f>YEAR(Table1[[#This Row],[DATE]])</f>
        <v>2020</v>
      </c>
      <c r="R3385" s="10" t="str">
        <f ca="1">VLOOKUP(Table1[[#This Row],[HANDLER]]&amp;Table1[[#This Row],[DOG CALL NAME]],[1]DOG_INFO!A:J,10,FALSE)</f>
        <v>Adult</v>
      </c>
    </row>
    <row r="3386" spans="1:19" ht="15" customHeight="1" x14ac:dyDescent="0.2">
      <c r="A3386" s="6" t="s">
        <v>307</v>
      </c>
      <c r="B3386" s="6" t="s">
        <v>1735</v>
      </c>
      <c r="C3386" s="6" t="s">
        <v>21</v>
      </c>
      <c r="D3386" s="6" t="s">
        <v>22</v>
      </c>
      <c r="E3386" s="7">
        <v>44136</v>
      </c>
      <c r="F3386" s="8" t="s">
        <v>23</v>
      </c>
      <c r="L3386" s="10" t="s">
        <v>23</v>
      </c>
      <c r="M3386" s="6" t="s">
        <v>24</v>
      </c>
      <c r="N3386" s="6" t="s">
        <v>25</v>
      </c>
      <c r="O3386" s="12" t="str">
        <f ca="1">IF(Table1[[#This Row],[HANDLER]]="","",VLOOKUP(Table1[[#This Row],[HANDLER]],[1]MemberList!C:W,21,FALSE))</f>
        <v>Y</v>
      </c>
      <c r="P3386" s="12" t="str">
        <f>IF(Table1[[#This Row],[HANDLER]]="","",VLOOKUP(Table1[[#This Row],[HANDLER]]&amp;Table1[[#This Row],[DOG CALL NAME]],[1]DOG_INFO!A:B,2,FALSE))</f>
        <v>N</v>
      </c>
      <c r="Q3386" s="12">
        <f>YEAR(Table1[[#This Row],[DATE]])</f>
        <v>2020</v>
      </c>
      <c r="R3386" s="10" t="str">
        <f ca="1">VLOOKUP(Table1[[#This Row],[HANDLER]]&amp;Table1[[#This Row],[DOG CALL NAME]],[1]DOG_INFO!A:J,10,FALSE)</f>
        <v>Adult</v>
      </c>
    </row>
    <row r="3387" spans="1:19" ht="15" customHeight="1" x14ac:dyDescent="0.2">
      <c r="A3387" s="6" t="s">
        <v>307</v>
      </c>
      <c r="B3387" s="6" t="s">
        <v>1735</v>
      </c>
      <c r="C3387" s="6" t="s">
        <v>28</v>
      </c>
      <c r="D3387" s="6" t="s">
        <v>22</v>
      </c>
      <c r="E3387" s="7">
        <v>44136</v>
      </c>
      <c r="F3387" s="8" t="s">
        <v>313</v>
      </c>
      <c r="L3387" s="10" t="s">
        <v>314</v>
      </c>
      <c r="M3387" s="6" t="s">
        <v>24</v>
      </c>
      <c r="N3387" s="6" t="s">
        <v>25</v>
      </c>
      <c r="O3387" s="12" t="str">
        <f ca="1">IF(Table1[[#This Row],[HANDLER]]="","",VLOOKUP(Table1[[#This Row],[HANDLER]],[1]MemberList!C:W,21,FALSE))</f>
        <v>Y</v>
      </c>
      <c r="P3387" s="12" t="str">
        <f>IF(Table1[[#This Row],[HANDLER]]="","",VLOOKUP(Table1[[#This Row],[HANDLER]]&amp;Table1[[#This Row],[DOG CALL NAME]],[1]DOG_INFO!A:B,2,FALSE))</f>
        <v>N</v>
      </c>
      <c r="Q3387" s="12">
        <f>YEAR(Table1[[#This Row],[DATE]])</f>
        <v>2020</v>
      </c>
      <c r="R3387" s="10" t="str">
        <f ca="1">VLOOKUP(Table1[[#This Row],[HANDLER]]&amp;Table1[[#This Row],[DOG CALL NAME]],[1]DOG_INFO!A:J,10,FALSE)</f>
        <v>Adult</v>
      </c>
    </row>
    <row r="3388" spans="1:19" ht="15" customHeight="1" x14ac:dyDescent="0.2">
      <c r="A3388" s="6" t="s">
        <v>307</v>
      </c>
      <c r="B3388" s="6" t="s">
        <v>1735</v>
      </c>
      <c r="C3388" s="6" t="s">
        <v>217</v>
      </c>
      <c r="D3388" s="6" t="s">
        <v>228</v>
      </c>
      <c r="E3388" s="7">
        <v>44136</v>
      </c>
      <c r="F3388" s="8" t="s">
        <v>220</v>
      </c>
      <c r="L3388" s="10" t="s">
        <v>221</v>
      </c>
      <c r="M3388" s="6" t="s">
        <v>41</v>
      </c>
      <c r="N3388" s="6" t="s">
        <v>25</v>
      </c>
      <c r="O3388" s="12" t="str">
        <f ca="1">IF(Table1[[#This Row],[HANDLER]]="","",VLOOKUP(Table1[[#This Row],[HANDLER]],[1]MemberList!C:W,21,FALSE))</f>
        <v>Y</v>
      </c>
      <c r="P3388" s="12" t="str">
        <f>IF(Table1[[#This Row],[HANDLER]]="","",VLOOKUP(Table1[[#This Row],[HANDLER]]&amp;Table1[[#This Row],[DOG CALL NAME]],[1]DOG_INFO!A:B,2,FALSE))</f>
        <v>N</v>
      </c>
      <c r="Q3388" s="12">
        <f>YEAR(Table1[[#This Row],[DATE]])</f>
        <v>2020</v>
      </c>
      <c r="R3388" s="10" t="str">
        <f ca="1">VLOOKUP(Table1[[#This Row],[HANDLER]]&amp;Table1[[#This Row],[DOG CALL NAME]],[1]DOG_INFO!A:J,10,FALSE)</f>
        <v>Adult</v>
      </c>
    </row>
    <row r="3389" spans="1:19" ht="15" customHeight="1" x14ac:dyDescent="0.2">
      <c r="A3389" s="6" t="s">
        <v>307</v>
      </c>
      <c r="B3389" s="6" t="s">
        <v>1735</v>
      </c>
      <c r="C3389" s="6" t="s">
        <v>217</v>
      </c>
      <c r="D3389" s="6" t="s">
        <v>22</v>
      </c>
      <c r="E3389" s="7">
        <v>44136</v>
      </c>
      <c r="F3389" s="17" t="s">
        <v>218</v>
      </c>
      <c r="L3389" s="10" t="s">
        <v>219</v>
      </c>
      <c r="M3389" s="6" t="s">
        <v>24</v>
      </c>
      <c r="N3389" s="6" t="s">
        <v>25</v>
      </c>
      <c r="O3389" s="12" t="str">
        <f ca="1">IF(Table1[[#This Row],[HANDLER]]="","",VLOOKUP(Table1[[#This Row],[HANDLER]],[1]MemberList!C:W,21,FALSE))</f>
        <v>Y</v>
      </c>
      <c r="P3389" s="12" t="str">
        <f>IF(Table1[[#This Row],[HANDLER]]="","",VLOOKUP(Table1[[#This Row],[HANDLER]]&amp;Table1[[#This Row],[DOG CALL NAME]],[1]DOG_INFO!A:B,2,FALSE))</f>
        <v>N</v>
      </c>
      <c r="Q3389" s="12">
        <f>YEAR(Table1[[#This Row],[DATE]])</f>
        <v>2020</v>
      </c>
      <c r="R3389" s="10" t="str">
        <f ca="1">VLOOKUP(Table1[[#This Row],[HANDLER]]&amp;Table1[[#This Row],[DOG CALL NAME]],[1]DOG_INFO!A:J,10,FALSE)</f>
        <v>Adult</v>
      </c>
    </row>
    <row r="3390" spans="1:19" ht="15" customHeight="1" x14ac:dyDescent="0.2">
      <c r="A3390" s="6" t="s">
        <v>307</v>
      </c>
      <c r="B3390" s="6" t="s">
        <v>1735</v>
      </c>
      <c r="C3390" s="6" t="s">
        <v>217</v>
      </c>
      <c r="D3390" s="6" t="s">
        <v>228</v>
      </c>
      <c r="E3390" s="7">
        <v>44136</v>
      </c>
      <c r="F3390" s="17" t="s">
        <v>218</v>
      </c>
      <c r="L3390" s="10" t="s">
        <v>219</v>
      </c>
      <c r="M3390" s="6" t="s">
        <v>41</v>
      </c>
      <c r="N3390" s="6" t="s">
        <v>25</v>
      </c>
      <c r="O3390" s="12" t="str">
        <f ca="1">IF(Table1[[#This Row],[HANDLER]]="","",VLOOKUP(Table1[[#This Row],[HANDLER]],[1]MemberList!C:W,21,FALSE))</f>
        <v>Y</v>
      </c>
      <c r="P3390" s="12" t="str">
        <f>IF(Table1[[#This Row],[HANDLER]]="","",VLOOKUP(Table1[[#This Row],[HANDLER]]&amp;Table1[[#This Row],[DOG CALL NAME]],[1]DOG_INFO!A:B,2,FALSE))</f>
        <v>N</v>
      </c>
      <c r="Q3390" s="12">
        <f>YEAR(Table1[[#This Row],[DATE]])</f>
        <v>2020</v>
      </c>
      <c r="R3390" s="10" t="str">
        <f ca="1">VLOOKUP(Table1[[#This Row],[HANDLER]]&amp;Table1[[#This Row],[DOG CALL NAME]],[1]DOG_INFO!A:J,10,FALSE)</f>
        <v>Adult</v>
      </c>
    </row>
    <row r="3391" spans="1:19" ht="15" customHeight="1" x14ac:dyDescent="0.2">
      <c r="A3391" s="6" t="s">
        <v>307</v>
      </c>
      <c r="B3391" s="6" t="s">
        <v>1735</v>
      </c>
      <c r="C3391" s="6" t="s">
        <v>110</v>
      </c>
      <c r="D3391" s="6" t="s">
        <v>22</v>
      </c>
      <c r="E3391" s="7">
        <v>44317</v>
      </c>
      <c r="F3391" s="13" t="s">
        <v>111</v>
      </c>
      <c r="L3391" s="10" t="s">
        <v>110</v>
      </c>
      <c r="M3391" s="6" t="s">
        <v>24</v>
      </c>
      <c r="N3391" s="6" t="s">
        <v>25</v>
      </c>
      <c r="O3391" s="12" t="str">
        <f ca="1">IF(Table1[[#This Row],[HANDLER]]="","",VLOOKUP(Table1[[#This Row],[HANDLER]],[1]MemberList!C:W,21,FALSE))</f>
        <v>Y</v>
      </c>
      <c r="P3391" s="12" t="str">
        <f>IF(Table1[[#This Row],[HANDLER]]="","",VLOOKUP(Table1[[#This Row],[HANDLER]]&amp;Table1[[#This Row],[DOG CALL NAME]],[1]DOG_INFO!A:B,2,FALSE))</f>
        <v>N</v>
      </c>
      <c r="Q3391" s="12">
        <f>YEAR(Table1[[#This Row],[DATE]])</f>
        <v>2021</v>
      </c>
      <c r="R3391" s="10" t="str">
        <f ca="1">VLOOKUP(Table1[[#This Row],[HANDLER]]&amp;Table1[[#This Row],[DOG CALL NAME]],[1]DOG_INFO!A:J,10,FALSE)</f>
        <v>Adult</v>
      </c>
    </row>
    <row r="3392" spans="1:19" ht="15" customHeight="1" x14ac:dyDescent="0.2">
      <c r="A3392" s="6" t="s">
        <v>307</v>
      </c>
      <c r="B3392" s="6" t="s">
        <v>1735</v>
      </c>
      <c r="C3392" s="6" t="s">
        <v>264</v>
      </c>
      <c r="D3392" s="6" t="s">
        <v>22</v>
      </c>
      <c r="E3392" s="7">
        <v>44372</v>
      </c>
      <c r="F3392" s="8" t="s">
        <v>265</v>
      </c>
      <c r="L3392" s="10" t="s">
        <v>264</v>
      </c>
      <c r="M3392" s="6" t="s">
        <v>24</v>
      </c>
      <c r="N3392" s="6" t="s">
        <v>25</v>
      </c>
      <c r="O3392" s="12" t="str">
        <f ca="1">IF(Table1[[#This Row],[HANDLER]]="","",VLOOKUP(Table1[[#This Row],[HANDLER]],[1]MemberList!C:W,21,FALSE))</f>
        <v>Y</v>
      </c>
      <c r="P3392" s="12" t="str">
        <f>IF(Table1[[#This Row],[HANDLER]]="","",VLOOKUP(Table1[[#This Row],[HANDLER]]&amp;Table1[[#This Row],[DOG CALL NAME]],[1]DOG_INFO!A:B,2,FALSE))</f>
        <v>N</v>
      </c>
      <c r="Q3392" s="12">
        <f>YEAR(Table1[[#This Row],[DATE]])</f>
        <v>2021</v>
      </c>
      <c r="R3392" s="10" t="str">
        <f ca="1">VLOOKUP(Table1[[#This Row],[HANDLER]]&amp;Table1[[#This Row],[DOG CALL NAME]],[1]DOG_INFO!A:J,10,FALSE)</f>
        <v>Adult</v>
      </c>
    </row>
    <row r="3393" spans="1:18" ht="15" customHeight="1" x14ac:dyDescent="0.2">
      <c r="A3393" s="6" t="s">
        <v>1231</v>
      </c>
      <c r="B3393" s="6" t="s">
        <v>1736</v>
      </c>
      <c r="C3393" s="6" t="s">
        <v>37</v>
      </c>
      <c r="D3393" s="6" t="s">
        <v>22</v>
      </c>
      <c r="E3393" s="7">
        <v>43466</v>
      </c>
      <c r="F3393" s="8" t="s">
        <v>364</v>
      </c>
      <c r="L3393" s="10" t="s">
        <v>365</v>
      </c>
      <c r="M3393" s="6" t="s">
        <v>24</v>
      </c>
      <c r="N3393" s="6" t="s">
        <v>25</v>
      </c>
      <c r="O3393" s="12" t="str">
        <f ca="1">IF(Table1[[#This Row],[HANDLER]]="","",VLOOKUP(Table1[[#This Row],[HANDLER]],[1]MemberList!C:W,21,FALSE))</f>
        <v>Y</v>
      </c>
      <c r="P3393" s="12" t="str">
        <f>IF(Table1[[#This Row],[HANDLER]]="","",VLOOKUP(Table1[[#This Row],[HANDLER]]&amp;Table1[[#This Row],[DOG CALL NAME]],[1]DOG_INFO!A:B,2,FALSE))</f>
        <v>N</v>
      </c>
      <c r="Q3393" s="12">
        <f>YEAR(Table1[[#This Row],[DATE]])</f>
        <v>2019</v>
      </c>
      <c r="R3393" s="10" t="str">
        <f ca="1">VLOOKUP(Table1[[#This Row],[HANDLER]]&amp;Table1[[#This Row],[DOG CALL NAME]],[1]DOG_INFO!A:J,10,FALSE)</f>
        <v>Veteran</v>
      </c>
    </row>
    <row r="3394" spans="1:18" ht="15" customHeight="1" x14ac:dyDescent="0.2">
      <c r="A3394" s="6" t="s">
        <v>1231</v>
      </c>
      <c r="B3394" s="6" t="s">
        <v>1736</v>
      </c>
      <c r="C3394" s="6" t="s">
        <v>37</v>
      </c>
      <c r="D3394" s="6" t="s">
        <v>22</v>
      </c>
      <c r="E3394" s="7">
        <v>43467</v>
      </c>
      <c r="F3394" s="8" t="s">
        <v>366</v>
      </c>
      <c r="L3394" s="10" t="s">
        <v>367</v>
      </c>
      <c r="M3394" s="6" t="s">
        <v>24</v>
      </c>
      <c r="N3394" s="6" t="s">
        <v>25</v>
      </c>
      <c r="O3394" s="12" t="str">
        <f ca="1">IF(Table1[[#This Row],[HANDLER]]="","",VLOOKUP(Table1[[#This Row],[HANDLER]],[1]MemberList!C:W,21,FALSE))</f>
        <v>Y</v>
      </c>
      <c r="P3394" s="12" t="str">
        <f>IF(Table1[[#This Row],[HANDLER]]="","",VLOOKUP(Table1[[#This Row],[HANDLER]]&amp;Table1[[#This Row],[DOG CALL NAME]],[1]DOG_INFO!A:B,2,FALSE))</f>
        <v>N</v>
      </c>
      <c r="Q3394" s="12">
        <f>YEAR(Table1[[#This Row],[DATE]])</f>
        <v>2019</v>
      </c>
      <c r="R3394" s="10" t="str">
        <f ca="1">VLOOKUP(Table1[[#This Row],[HANDLER]]&amp;Table1[[#This Row],[DOG CALL NAME]],[1]DOG_INFO!A:J,10,FALSE)</f>
        <v>Veteran</v>
      </c>
    </row>
    <row r="3395" spans="1:18" ht="15" customHeight="1" x14ac:dyDescent="0.2">
      <c r="A3395" s="6" t="s">
        <v>1231</v>
      </c>
      <c r="B3395" s="6" t="s">
        <v>1736</v>
      </c>
      <c r="C3395" s="6" t="s">
        <v>37</v>
      </c>
      <c r="D3395" s="6" t="s">
        <v>22</v>
      </c>
      <c r="E3395" s="7">
        <v>43468</v>
      </c>
      <c r="F3395" s="8" t="s">
        <v>474</v>
      </c>
      <c r="L3395" s="10" t="s">
        <v>475</v>
      </c>
      <c r="M3395" s="6" t="s">
        <v>24</v>
      </c>
      <c r="N3395" s="6" t="s">
        <v>25</v>
      </c>
      <c r="O3395" s="12" t="str">
        <f ca="1">IF(Table1[[#This Row],[HANDLER]]="","",VLOOKUP(Table1[[#This Row],[HANDLER]],[1]MemberList!C:W,21,FALSE))</f>
        <v>Y</v>
      </c>
      <c r="P3395" s="12" t="str">
        <f>IF(Table1[[#This Row],[HANDLER]]="","",VLOOKUP(Table1[[#This Row],[HANDLER]]&amp;Table1[[#This Row],[DOG CALL NAME]],[1]DOG_INFO!A:B,2,FALSE))</f>
        <v>N</v>
      </c>
      <c r="Q3395" s="12">
        <f>YEAR(Table1[[#This Row],[DATE]])</f>
        <v>2019</v>
      </c>
      <c r="R3395" s="10" t="str">
        <f ca="1">VLOOKUP(Table1[[#This Row],[HANDLER]]&amp;Table1[[#This Row],[DOG CALL NAME]],[1]DOG_INFO!A:J,10,FALSE)</f>
        <v>Veteran</v>
      </c>
    </row>
    <row r="3396" spans="1:18" ht="15" customHeight="1" x14ac:dyDescent="0.2">
      <c r="A3396" s="6" t="s">
        <v>1231</v>
      </c>
      <c r="B3396" s="6" t="s">
        <v>1736</v>
      </c>
      <c r="C3396" s="6" t="s">
        <v>37</v>
      </c>
      <c r="D3396" s="6" t="s">
        <v>22</v>
      </c>
      <c r="E3396" s="7">
        <v>43469</v>
      </c>
      <c r="F3396" s="8" t="s">
        <v>563</v>
      </c>
      <c r="L3396" s="10" t="s">
        <v>564</v>
      </c>
      <c r="M3396" s="6" t="s">
        <v>24</v>
      </c>
      <c r="N3396" s="6" t="s">
        <v>25</v>
      </c>
      <c r="O3396" s="12" t="str">
        <f ca="1">IF(Table1[[#This Row],[HANDLER]]="","",VLOOKUP(Table1[[#This Row],[HANDLER]],[1]MemberList!C:W,21,FALSE))</f>
        <v>Y</v>
      </c>
      <c r="P3396" s="12" t="str">
        <f>IF(Table1[[#This Row],[HANDLER]]="","",VLOOKUP(Table1[[#This Row],[HANDLER]]&amp;Table1[[#This Row],[DOG CALL NAME]],[1]DOG_INFO!A:B,2,FALSE))</f>
        <v>N</v>
      </c>
      <c r="Q3396" s="12">
        <f>YEAR(Table1[[#This Row],[DATE]])</f>
        <v>2019</v>
      </c>
      <c r="R3396" s="10" t="str">
        <f ca="1">VLOOKUP(Table1[[#This Row],[HANDLER]]&amp;Table1[[#This Row],[DOG CALL NAME]],[1]DOG_INFO!A:J,10,FALSE)</f>
        <v>Veteran</v>
      </c>
    </row>
    <row r="3397" spans="1:18" ht="15" customHeight="1" x14ac:dyDescent="0.2">
      <c r="A3397" s="6" t="s">
        <v>1231</v>
      </c>
      <c r="B3397" s="6" t="s">
        <v>1736</v>
      </c>
      <c r="C3397" s="6" t="s">
        <v>37</v>
      </c>
      <c r="D3397" s="6" t="s">
        <v>22</v>
      </c>
      <c r="E3397" s="7">
        <v>43470</v>
      </c>
      <c r="F3397" s="8" t="s">
        <v>1204</v>
      </c>
      <c r="L3397" s="10" t="s">
        <v>1205</v>
      </c>
      <c r="M3397" s="6" t="s">
        <v>24</v>
      </c>
      <c r="N3397" s="6" t="s">
        <v>25</v>
      </c>
      <c r="O3397" s="12" t="str">
        <f ca="1">IF(Table1[[#This Row],[HANDLER]]="","",VLOOKUP(Table1[[#This Row],[HANDLER]],[1]MemberList!C:W,21,FALSE))</f>
        <v>Y</v>
      </c>
      <c r="P3397" s="12" t="str">
        <f>IF(Table1[[#This Row],[HANDLER]]="","",VLOOKUP(Table1[[#This Row],[HANDLER]]&amp;Table1[[#This Row],[DOG CALL NAME]],[1]DOG_INFO!A:B,2,FALSE))</f>
        <v>N</v>
      </c>
      <c r="Q3397" s="12">
        <f>YEAR(Table1[[#This Row],[DATE]])</f>
        <v>2019</v>
      </c>
      <c r="R3397" s="10" t="str">
        <f ca="1">VLOOKUP(Table1[[#This Row],[HANDLER]]&amp;Table1[[#This Row],[DOG CALL NAME]],[1]DOG_INFO!A:J,10,FALSE)</f>
        <v>Veteran</v>
      </c>
    </row>
    <row r="3398" spans="1:18" ht="15" customHeight="1" x14ac:dyDescent="0.2">
      <c r="A3398" s="6" t="s">
        <v>1231</v>
      </c>
      <c r="B3398" s="6" t="s">
        <v>1736</v>
      </c>
      <c r="C3398" s="6" t="s">
        <v>37</v>
      </c>
      <c r="D3398" s="6" t="s">
        <v>22</v>
      </c>
      <c r="E3398" s="7">
        <v>43471</v>
      </c>
      <c r="F3398" s="8" t="s">
        <v>489</v>
      </c>
      <c r="L3398" s="10" t="s">
        <v>490</v>
      </c>
      <c r="M3398" s="6" t="s">
        <v>24</v>
      </c>
      <c r="N3398" s="6" t="s">
        <v>25</v>
      </c>
      <c r="O3398" s="12" t="str">
        <f ca="1">IF(Table1[[#This Row],[HANDLER]]="","",VLOOKUP(Table1[[#This Row],[HANDLER]],[1]MemberList!C:W,21,FALSE))</f>
        <v>Y</v>
      </c>
      <c r="P3398" s="12" t="str">
        <f>IF(Table1[[#This Row],[HANDLER]]="","",VLOOKUP(Table1[[#This Row],[HANDLER]]&amp;Table1[[#This Row],[DOG CALL NAME]],[1]DOG_INFO!A:B,2,FALSE))</f>
        <v>N</v>
      </c>
      <c r="Q3398" s="12">
        <f>YEAR(Table1[[#This Row],[DATE]])</f>
        <v>2019</v>
      </c>
      <c r="R3398" s="10" t="str">
        <f ca="1">VLOOKUP(Table1[[#This Row],[HANDLER]]&amp;Table1[[#This Row],[DOG CALL NAME]],[1]DOG_INFO!A:J,10,FALSE)</f>
        <v>Veteran</v>
      </c>
    </row>
    <row r="3399" spans="1:18" ht="15" customHeight="1" x14ac:dyDescent="0.2">
      <c r="A3399" s="6" t="s">
        <v>1231</v>
      </c>
      <c r="B3399" s="6" t="s">
        <v>1736</v>
      </c>
      <c r="C3399" s="6" t="s">
        <v>37</v>
      </c>
      <c r="D3399" s="6" t="s">
        <v>22</v>
      </c>
      <c r="E3399" s="7">
        <v>43472</v>
      </c>
      <c r="F3399" s="17" t="s">
        <v>1233</v>
      </c>
      <c r="L3399" s="10" t="s">
        <v>1234</v>
      </c>
      <c r="M3399" s="6" t="s">
        <v>24</v>
      </c>
      <c r="N3399" s="6" t="s">
        <v>25</v>
      </c>
      <c r="O3399" s="12" t="str">
        <f ca="1">IF(Table1[[#This Row],[HANDLER]]="","",VLOOKUP(Table1[[#This Row],[HANDLER]],[1]MemberList!C:W,21,FALSE))</f>
        <v>Y</v>
      </c>
      <c r="P3399" s="12" t="str">
        <f>IF(Table1[[#This Row],[HANDLER]]="","",VLOOKUP(Table1[[#This Row],[HANDLER]]&amp;Table1[[#This Row],[DOG CALL NAME]],[1]DOG_INFO!A:B,2,FALSE))</f>
        <v>N</v>
      </c>
      <c r="Q3399" s="12">
        <f>YEAR(Table1[[#This Row],[DATE]])</f>
        <v>2019</v>
      </c>
      <c r="R3399" s="10" t="str">
        <f ca="1">VLOOKUP(Table1[[#This Row],[HANDLER]]&amp;Table1[[#This Row],[DOG CALL NAME]],[1]DOG_INFO!A:J,10,FALSE)</f>
        <v>Veteran</v>
      </c>
    </row>
    <row r="3400" spans="1:18" ht="15" customHeight="1" x14ac:dyDescent="0.2">
      <c r="A3400" s="6" t="s">
        <v>1231</v>
      </c>
      <c r="B3400" s="6" t="s">
        <v>1736</v>
      </c>
      <c r="C3400" s="6" t="s">
        <v>37</v>
      </c>
      <c r="D3400" s="6" t="s">
        <v>22</v>
      </c>
      <c r="E3400" s="7">
        <v>43473</v>
      </c>
      <c r="F3400" s="8" t="s">
        <v>483</v>
      </c>
      <c r="L3400" s="10" t="s">
        <v>484</v>
      </c>
      <c r="M3400" s="6" t="s">
        <v>24</v>
      </c>
      <c r="N3400" s="6" t="s">
        <v>25</v>
      </c>
      <c r="O3400" s="12" t="str">
        <f ca="1">IF(Table1[[#This Row],[HANDLER]]="","",VLOOKUP(Table1[[#This Row],[HANDLER]],[1]MemberList!C:W,21,FALSE))</f>
        <v>Y</v>
      </c>
      <c r="P3400" s="12" t="str">
        <f>IF(Table1[[#This Row],[HANDLER]]="","",VLOOKUP(Table1[[#This Row],[HANDLER]]&amp;Table1[[#This Row],[DOG CALL NAME]],[1]DOG_INFO!A:B,2,FALSE))</f>
        <v>N</v>
      </c>
      <c r="Q3400" s="12">
        <f>YEAR(Table1[[#This Row],[DATE]])</f>
        <v>2019</v>
      </c>
      <c r="R3400" s="10" t="str">
        <f ca="1">VLOOKUP(Table1[[#This Row],[HANDLER]]&amp;Table1[[#This Row],[DOG CALL NAME]],[1]DOG_INFO!A:J,10,FALSE)</f>
        <v>Veteran</v>
      </c>
    </row>
    <row r="3401" spans="1:18" ht="15" customHeight="1" x14ac:dyDescent="0.2">
      <c r="A3401" s="6" t="s">
        <v>1231</v>
      </c>
      <c r="B3401" s="6" t="s">
        <v>1736</v>
      </c>
      <c r="C3401" s="6" t="s">
        <v>37</v>
      </c>
      <c r="D3401" s="6" t="s">
        <v>22</v>
      </c>
      <c r="E3401" s="7">
        <v>43474</v>
      </c>
      <c r="F3401" s="8" t="s">
        <v>362</v>
      </c>
      <c r="L3401" s="10" t="s">
        <v>363</v>
      </c>
      <c r="M3401" s="6" t="s">
        <v>24</v>
      </c>
      <c r="N3401" s="6" t="s">
        <v>25</v>
      </c>
      <c r="O3401" s="12" t="str">
        <f ca="1">IF(Table1[[#This Row],[HANDLER]]="","",VLOOKUP(Table1[[#This Row],[HANDLER]],[1]MemberList!C:W,21,FALSE))</f>
        <v>Y</v>
      </c>
      <c r="P3401" s="12" t="str">
        <f>IF(Table1[[#This Row],[HANDLER]]="","",VLOOKUP(Table1[[#This Row],[HANDLER]]&amp;Table1[[#This Row],[DOG CALL NAME]],[1]DOG_INFO!A:B,2,FALSE))</f>
        <v>N</v>
      </c>
      <c r="Q3401" s="12">
        <f>YEAR(Table1[[#This Row],[DATE]])</f>
        <v>2019</v>
      </c>
      <c r="R3401" s="10" t="str">
        <f ca="1">VLOOKUP(Table1[[#This Row],[HANDLER]]&amp;Table1[[#This Row],[DOG CALL NAME]],[1]DOG_INFO!A:J,10,FALSE)</f>
        <v>Veteran</v>
      </c>
    </row>
    <row r="3402" spans="1:18" ht="15" customHeight="1" x14ac:dyDescent="0.2">
      <c r="A3402" s="6" t="s">
        <v>1231</v>
      </c>
      <c r="B3402" s="6" t="s">
        <v>1736</v>
      </c>
      <c r="C3402" s="6" t="s">
        <v>37</v>
      </c>
      <c r="D3402" s="6" t="s">
        <v>22</v>
      </c>
      <c r="E3402" s="7">
        <v>43475</v>
      </c>
      <c r="F3402" s="8" t="s">
        <v>398</v>
      </c>
      <c r="L3402" s="10" t="s">
        <v>399</v>
      </c>
      <c r="M3402" s="6" t="s">
        <v>24</v>
      </c>
      <c r="N3402" s="6" t="s">
        <v>25</v>
      </c>
      <c r="O3402" s="12" t="str">
        <f ca="1">IF(Table1[[#This Row],[HANDLER]]="","",VLOOKUP(Table1[[#This Row],[HANDLER]],[1]MemberList!C:W,21,FALSE))</f>
        <v>Y</v>
      </c>
      <c r="P3402" s="12" t="str">
        <f>IF(Table1[[#This Row],[HANDLER]]="","",VLOOKUP(Table1[[#This Row],[HANDLER]]&amp;Table1[[#This Row],[DOG CALL NAME]],[1]DOG_INFO!A:B,2,FALSE))</f>
        <v>N</v>
      </c>
      <c r="Q3402" s="12">
        <f>YEAR(Table1[[#This Row],[DATE]])</f>
        <v>2019</v>
      </c>
      <c r="R3402" s="10" t="str">
        <f ca="1">VLOOKUP(Table1[[#This Row],[HANDLER]]&amp;Table1[[#This Row],[DOG CALL NAME]],[1]DOG_INFO!A:J,10,FALSE)</f>
        <v>Veteran</v>
      </c>
    </row>
    <row r="3403" spans="1:18" ht="15" customHeight="1" x14ac:dyDescent="0.2">
      <c r="A3403" s="6" t="s">
        <v>1231</v>
      </c>
      <c r="B3403" s="6" t="s">
        <v>1736</v>
      </c>
      <c r="C3403" s="6" t="s">
        <v>37</v>
      </c>
      <c r="D3403" s="6" t="s">
        <v>22</v>
      </c>
      <c r="E3403" s="7">
        <v>43476</v>
      </c>
      <c r="F3403" s="17" t="s">
        <v>407</v>
      </c>
      <c r="L3403" s="10" t="s">
        <v>408</v>
      </c>
      <c r="M3403" s="6" t="s">
        <v>24</v>
      </c>
      <c r="N3403" s="6" t="s">
        <v>25</v>
      </c>
      <c r="O3403" s="12" t="str">
        <f ca="1">IF(Table1[[#This Row],[HANDLER]]="","",VLOOKUP(Table1[[#This Row],[HANDLER]],[1]MemberList!C:W,21,FALSE))</f>
        <v>Y</v>
      </c>
      <c r="P3403" s="12" t="str">
        <f>IF(Table1[[#This Row],[HANDLER]]="","",VLOOKUP(Table1[[#This Row],[HANDLER]]&amp;Table1[[#This Row],[DOG CALL NAME]],[1]DOG_INFO!A:B,2,FALSE))</f>
        <v>N</v>
      </c>
      <c r="Q3403" s="12">
        <f>YEAR(Table1[[#This Row],[DATE]])</f>
        <v>2019</v>
      </c>
      <c r="R3403" s="10" t="str">
        <f ca="1">VLOOKUP(Table1[[#This Row],[HANDLER]]&amp;Table1[[#This Row],[DOG CALL NAME]],[1]DOG_INFO!A:J,10,FALSE)</f>
        <v>Veteran</v>
      </c>
    </row>
    <row r="3404" spans="1:18" ht="15" customHeight="1" x14ac:dyDescent="0.2">
      <c r="A3404" s="6" t="s">
        <v>1231</v>
      </c>
      <c r="B3404" s="6" t="s">
        <v>1736</v>
      </c>
      <c r="C3404" s="6" t="s">
        <v>37</v>
      </c>
      <c r="D3404" s="6" t="s">
        <v>22</v>
      </c>
      <c r="E3404" s="7">
        <v>43477</v>
      </c>
      <c r="F3404" s="8" t="s">
        <v>565</v>
      </c>
      <c r="L3404" s="10" t="s">
        <v>566</v>
      </c>
      <c r="M3404" s="6" t="s">
        <v>24</v>
      </c>
      <c r="N3404" s="6" t="s">
        <v>25</v>
      </c>
      <c r="O3404" s="12" t="str">
        <f ca="1">IF(Table1[[#This Row],[HANDLER]]="","",VLOOKUP(Table1[[#This Row],[HANDLER]],[1]MemberList!C:W,21,FALSE))</f>
        <v>Y</v>
      </c>
      <c r="P3404" s="12" t="str">
        <f>IF(Table1[[#This Row],[HANDLER]]="","",VLOOKUP(Table1[[#This Row],[HANDLER]]&amp;Table1[[#This Row],[DOG CALL NAME]],[1]DOG_INFO!A:B,2,FALSE))</f>
        <v>N</v>
      </c>
      <c r="Q3404" s="12">
        <f>YEAR(Table1[[#This Row],[DATE]])</f>
        <v>2019</v>
      </c>
      <c r="R3404" s="10" t="str">
        <f ca="1">VLOOKUP(Table1[[#This Row],[HANDLER]]&amp;Table1[[#This Row],[DOG CALL NAME]],[1]DOG_INFO!A:J,10,FALSE)</f>
        <v>Veteran</v>
      </c>
    </row>
    <row r="3405" spans="1:18" ht="15" customHeight="1" x14ac:dyDescent="0.2">
      <c r="A3405" s="6" t="s">
        <v>1231</v>
      </c>
      <c r="B3405" s="6" t="s">
        <v>1736</v>
      </c>
      <c r="C3405" s="6" t="s">
        <v>37</v>
      </c>
      <c r="D3405" s="6" t="s">
        <v>22</v>
      </c>
      <c r="E3405" s="7">
        <v>43478</v>
      </c>
      <c r="F3405" s="8" t="s">
        <v>763</v>
      </c>
      <c r="L3405" s="10" t="s">
        <v>686</v>
      </c>
      <c r="M3405" s="6" t="s">
        <v>24</v>
      </c>
      <c r="N3405" s="6" t="s">
        <v>25</v>
      </c>
      <c r="O3405" s="12" t="str">
        <f ca="1">IF(Table1[[#This Row],[HANDLER]]="","",VLOOKUP(Table1[[#This Row],[HANDLER]],[1]MemberList!C:W,21,FALSE))</f>
        <v>Y</v>
      </c>
      <c r="P3405" s="12" t="str">
        <f>IF(Table1[[#This Row],[HANDLER]]="","",VLOOKUP(Table1[[#This Row],[HANDLER]]&amp;Table1[[#This Row],[DOG CALL NAME]],[1]DOG_INFO!A:B,2,FALSE))</f>
        <v>N</v>
      </c>
      <c r="Q3405" s="12">
        <f>YEAR(Table1[[#This Row],[DATE]])</f>
        <v>2019</v>
      </c>
      <c r="R3405" s="10" t="str">
        <f ca="1">VLOOKUP(Table1[[#This Row],[HANDLER]]&amp;Table1[[#This Row],[DOG CALL NAME]],[1]DOG_INFO!A:J,10,FALSE)</f>
        <v>Veteran</v>
      </c>
    </row>
    <row r="3406" spans="1:18" ht="15" customHeight="1" x14ac:dyDescent="0.2">
      <c r="A3406" s="6" t="s">
        <v>1231</v>
      </c>
      <c r="B3406" s="6" t="s">
        <v>1736</v>
      </c>
      <c r="C3406" s="6" t="s">
        <v>37</v>
      </c>
      <c r="D3406" s="6" t="s">
        <v>22</v>
      </c>
      <c r="E3406" s="7">
        <v>43479</v>
      </c>
      <c r="F3406" s="17" t="s">
        <v>772</v>
      </c>
      <c r="L3406" s="10" t="s">
        <v>773</v>
      </c>
      <c r="M3406" s="6" t="s">
        <v>24</v>
      </c>
      <c r="N3406" s="6" t="s">
        <v>25</v>
      </c>
      <c r="O3406" s="12" t="str">
        <f ca="1">IF(Table1[[#This Row],[HANDLER]]="","",VLOOKUP(Table1[[#This Row],[HANDLER]],[1]MemberList!C:W,21,FALSE))</f>
        <v>Y</v>
      </c>
      <c r="P3406" s="12" t="str">
        <f>IF(Table1[[#This Row],[HANDLER]]="","",VLOOKUP(Table1[[#This Row],[HANDLER]]&amp;Table1[[#This Row],[DOG CALL NAME]],[1]DOG_INFO!A:B,2,FALSE))</f>
        <v>N</v>
      </c>
      <c r="Q3406" s="12">
        <f>YEAR(Table1[[#This Row],[DATE]])</f>
        <v>2019</v>
      </c>
      <c r="R3406" s="10" t="str">
        <f ca="1">VLOOKUP(Table1[[#This Row],[HANDLER]]&amp;Table1[[#This Row],[DOG CALL NAME]],[1]DOG_INFO!A:J,10,FALSE)</f>
        <v>Veteran</v>
      </c>
    </row>
    <row r="3407" spans="1:18" ht="15" customHeight="1" x14ac:dyDescent="0.2">
      <c r="A3407" s="6" t="s">
        <v>1231</v>
      </c>
      <c r="B3407" s="6" t="s">
        <v>1736</v>
      </c>
      <c r="C3407" s="6" t="s">
        <v>37</v>
      </c>
      <c r="D3407" s="6" t="s">
        <v>22</v>
      </c>
      <c r="E3407" s="7">
        <v>43480</v>
      </c>
      <c r="F3407" s="8" t="s">
        <v>1235</v>
      </c>
      <c r="L3407" s="10" t="s">
        <v>1236</v>
      </c>
      <c r="M3407" s="6" t="s">
        <v>24</v>
      </c>
      <c r="N3407" s="6" t="s">
        <v>25</v>
      </c>
      <c r="O3407" s="12" t="str">
        <f ca="1">IF(Table1[[#This Row],[HANDLER]]="","",VLOOKUP(Table1[[#This Row],[HANDLER]],[1]MemberList!C:W,21,FALSE))</f>
        <v>Y</v>
      </c>
      <c r="P3407" s="12" t="str">
        <f>IF(Table1[[#This Row],[HANDLER]]="","",VLOOKUP(Table1[[#This Row],[HANDLER]]&amp;Table1[[#This Row],[DOG CALL NAME]],[1]DOG_INFO!A:B,2,FALSE))</f>
        <v>N</v>
      </c>
      <c r="Q3407" s="12">
        <f>YEAR(Table1[[#This Row],[DATE]])</f>
        <v>2019</v>
      </c>
      <c r="R3407" s="10" t="str">
        <f ca="1">VLOOKUP(Table1[[#This Row],[HANDLER]]&amp;Table1[[#This Row],[DOG CALL NAME]],[1]DOG_INFO!A:J,10,FALSE)</f>
        <v>Veteran</v>
      </c>
    </row>
    <row r="3408" spans="1:18" ht="15" customHeight="1" x14ac:dyDescent="0.2">
      <c r="A3408" s="6" t="s">
        <v>1231</v>
      </c>
      <c r="B3408" s="6" t="s">
        <v>1736</v>
      </c>
      <c r="C3408" s="6" t="s">
        <v>37</v>
      </c>
      <c r="D3408" s="6" t="s">
        <v>22</v>
      </c>
      <c r="E3408" s="7">
        <v>43481</v>
      </c>
      <c r="F3408" s="8" t="s">
        <v>492</v>
      </c>
      <c r="L3408" s="10" t="s">
        <v>493</v>
      </c>
      <c r="M3408" s="6" t="s">
        <v>24</v>
      </c>
      <c r="N3408" s="6" t="s">
        <v>25</v>
      </c>
      <c r="O3408" s="12" t="str">
        <f ca="1">IF(Table1[[#This Row],[HANDLER]]="","",VLOOKUP(Table1[[#This Row],[HANDLER]],[1]MemberList!C:W,21,FALSE))</f>
        <v>Y</v>
      </c>
      <c r="P3408" s="12" t="str">
        <f>IF(Table1[[#This Row],[HANDLER]]="","",VLOOKUP(Table1[[#This Row],[HANDLER]]&amp;Table1[[#This Row],[DOG CALL NAME]],[1]DOG_INFO!A:B,2,FALSE))</f>
        <v>N</v>
      </c>
      <c r="Q3408" s="12">
        <f>YEAR(Table1[[#This Row],[DATE]])</f>
        <v>2019</v>
      </c>
      <c r="R3408" s="10" t="str">
        <f ca="1">VLOOKUP(Table1[[#This Row],[HANDLER]]&amp;Table1[[#This Row],[DOG CALL NAME]],[1]DOG_INFO!A:J,10,FALSE)</f>
        <v>Veteran</v>
      </c>
    </row>
    <row r="3409" spans="1:18" ht="15" customHeight="1" x14ac:dyDescent="0.2">
      <c r="A3409" s="6" t="s">
        <v>1231</v>
      </c>
      <c r="B3409" s="6" t="s">
        <v>1736</v>
      </c>
      <c r="C3409" s="6" t="s">
        <v>37</v>
      </c>
      <c r="D3409" s="6" t="s">
        <v>22</v>
      </c>
      <c r="E3409" s="7">
        <v>43482</v>
      </c>
      <c r="F3409" s="8" t="s">
        <v>791</v>
      </c>
      <c r="L3409" s="10" t="s">
        <v>792</v>
      </c>
      <c r="M3409" s="6" t="s">
        <v>24</v>
      </c>
      <c r="N3409" s="6" t="s">
        <v>25</v>
      </c>
      <c r="O3409" s="12" t="str">
        <f ca="1">IF(Table1[[#This Row],[HANDLER]]="","",VLOOKUP(Table1[[#This Row],[HANDLER]],[1]MemberList!C:W,21,FALSE))</f>
        <v>Y</v>
      </c>
      <c r="P3409" s="12" t="str">
        <f>IF(Table1[[#This Row],[HANDLER]]="","",VLOOKUP(Table1[[#This Row],[HANDLER]]&amp;Table1[[#This Row],[DOG CALL NAME]],[1]DOG_INFO!A:B,2,FALSE))</f>
        <v>N</v>
      </c>
      <c r="Q3409" s="12">
        <f>YEAR(Table1[[#This Row],[DATE]])</f>
        <v>2019</v>
      </c>
      <c r="R3409" s="10" t="str">
        <f ca="1">VLOOKUP(Table1[[#This Row],[HANDLER]]&amp;Table1[[#This Row],[DOG CALL NAME]],[1]DOG_INFO!A:J,10,FALSE)</f>
        <v>Veteran</v>
      </c>
    </row>
    <row r="3410" spans="1:18" ht="15" customHeight="1" x14ac:dyDescent="0.2">
      <c r="A3410" s="6" t="s">
        <v>1231</v>
      </c>
      <c r="B3410" s="6" t="s">
        <v>1736</v>
      </c>
      <c r="C3410" s="6" t="s">
        <v>37</v>
      </c>
      <c r="D3410" s="6" t="s">
        <v>22</v>
      </c>
      <c r="E3410" s="7">
        <v>43483</v>
      </c>
      <c r="F3410" s="8" t="s">
        <v>1115</v>
      </c>
      <c r="L3410" s="10" t="s">
        <v>1116</v>
      </c>
      <c r="M3410" s="6" t="s">
        <v>24</v>
      </c>
      <c r="N3410" s="6" t="s">
        <v>25</v>
      </c>
      <c r="O3410" s="12" t="str">
        <f ca="1">IF(Table1[[#This Row],[HANDLER]]="","",VLOOKUP(Table1[[#This Row],[HANDLER]],[1]MemberList!C:W,21,FALSE))</f>
        <v>Y</v>
      </c>
      <c r="P3410" s="12" t="str">
        <f>IF(Table1[[#This Row],[HANDLER]]="","",VLOOKUP(Table1[[#This Row],[HANDLER]]&amp;Table1[[#This Row],[DOG CALL NAME]],[1]DOG_INFO!A:B,2,FALSE))</f>
        <v>N</v>
      </c>
      <c r="Q3410" s="12">
        <f>YEAR(Table1[[#This Row],[DATE]])</f>
        <v>2019</v>
      </c>
      <c r="R3410" s="10" t="str">
        <f ca="1">VLOOKUP(Table1[[#This Row],[HANDLER]]&amp;Table1[[#This Row],[DOG CALL NAME]],[1]DOG_INFO!A:J,10,FALSE)</f>
        <v>Veteran</v>
      </c>
    </row>
    <row r="3411" spans="1:18" ht="15" customHeight="1" x14ac:dyDescent="0.2">
      <c r="A3411" s="6" t="s">
        <v>1231</v>
      </c>
      <c r="B3411" s="6" t="s">
        <v>1736</v>
      </c>
      <c r="C3411" s="6" t="s">
        <v>37</v>
      </c>
      <c r="D3411" s="6" t="s">
        <v>22</v>
      </c>
      <c r="E3411" s="7">
        <v>43484</v>
      </c>
      <c r="F3411" s="17" t="s">
        <v>1021</v>
      </c>
      <c r="L3411" s="10" t="s">
        <v>1022</v>
      </c>
      <c r="M3411" s="6" t="s">
        <v>24</v>
      </c>
      <c r="N3411" s="6" t="s">
        <v>25</v>
      </c>
      <c r="O3411" s="12" t="str">
        <f ca="1">IF(Table1[[#This Row],[HANDLER]]="","",VLOOKUP(Table1[[#This Row],[HANDLER]],[1]MemberList!C:W,21,FALSE))</f>
        <v>Y</v>
      </c>
      <c r="P3411" s="12" t="str">
        <f>IF(Table1[[#This Row],[HANDLER]]="","",VLOOKUP(Table1[[#This Row],[HANDLER]]&amp;Table1[[#This Row],[DOG CALL NAME]],[1]DOG_INFO!A:B,2,FALSE))</f>
        <v>N</v>
      </c>
      <c r="Q3411" s="12">
        <f>YEAR(Table1[[#This Row],[DATE]])</f>
        <v>2019</v>
      </c>
      <c r="R3411" s="10" t="str">
        <f ca="1">VLOOKUP(Table1[[#This Row],[HANDLER]]&amp;Table1[[#This Row],[DOG CALL NAME]],[1]DOG_INFO!A:J,10,FALSE)</f>
        <v>Veteran</v>
      </c>
    </row>
    <row r="3412" spans="1:18" ht="15" customHeight="1" x14ac:dyDescent="0.2">
      <c r="A3412" s="6" t="s">
        <v>1231</v>
      </c>
      <c r="B3412" s="6" t="s">
        <v>1736</v>
      </c>
      <c r="C3412" s="6" t="s">
        <v>37</v>
      </c>
      <c r="D3412" s="6" t="s">
        <v>22</v>
      </c>
      <c r="E3412" s="7">
        <v>43485</v>
      </c>
      <c r="F3412" s="17" t="s">
        <v>1255</v>
      </c>
      <c r="L3412" s="10" t="s">
        <v>1256</v>
      </c>
      <c r="M3412" s="6" t="s">
        <v>24</v>
      </c>
      <c r="N3412" s="6" t="s">
        <v>25</v>
      </c>
      <c r="O3412" s="12" t="str">
        <f ca="1">IF(Table1[[#This Row],[HANDLER]]="","",VLOOKUP(Table1[[#This Row],[HANDLER]],[1]MemberList!C:W,21,FALSE))</f>
        <v>Y</v>
      </c>
      <c r="P3412" s="12" t="str">
        <f>IF(Table1[[#This Row],[HANDLER]]="","",VLOOKUP(Table1[[#This Row],[HANDLER]]&amp;Table1[[#This Row],[DOG CALL NAME]],[1]DOG_INFO!A:B,2,FALSE))</f>
        <v>N</v>
      </c>
      <c r="Q3412" s="12">
        <f>YEAR(Table1[[#This Row],[DATE]])</f>
        <v>2019</v>
      </c>
      <c r="R3412" s="10" t="str">
        <f ca="1">VLOOKUP(Table1[[#This Row],[HANDLER]]&amp;Table1[[#This Row],[DOG CALL NAME]],[1]DOG_INFO!A:J,10,FALSE)</f>
        <v>Veteran</v>
      </c>
    </row>
    <row r="3413" spans="1:18" ht="15" customHeight="1" x14ac:dyDescent="0.2">
      <c r="A3413" s="6" t="s">
        <v>1231</v>
      </c>
      <c r="B3413" s="6" t="s">
        <v>1736</v>
      </c>
      <c r="C3413" s="6" t="s">
        <v>37</v>
      </c>
      <c r="D3413" s="6" t="s">
        <v>22</v>
      </c>
      <c r="E3413" s="7">
        <v>43486</v>
      </c>
      <c r="F3413" s="8" t="s">
        <v>593</v>
      </c>
      <c r="L3413" s="10" t="s">
        <v>774</v>
      </c>
      <c r="M3413" s="6" t="s">
        <v>24</v>
      </c>
      <c r="N3413" s="6" t="s">
        <v>25</v>
      </c>
      <c r="O3413" s="12" t="str">
        <f ca="1">IF(Table1[[#This Row],[HANDLER]]="","",VLOOKUP(Table1[[#This Row],[HANDLER]],[1]MemberList!C:W,21,FALSE))</f>
        <v>Y</v>
      </c>
      <c r="P3413" s="12" t="str">
        <f>IF(Table1[[#This Row],[HANDLER]]="","",VLOOKUP(Table1[[#This Row],[HANDLER]]&amp;Table1[[#This Row],[DOG CALL NAME]],[1]DOG_INFO!A:B,2,FALSE))</f>
        <v>N</v>
      </c>
      <c r="Q3413" s="12">
        <f>YEAR(Table1[[#This Row],[DATE]])</f>
        <v>2019</v>
      </c>
      <c r="R3413" s="10" t="str">
        <f ca="1">VLOOKUP(Table1[[#This Row],[HANDLER]]&amp;Table1[[#This Row],[DOG CALL NAME]],[1]DOG_INFO!A:J,10,FALSE)</f>
        <v>Veteran</v>
      </c>
    </row>
    <row r="3414" spans="1:18" ht="15" customHeight="1" x14ac:dyDescent="0.2">
      <c r="A3414" s="6" t="s">
        <v>1231</v>
      </c>
      <c r="B3414" s="6" t="s">
        <v>1736</v>
      </c>
      <c r="C3414" s="6" t="s">
        <v>37</v>
      </c>
      <c r="D3414" s="6" t="s">
        <v>22</v>
      </c>
      <c r="E3414" s="7">
        <v>43487</v>
      </c>
      <c r="F3414" s="8" t="s">
        <v>768</v>
      </c>
      <c r="L3414" s="10" t="s">
        <v>769</v>
      </c>
      <c r="M3414" s="6" t="s">
        <v>24</v>
      </c>
      <c r="N3414" s="6" t="s">
        <v>25</v>
      </c>
      <c r="O3414" s="12" t="str">
        <f ca="1">IF(Table1[[#This Row],[HANDLER]]="","",VLOOKUP(Table1[[#This Row],[HANDLER]],[1]MemberList!C:W,21,FALSE))</f>
        <v>Y</v>
      </c>
      <c r="P3414" s="12" t="str">
        <f>IF(Table1[[#This Row],[HANDLER]]="","",VLOOKUP(Table1[[#This Row],[HANDLER]]&amp;Table1[[#This Row],[DOG CALL NAME]],[1]DOG_INFO!A:B,2,FALSE))</f>
        <v>N</v>
      </c>
      <c r="Q3414" s="12">
        <f>YEAR(Table1[[#This Row],[DATE]])</f>
        <v>2019</v>
      </c>
      <c r="R3414" s="10" t="str">
        <f ca="1">VLOOKUP(Table1[[#This Row],[HANDLER]]&amp;Table1[[#This Row],[DOG CALL NAME]],[1]DOG_INFO!A:J,10,FALSE)</f>
        <v>Veteran</v>
      </c>
    </row>
    <row r="3415" spans="1:18" ht="15" customHeight="1" x14ac:dyDescent="0.2">
      <c r="A3415" s="6" t="s">
        <v>1231</v>
      </c>
      <c r="B3415" s="6" t="s">
        <v>1736</v>
      </c>
      <c r="C3415" s="6" t="s">
        <v>37</v>
      </c>
      <c r="D3415" s="6" t="s">
        <v>22</v>
      </c>
      <c r="E3415" s="7">
        <v>43488</v>
      </c>
      <c r="F3415" s="8" t="s">
        <v>820</v>
      </c>
      <c r="L3415" s="10" t="s">
        <v>821</v>
      </c>
      <c r="M3415" s="6" t="s">
        <v>24</v>
      </c>
      <c r="N3415" s="6" t="s">
        <v>25</v>
      </c>
      <c r="O3415" s="12" t="str">
        <f ca="1">IF(Table1[[#This Row],[HANDLER]]="","",VLOOKUP(Table1[[#This Row],[HANDLER]],[1]MemberList!C:W,21,FALSE))</f>
        <v>Y</v>
      </c>
      <c r="P3415" s="12" t="str">
        <f>IF(Table1[[#This Row],[HANDLER]]="","",VLOOKUP(Table1[[#This Row],[HANDLER]]&amp;Table1[[#This Row],[DOG CALL NAME]],[1]DOG_INFO!A:B,2,FALSE))</f>
        <v>N</v>
      </c>
      <c r="Q3415" s="12">
        <f>YEAR(Table1[[#This Row],[DATE]])</f>
        <v>2019</v>
      </c>
      <c r="R3415" s="10" t="str">
        <f ca="1">VLOOKUP(Table1[[#This Row],[HANDLER]]&amp;Table1[[#This Row],[DOG CALL NAME]],[1]DOG_INFO!A:J,10,FALSE)</f>
        <v>Veteran</v>
      </c>
    </row>
    <row r="3416" spans="1:18" ht="15" customHeight="1" x14ac:dyDescent="0.2">
      <c r="A3416" s="6" t="s">
        <v>1231</v>
      </c>
      <c r="B3416" s="6" t="s">
        <v>1736</v>
      </c>
      <c r="C3416" s="6" t="s">
        <v>37</v>
      </c>
      <c r="D3416" s="6" t="s">
        <v>22</v>
      </c>
      <c r="E3416" s="7">
        <v>43490</v>
      </c>
      <c r="F3416" s="17" t="s">
        <v>1510</v>
      </c>
      <c r="L3416" s="10" t="s">
        <v>1511</v>
      </c>
      <c r="M3416" s="6" t="s">
        <v>24</v>
      </c>
      <c r="N3416" s="6" t="s">
        <v>25</v>
      </c>
      <c r="O3416" s="12" t="str">
        <f ca="1">IF(Table1[[#This Row],[HANDLER]]="","",VLOOKUP(Table1[[#This Row],[HANDLER]],[1]MemberList!C:W,21,FALSE))</f>
        <v>Y</v>
      </c>
      <c r="P3416" s="12" t="str">
        <f>IF(Table1[[#This Row],[HANDLER]]="","",VLOOKUP(Table1[[#This Row],[HANDLER]]&amp;Table1[[#This Row],[DOG CALL NAME]],[1]DOG_INFO!A:B,2,FALSE))</f>
        <v>N</v>
      </c>
      <c r="Q3416" s="12">
        <f>YEAR(Table1[[#This Row],[DATE]])</f>
        <v>2019</v>
      </c>
      <c r="R3416" s="10" t="str">
        <f ca="1">VLOOKUP(Table1[[#This Row],[HANDLER]]&amp;Table1[[#This Row],[DOG CALL NAME]],[1]DOG_INFO!A:J,10,FALSE)</f>
        <v>Veteran</v>
      </c>
    </row>
    <row r="3417" spans="1:18" ht="15" customHeight="1" x14ac:dyDescent="0.2">
      <c r="A3417" s="6" t="s">
        <v>1231</v>
      </c>
      <c r="B3417" s="6" t="s">
        <v>1736</v>
      </c>
      <c r="C3417" s="6" t="s">
        <v>37</v>
      </c>
      <c r="D3417" s="6" t="s">
        <v>22</v>
      </c>
      <c r="E3417" s="7">
        <v>43491</v>
      </c>
      <c r="F3417" s="8" t="s">
        <v>438</v>
      </c>
      <c r="L3417" s="10" t="s">
        <v>439</v>
      </c>
      <c r="M3417" s="6" t="s">
        <v>24</v>
      </c>
      <c r="N3417" s="6" t="s">
        <v>25</v>
      </c>
      <c r="O3417" s="12" t="str">
        <f ca="1">IF(Table1[[#This Row],[HANDLER]]="","",VLOOKUP(Table1[[#This Row],[HANDLER]],[1]MemberList!C:W,21,FALSE))</f>
        <v>Y</v>
      </c>
      <c r="P3417" s="12" t="str">
        <f>IF(Table1[[#This Row],[HANDLER]]="","",VLOOKUP(Table1[[#This Row],[HANDLER]]&amp;Table1[[#This Row],[DOG CALL NAME]],[1]DOG_INFO!A:B,2,FALSE))</f>
        <v>N</v>
      </c>
      <c r="Q3417" s="12">
        <f>YEAR(Table1[[#This Row],[DATE]])</f>
        <v>2019</v>
      </c>
      <c r="R3417" s="10" t="str">
        <f ca="1">VLOOKUP(Table1[[#This Row],[HANDLER]]&amp;Table1[[#This Row],[DOG CALL NAME]],[1]DOG_INFO!A:J,10,FALSE)</f>
        <v>Veteran</v>
      </c>
    </row>
    <row r="3418" spans="1:18" ht="15" customHeight="1" x14ac:dyDescent="0.2">
      <c r="A3418" s="6" t="s">
        <v>1231</v>
      </c>
      <c r="B3418" s="6" t="s">
        <v>1736</v>
      </c>
      <c r="C3418" s="6" t="s">
        <v>101</v>
      </c>
      <c r="D3418" s="6" t="s">
        <v>22</v>
      </c>
      <c r="E3418" s="7">
        <v>43492</v>
      </c>
      <c r="F3418" s="8" t="s">
        <v>108</v>
      </c>
      <c r="L3418" s="10" t="s">
        <v>1737</v>
      </c>
      <c r="M3418" s="6" t="s">
        <v>24</v>
      </c>
      <c r="N3418" s="6" t="s">
        <v>25</v>
      </c>
      <c r="O3418" s="12" t="str">
        <f ca="1">IF(Table1[[#This Row],[HANDLER]]="","",VLOOKUP(Table1[[#This Row],[HANDLER]],[1]MemberList!C:W,21,FALSE))</f>
        <v>Y</v>
      </c>
      <c r="P3418" s="12" t="str">
        <f>IF(Table1[[#This Row],[HANDLER]]="","",VLOOKUP(Table1[[#This Row],[HANDLER]]&amp;Table1[[#This Row],[DOG CALL NAME]],[1]DOG_INFO!A:B,2,FALSE))</f>
        <v>N</v>
      </c>
      <c r="Q3418" s="12">
        <f>YEAR(Table1[[#This Row],[DATE]])</f>
        <v>2019</v>
      </c>
      <c r="R3418" s="10" t="str">
        <f ca="1">VLOOKUP(Table1[[#This Row],[HANDLER]]&amp;Table1[[#This Row],[DOG CALL NAME]],[1]DOG_INFO!A:J,10,FALSE)</f>
        <v>Veteran</v>
      </c>
    </row>
    <row r="3419" spans="1:18" ht="15" customHeight="1" x14ac:dyDescent="0.2">
      <c r="A3419" s="6" t="s">
        <v>1231</v>
      </c>
      <c r="B3419" s="6" t="s">
        <v>1736</v>
      </c>
      <c r="C3419" s="6" t="s">
        <v>101</v>
      </c>
      <c r="D3419" s="6" t="s">
        <v>22</v>
      </c>
      <c r="E3419" s="7">
        <v>43493</v>
      </c>
      <c r="F3419" s="13" t="s">
        <v>442</v>
      </c>
      <c r="L3419" s="10" t="s">
        <v>443</v>
      </c>
      <c r="M3419" s="6" t="s">
        <v>24</v>
      </c>
      <c r="N3419" s="6" t="s">
        <v>25</v>
      </c>
      <c r="O3419" s="12" t="str">
        <f ca="1">IF(Table1[[#This Row],[HANDLER]]="","",VLOOKUP(Table1[[#This Row],[HANDLER]],[1]MemberList!C:W,21,FALSE))</f>
        <v>Y</v>
      </c>
      <c r="P3419" s="12" t="str">
        <f>IF(Table1[[#This Row],[HANDLER]]="","",VLOOKUP(Table1[[#This Row],[HANDLER]]&amp;Table1[[#This Row],[DOG CALL NAME]],[1]DOG_INFO!A:B,2,FALSE))</f>
        <v>N</v>
      </c>
      <c r="Q3419" s="12">
        <f>YEAR(Table1[[#This Row],[DATE]])</f>
        <v>2019</v>
      </c>
      <c r="R3419" s="10" t="str">
        <f ca="1">VLOOKUP(Table1[[#This Row],[HANDLER]]&amp;Table1[[#This Row],[DOG CALL NAME]],[1]DOG_INFO!A:J,10,FALSE)</f>
        <v>Veteran</v>
      </c>
    </row>
    <row r="3420" spans="1:18" ht="15" customHeight="1" x14ac:dyDescent="0.2">
      <c r="A3420" s="6" t="s">
        <v>1231</v>
      </c>
      <c r="B3420" s="6" t="s">
        <v>1736</v>
      </c>
      <c r="C3420" s="6" t="s">
        <v>44</v>
      </c>
      <c r="D3420" s="6" t="s">
        <v>22</v>
      </c>
      <c r="E3420" s="7">
        <v>43494</v>
      </c>
      <c r="F3420" s="8" t="s">
        <v>129</v>
      </c>
      <c r="L3420" s="10" t="s">
        <v>130</v>
      </c>
      <c r="M3420" s="6" t="s">
        <v>24</v>
      </c>
      <c r="N3420" s="6" t="s">
        <v>25</v>
      </c>
      <c r="O3420" s="12" t="str">
        <f ca="1">IF(Table1[[#This Row],[HANDLER]]="","",VLOOKUP(Table1[[#This Row],[HANDLER]],[1]MemberList!C:W,21,FALSE))</f>
        <v>Y</v>
      </c>
      <c r="P3420" s="12" t="str">
        <f>IF(Table1[[#This Row],[HANDLER]]="","",VLOOKUP(Table1[[#This Row],[HANDLER]]&amp;Table1[[#This Row],[DOG CALL NAME]],[1]DOG_INFO!A:B,2,FALSE))</f>
        <v>N</v>
      </c>
      <c r="Q3420" s="12">
        <f>YEAR(Table1[[#This Row],[DATE]])</f>
        <v>2019</v>
      </c>
      <c r="R3420" s="10" t="str">
        <f ca="1">VLOOKUP(Table1[[#This Row],[HANDLER]]&amp;Table1[[#This Row],[DOG CALL NAME]],[1]DOG_INFO!A:J,10,FALSE)</f>
        <v>Veteran</v>
      </c>
    </row>
    <row r="3421" spans="1:18" ht="15" customHeight="1" x14ac:dyDescent="0.2">
      <c r="A3421" s="6" t="s">
        <v>1231</v>
      </c>
      <c r="B3421" s="6" t="s">
        <v>1736</v>
      </c>
      <c r="C3421" s="6" t="s">
        <v>44</v>
      </c>
      <c r="D3421" s="6" t="s">
        <v>22</v>
      </c>
      <c r="E3421" s="7">
        <v>43495</v>
      </c>
      <c r="F3421" s="8" t="s">
        <v>126</v>
      </c>
      <c r="L3421" s="10" t="s">
        <v>44</v>
      </c>
      <c r="M3421" s="6" t="s">
        <v>24</v>
      </c>
      <c r="N3421" s="6" t="s">
        <v>25</v>
      </c>
      <c r="O3421" s="12" t="str">
        <f ca="1">IF(Table1[[#This Row],[HANDLER]]="","",VLOOKUP(Table1[[#This Row],[HANDLER]],[1]MemberList!C:W,21,FALSE))</f>
        <v>Y</v>
      </c>
      <c r="P3421" s="12" t="str">
        <f>IF(Table1[[#This Row],[HANDLER]]="","",VLOOKUP(Table1[[#This Row],[HANDLER]]&amp;Table1[[#This Row],[DOG CALL NAME]],[1]DOG_INFO!A:B,2,FALSE))</f>
        <v>N</v>
      </c>
      <c r="Q3421" s="12">
        <f>YEAR(Table1[[#This Row],[DATE]])</f>
        <v>2019</v>
      </c>
      <c r="R3421" s="10" t="str">
        <f ca="1">VLOOKUP(Table1[[#This Row],[HANDLER]]&amp;Table1[[#This Row],[DOG CALL NAME]],[1]DOG_INFO!A:J,10,FALSE)</f>
        <v>Veteran</v>
      </c>
    </row>
    <row r="3422" spans="1:18" ht="15" customHeight="1" x14ac:dyDescent="0.2">
      <c r="A3422" s="6" t="s">
        <v>1231</v>
      </c>
      <c r="B3422" s="6" t="s">
        <v>1736</v>
      </c>
      <c r="C3422" s="6" t="s">
        <v>44</v>
      </c>
      <c r="D3422" s="6" t="s">
        <v>22</v>
      </c>
      <c r="E3422" s="7">
        <v>43496</v>
      </c>
      <c r="F3422" s="8" t="s">
        <v>127</v>
      </c>
      <c r="L3422" s="15" t="s">
        <v>128</v>
      </c>
      <c r="M3422" s="6" t="s">
        <v>24</v>
      </c>
      <c r="N3422" s="6" t="s">
        <v>25</v>
      </c>
      <c r="O3422" s="12" t="str">
        <f ca="1">IF(Table1[[#This Row],[HANDLER]]="","",VLOOKUP(Table1[[#This Row],[HANDLER]],[1]MemberList!C:W,21,FALSE))</f>
        <v>Y</v>
      </c>
      <c r="P3422" s="12" t="str">
        <f>IF(Table1[[#This Row],[HANDLER]]="","",VLOOKUP(Table1[[#This Row],[HANDLER]]&amp;Table1[[#This Row],[DOG CALL NAME]],[1]DOG_INFO!A:B,2,FALSE))</f>
        <v>N</v>
      </c>
      <c r="Q3422" s="12">
        <f>YEAR(Table1[[#This Row],[DATE]])</f>
        <v>2019</v>
      </c>
      <c r="R3422" s="10" t="str">
        <f ca="1">VLOOKUP(Table1[[#This Row],[HANDLER]]&amp;Table1[[#This Row],[DOG CALL NAME]],[1]DOG_INFO!A:J,10,FALSE)</f>
        <v>Veteran</v>
      </c>
    </row>
    <row r="3423" spans="1:18" ht="15" customHeight="1" x14ac:dyDescent="0.2">
      <c r="A3423" s="6" t="s">
        <v>1231</v>
      </c>
      <c r="B3423" s="6" t="s">
        <v>1736</v>
      </c>
      <c r="C3423" s="6" t="s">
        <v>37</v>
      </c>
      <c r="D3423" s="6" t="s">
        <v>496</v>
      </c>
      <c r="E3423" s="7">
        <v>43497</v>
      </c>
      <c r="F3423" s="8" t="s">
        <v>567</v>
      </c>
      <c r="L3423" s="10" t="s">
        <v>568</v>
      </c>
      <c r="M3423" s="6" t="s">
        <v>24</v>
      </c>
      <c r="N3423" s="6" t="s">
        <v>25</v>
      </c>
      <c r="O3423" s="12" t="str">
        <f ca="1">IF(Table1[[#This Row],[HANDLER]]="","",VLOOKUP(Table1[[#This Row],[HANDLER]],[1]MemberList!C:W,21,FALSE))</f>
        <v>Y</v>
      </c>
      <c r="P3423" s="12" t="str">
        <f>IF(Table1[[#This Row],[HANDLER]]="","",VLOOKUP(Table1[[#This Row],[HANDLER]]&amp;Table1[[#This Row],[DOG CALL NAME]],[1]DOG_INFO!A:B,2,FALSE))</f>
        <v>N</v>
      </c>
      <c r="Q3423" s="12">
        <f>YEAR(Table1[[#This Row],[DATE]])</f>
        <v>2019</v>
      </c>
      <c r="R3423" s="10" t="str">
        <f ca="1">VLOOKUP(Table1[[#This Row],[HANDLER]]&amp;Table1[[#This Row],[DOG CALL NAME]],[1]DOG_INFO!A:J,10,FALSE)</f>
        <v>Veteran</v>
      </c>
    </row>
    <row r="3424" spans="1:18" ht="15" customHeight="1" x14ac:dyDescent="0.2">
      <c r="A3424" s="6" t="s">
        <v>614</v>
      </c>
      <c r="B3424" s="6" t="s">
        <v>1738</v>
      </c>
      <c r="C3424" s="6" t="s">
        <v>72</v>
      </c>
      <c r="D3424" s="6" t="s">
        <v>73</v>
      </c>
      <c r="E3424" s="7">
        <v>44136</v>
      </c>
      <c r="F3424" s="8" t="s">
        <v>616</v>
      </c>
      <c r="L3424" s="10" t="s">
        <v>617</v>
      </c>
      <c r="M3424" s="6" t="s">
        <v>41</v>
      </c>
      <c r="N3424" s="6" t="s">
        <v>25</v>
      </c>
      <c r="O3424" s="12" t="str">
        <f ca="1">IF(Table1[[#This Row],[HANDLER]]="","",VLOOKUP(Table1[[#This Row],[HANDLER]],[1]MemberList!C:W,21,FALSE))</f>
        <v>Y</v>
      </c>
      <c r="P3424" s="12" t="str">
        <f>IF(Table1[[#This Row],[HANDLER]]="","",VLOOKUP(Table1[[#This Row],[HANDLER]]&amp;Table1[[#This Row],[DOG CALL NAME]],[1]DOG_INFO!A:B,2,FALSE))</f>
        <v>Y</v>
      </c>
      <c r="Q3424" s="12">
        <f>YEAR(Table1[[#This Row],[DATE]])</f>
        <v>2020</v>
      </c>
      <c r="R3424" s="10" t="str">
        <f ca="1">VLOOKUP(Table1[[#This Row],[HANDLER]]&amp;Table1[[#This Row],[DOG CALL NAME]],[1]DOG_INFO!A:J,10,FALSE)</f>
        <v>Adult</v>
      </c>
    </row>
    <row r="3425" spans="1:19" ht="15" customHeight="1" x14ac:dyDescent="0.2">
      <c r="A3425" s="6" t="s">
        <v>614</v>
      </c>
      <c r="B3425" s="6" t="s">
        <v>1738</v>
      </c>
      <c r="C3425" s="6" t="s">
        <v>72</v>
      </c>
      <c r="D3425" s="6" t="s">
        <v>450</v>
      </c>
      <c r="E3425" s="7">
        <v>44224</v>
      </c>
      <c r="F3425" s="8" t="s">
        <v>675</v>
      </c>
      <c r="L3425" s="10" t="s">
        <v>676</v>
      </c>
      <c r="M3425" s="6" t="s">
        <v>41</v>
      </c>
      <c r="N3425" s="6" t="s">
        <v>25</v>
      </c>
      <c r="O3425" s="12" t="str">
        <f ca="1">IF(Table1[[#This Row],[HANDLER]]="","",VLOOKUP(Table1[[#This Row],[HANDLER]],[1]MemberList!C:W,21,FALSE))</f>
        <v>Y</v>
      </c>
      <c r="P3425" s="12" t="str">
        <f>IF(Table1[[#This Row],[HANDLER]]="","",VLOOKUP(Table1[[#This Row],[HANDLER]]&amp;Table1[[#This Row],[DOG CALL NAME]],[1]DOG_INFO!A:B,2,FALSE))</f>
        <v>Y</v>
      </c>
      <c r="Q3425" s="12">
        <f>YEAR(Table1[[#This Row],[DATE]])</f>
        <v>2021</v>
      </c>
      <c r="R3425" s="10" t="str">
        <f ca="1">VLOOKUP(Table1[[#This Row],[HANDLER]]&amp;Table1[[#This Row],[DOG CALL NAME]],[1]DOG_INFO!A:J,10,FALSE)</f>
        <v>Adult</v>
      </c>
    </row>
    <row r="3426" spans="1:19" ht="15" customHeight="1" x14ac:dyDescent="0.2">
      <c r="A3426" s="6" t="s">
        <v>614</v>
      </c>
      <c r="B3426" s="6" t="s">
        <v>1738</v>
      </c>
      <c r="C3426" s="6" t="s">
        <v>72</v>
      </c>
      <c r="D3426" s="6" t="s">
        <v>450</v>
      </c>
      <c r="E3426" s="7">
        <v>44225</v>
      </c>
      <c r="F3426" s="8" t="s">
        <v>1635</v>
      </c>
      <c r="L3426" s="10" t="s">
        <v>1636</v>
      </c>
      <c r="M3426" s="6" t="s">
        <v>41</v>
      </c>
      <c r="N3426" s="6" t="s">
        <v>25</v>
      </c>
      <c r="O3426" s="12" t="str">
        <f ca="1">IF(Table1[[#This Row],[HANDLER]]="","",VLOOKUP(Table1[[#This Row],[HANDLER]],[1]MemberList!C:W,21,FALSE))</f>
        <v>Y</v>
      </c>
      <c r="P3426" s="12" t="str">
        <f>IF(Table1[[#This Row],[HANDLER]]="","",VLOOKUP(Table1[[#This Row],[HANDLER]]&amp;Table1[[#This Row],[DOG CALL NAME]],[1]DOG_INFO!A:B,2,FALSE))</f>
        <v>Y</v>
      </c>
      <c r="Q3426" s="12">
        <f>YEAR(Table1[[#This Row],[DATE]])</f>
        <v>2021</v>
      </c>
      <c r="R3426" s="10" t="str">
        <f ca="1">VLOOKUP(Table1[[#This Row],[HANDLER]]&amp;Table1[[#This Row],[DOG CALL NAME]],[1]DOG_INFO!A:J,10,FALSE)</f>
        <v>Adult</v>
      </c>
    </row>
    <row r="3427" spans="1:19" ht="15" customHeight="1" x14ac:dyDescent="0.2">
      <c r="A3427" s="6" t="s">
        <v>614</v>
      </c>
      <c r="B3427" s="6" t="s">
        <v>1738</v>
      </c>
      <c r="C3427" s="6" t="s">
        <v>104</v>
      </c>
      <c r="D3427" s="6" t="s">
        <v>22</v>
      </c>
      <c r="E3427" s="7">
        <v>44317</v>
      </c>
      <c r="F3427" s="8" t="s">
        <v>105</v>
      </c>
      <c r="L3427" s="10" t="s">
        <v>104</v>
      </c>
      <c r="M3427" s="6" t="s">
        <v>24</v>
      </c>
      <c r="N3427" s="6" t="s">
        <v>25</v>
      </c>
      <c r="O3427" s="12" t="str">
        <f ca="1">IF(Table1[[#This Row],[HANDLER]]="","",VLOOKUP(Table1[[#This Row],[HANDLER]],[1]MemberList!C:W,21,FALSE))</f>
        <v>Y</v>
      </c>
      <c r="P3427" s="12" t="str">
        <f>IF(Table1[[#This Row],[HANDLER]]="","",VLOOKUP(Table1[[#This Row],[HANDLER]]&amp;Table1[[#This Row],[DOG CALL NAME]],[1]DOG_INFO!A:B,2,FALSE))</f>
        <v>Y</v>
      </c>
      <c r="Q3427" s="12">
        <f>YEAR(Table1[[#This Row],[DATE]])</f>
        <v>2021</v>
      </c>
      <c r="R3427" s="10" t="str">
        <f ca="1">VLOOKUP(Table1[[#This Row],[HANDLER]]&amp;Table1[[#This Row],[DOG CALL NAME]],[1]DOG_INFO!A:J,10,FALSE)</f>
        <v>Adult</v>
      </c>
    </row>
    <row r="3428" spans="1:19" ht="15" customHeight="1" x14ac:dyDescent="0.2">
      <c r="A3428" s="6" t="s">
        <v>614</v>
      </c>
      <c r="B3428" s="6" t="s">
        <v>1738</v>
      </c>
      <c r="C3428" s="6" t="s">
        <v>104</v>
      </c>
      <c r="D3428" s="6" t="s">
        <v>22</v>
      </c>
      <c r="E3428" s="7">
        <v>44317</v>
      </c>
      <c r="F3428" s="8" t="s">
        <v>106</v>
      </c>
      <c r="L3428" s="10" t="s">
        <v>107</v>
      </c>
      <c r="M3428" s="6" t="s">
        <v>24</v>
      </c>
      <c r="N3428" s="6" t="s">
        <v>25</v>
      </c>
      <c r="O3428" s="12" t="str">
        <f ca="1">IF(Table1[[#This Row],[HANDLER]]="","",VLOOKUP(Table1[[#This Row],[HANDLER]],[1]MemberList!C:W,21,FALSE))</f>
        <v>Y</v>
      </c>
      <c r="P3428" s="12" t="str">
        <f>IF(Table1[[#This Row],[HANDLER]]="","",VLOOKUP(Table1[[#This Row],[HANDLER]]&amp;Table1[[#This Row],[DOG CALL NAME]],[1]DOG_INFO!A:B,2,FALSE))</f>
        <v>Y</v>
      </c>
      <c r="Q3428" s="12">
        <f>YEAR(Table1[[#This Row],[DATE]])</f>
        <v>2021</v>
      </c>
      <c r="R3428" s="10" t="str">
        <f ca="1">VLOOKUP(Table1[[#This Row],[HANDLER]]&amp;Table1[[#This Row],[DOG CALL NAME]],[1]DOG_INFO!A:J,10,FALSE)</f>
        <v>Adult</v>
      </c>
    </row>
    <row r="3429" spans="1:19" ht="15" customHeight="1" x14ac:dyDescent="0.2">
      <c r="A3429" s="6" t="s">
        <v>614</v>
      </c>
      <c r="B3429" s="6" t="s">
        <v>1738</v>
      </c>
      <c r="C3429" s="6" t="s">
        <v>104</v>
      </c>
      <c r="D3429" s="6" t="s">
        <v>22</v>
      </c>
      <c r="E3429" s="7">
        <v>44317</v>
      </c>
      <c r="F3429" s="8" t="s">
        <v>222</v>
      </c>
      <c r="L3429" s="10" t="s">
        <v>223</v>
      </c>
      <c r="M3429" s="6" t="s">
        <v>24</v>
      </c>
      <c r="N3429" s="6" t="s">
        <v>25</v>
      </c>
      <c r="O3429" s="12" t="str">
        <f ca="1">IF(Table1[[#This Row],[HANDLER]]="","",VLOOKUP(Table1[[#This Row],[HANDLER]],[1]MemberList!C:W,21,FALSE))</f>
        <v>Y</v>
      </c>
      <c r="P3429" s="12" t="str">
        <f>IF(Table1[[#This Row],[HANDLER]]="","",VLOOKUP(Table1[[#This Row],[HANDLER]]&amp;Table1[[#This Row],[DOG CALL NAME]],[1]DOG_INFO!A:B,2,FALSE))</f>
        <v>Y</v>
      </c>
      <c r="Q3429" s="12">
        <f>YEAR(Table1[[#This Row],[DATE]])</f>
        <v>2021</v>
      </c>
      <c r="R3429" s="10" t="str">
        <f ca="1">VLOOKUP(Table1[[#This Row],[HANDLER]]&amp;Table1[[#This Row],[DOG CALL NAME]],[1]DOG_INFO!A:J,10,FALSE)</f>
        <v>Adult</v>
      </c>
    </row>
    <row r="3430" spans="1:19" ht="15" customHeight="1" x14ac:dyDescent="0.2">
      <c r="A3430" s="6" t="s">
        <v>614</v>
      </c>
      <c r="B3430" s="6" t="s">
        <v>1738</v>
      </c>
      <c r="C3430" s="6" t="s">
        <v>72</v>
      </c>
      <c r="D3430" s="6" t="s">
        <v>73</v>
      </c>
      <c r="E3430" s="7">
        <v>44332</v>
      </c>
      <c r="F3430" s="8" t="s">
        <v>74</v>
      </c>
      <c r="L3430" s="10" t="s">
        <v>75</v>
      </c>
      <c r="M3430" s="6" t="s">
        <v>41</v>
      </c>
      <c r="N3430" s="6" t="s">
        <v>25</v>
      </c>
      <c r="O3430" s="12" t="str">
        <f ca="1">IF(Table1[[#This Row],[HANDLER]]="","",VLOOKUP(Table1[[#This Row],[HANDLER]],[1]MemberList!C:W,21,FALSE))</f>
        <v>Y</v>
      </c>
      <c r="P3430" s="12" t="str">
        <f>IF(Table1[[#This Row],[HANDLER]]="","",VLOOKUP(Table1[[#This Row],[HANDLER]]&amp;Table1[[#This Row],[DOG CALL NAME]],[1]DOG_INFO!A:B,2,FALSE))</f>
        <v>Y</v>
      </c>
      <c r="Q3430" s="12">
        <f>YEAR(Table1[[#This Row],[DATE]])</f>
        <v>2021</v>
      </c>
      <c r="R3430" s="10" t="str">
        <f ca="1">VLOOKUP(Table1[[#This Row],[HANDLER]]&amp;Table1[[#This Row],[DOG CALL NAME]],[1]DOG_INFO!A:J,10,FALSE)</f>
        <v>Adult</v>
      </c>
    </row>
    <row r="3431" spans="1:19" ht="15" customHeight="1" x14ac:dyDescent="0.2">
      <c r="A3431" s="6" t="s">
        <v>614</v>
      </c>
      <c r="B3431" s="6" t="s">
        <v>1738</v>
      </c>
      <c r="C3431" s="6" t="s">
        <v>190</v>
      </c>
      <c r="D3431" s="6" t="s">
        <v>163</v>
      </c>
      <c r="E3431" s="7">
        <v>44356</v>
      </c>
      <c r="F3431" s="8" t="s">
        <v>268</v>
      </c>
      <c r="L3431" s="10" t="s">
        <v>269</v>
      </c>
      <c r="M3431" s="6" t="s">
        <v>41</v>
      </c>
      <c r="N3431" s="6" t="s">
        <v>25</v>
      </c>
      <c r="O3431" s="12" t="str">
        <f ca="1">IF(Table1[[#This Row],[HANDLER]]="","",VLOOKUP(Table1[[#This Row],[HANDLER]],[1]MemberList!C:W,21,FALSE))</f>
        <v>Y</v>
      </c>
      <c r="P3431" s="12" t="str">
        <f>IF(Table1[[#This Row],[HANDLER]]="","",VLOOKUP(Table1[[#This Row],[HANDLER]]&amp;Table1[[#This Row],[DOG CALL NAME]],[1]DOG_INFO!A:B,2,FALSE))</f>
        <v>Y</v>
      </c>
      <c r="Q3431" s="12">
        <f>YEAR(Table1[[#This Row],[DATE]])</f>
        <v>2021</v>
      </c>
      <c r="R3431" s="10" t="str">
        <f ca="1">VLOOKUP(Table1[[#This Row],[HANDLER]]&amp;Table1[[#This Row],[DOG CALL NAME]],[1]DOG_INFO!A:J,10,FALSE)</f>
        <v>Adult</v>
      </c>
    </row>
    <row r="3432" spans="1:19" ht="15" customHeight="1" x14ac:dyDescent="0.2">
      <c r="A3432" s="6" t="s">
        <v>614</v>
      </c>
      <c r="B3432" s="6" t="s">
        <v>1738</v>
      </c>
      <c r="C3432" s="6" t="s">
        <v>72</v>
      </c>
      <c r="D3432" s="6" t="s">
        <v>73</v>
      </c>
      <c r="E3432" s="7">
        <v>44415</v>
      </c>
      <c r="F3432" s="8" t="s">
        <v>671</v>
      </c>
      <c r="L3432" s="10" t="s">
        <v>672</v>
      </c>
      <c r="M3432" s="6" t="s">
        <v>41</v>
      </c>
      <c r="N3432" s="6" t="s">
        <v>25</v>
      </c>
      <c r="O3432" s="12" t="str">
        <f ca="1">IF(Table1[[#This Row],[HANDLER]]="","",VLOOKUP(Table1[[#This Row],[HANDLER]],[1]MemberList!C:W,21,FALSE))</f>
        <v>Y</v>
      </c>
      <c r="P3432" s="12" t="str">
        <f>IF(Table1[[#This Row],[HANDLER]]="","",VLOOKUP(Table1[[#This Row],[HANDLER]]&amp;Table1[[#This Row],[DOG CALL NAME]],[1]DOG_INFO!A:B,2,FALSE))</f>
        <v>Y</v>
      </c>
      <c r="Q3432" s="12">
        <f>YEAR(Table1[[#This Row],[DATE]])</f>
        <v>2021</v>
      </c>
      <c r="R3432" s="10" t="str">
        <f ca="1">VLOOKUP(Table1[[#This Row],[HANDLER]]&amp;Table1[[#This Row],[DOG CALL NAME]],[1]DOG_INFO!A:J,10,FALSE)</f>
        <v>Adult</v>
      </c>
    </row>
    <row r="3433" spans="1:19" ht="15" customHeight="1" x14ac:dyDescent="0.2">
      <c r="A3433" s="6" t="s">
        <v>614</v>
      </c>
      <c r="B3433" s="6" t="s">
        <v>1738</v>
      </c>
      <c r="C3433" s="6" t="s">
        <v>72</v>
      </c>
      <c r="D3433" s="6" t="s">
        <v>73</v>
      </c>
      <c r="E3433" s="7">
        <v>44431</v>
      </c>
      <c r="F3433" s="8" t="s">
        <v>1461</v>
      </c>
      <c r="L3433" s="10" t="s">
        <v>1462</v>
      </c>
      <c r="M3433" s="6" t="s">
        <v>41</v>
      </c>
      <c r="N3433" s="6" t="s">
        <v>25</v>
      </c>
      <c r="O3433" s="12" t="str">
        <f ca="1">IF(Table1[[#This Row],[HANDLER]]="","",VLOOKUP(Table1[[#This Row],[HANDLER]],[1]MemberList!C:W,21,FALSE))</f>
        <v>Y</v>
      </c>
      <c r="P3433" s="12" t="str">
        <f>IF(Table1[[#This Row],[HANDLER]]="","",VLOOKUP(Table1[[#This Row],[HANDLER]]&amp;Table1[[#This Row],[DOG CALL NAME]],[1]DOG_INFO!A:B,2,FALSE))</f>
        <v>Y</v>
      </c>
      <c r="Q3433" s="12">
        <f>YEAR(Table1[[#This Row],[DATE]])</f>
        <v>2021</v>
      </c>
      <c r="R3433" s="10" t="str">
        <f ca="1">VLOOKUP(Table1[[#This Row],[HANDLER]]&amp;Table1[[#This Row],[DOG CALL NAME]],[1]DOG_INFO!A:J,10,FALSE)</f>
        <v>Adult</v>
      </c>
    </row>
    <row r="3434" spans="1:19" ht="15" customHeight="1" x14ac:dyDescent="0.2">
      <c r="A3434" s="6" t="s">
        <v>614</v>
      </c>
      <c r="B3434" s="6" t="s">
        <v>1738</v>
      </c>
      <c r="C3434" s="6" t="s">
        <v>190</v>
      </c>
      <c r="D3434" s="6" t="s">
        <v>163</v>
      </c>
      <c r="E3434" s="7">
        <v>44493</v>
      </c>
      <c r="F3434" s="8" t="s">
        <v>262</v>
      </c>
      <c r="L3434" s="10" t="s">
        <v>263</v>
      </c>
      <c r="M3434" s="6" t="s">
        <v>41</v>
      </c>
      <c r="N3434" s="6" t="s">
        <v>25</v>
      </c>
      <c r="O3434" s="12" t="str">
        <f ca="1">IF(Table1[[#This Row],[HANDLER]]="","",VLOOKUP(Table1[[#This Row],[HANDLER]],[1]MemberList!C:W,21,FALSE))</f>
        <v>Y</v>
      </c>
      <c r="P3434" s="12" t="str">
        <f>IF(Table1[[#This Row],[HANDLER]]="","",VLOOKUP(Table1[[#This Row],[HANDLER]]&amp;Table1[[#This Row],[DOG CALL NAME]],[1]DOG_INFO!A:B,2,FALSE))</f>
        <v>Y</v>
      </c>
      <c r="Q3434" s="12">
        <f>YEAR(Table1[[#This Row],[DATE]])</f>
        <v>2021</v>
      </c>
      <c r="R3434" s="10" t="str">
        <f ca="1">VLOOKUP(Table1[[#This Row],[HANDLER]]&amp;Table1[[#This Row],[DOG CALL NAME]],[1]DOG_INFO!A:J,10,FALSE)</f>
        <v>Adult</v>
      </c>
    </row>
    <row r="3435" spans="1:19" ht="15" customHeight="1" x14ac:dyDescent="0.2">
      <c r="A3435" s="6" t="s">
        <v>614</v>
      </c>
      <c r="B3435" s="6" t="s">
        <v>1738</v>
      </c>
      <c r="C3435" s="6" t="s">
        <v>110</v>
      </c>
      <c r="D3435" s="6" t="s">
        <v>22</v>
      </c>
      <c r="E3435" s="7">
        <v>44500</v>
      </c>
      <c r="F3435" s="13" t="s">
        <v>111</v>
      </c>
      <c r="L3435" s="10" t="s">
        <v>110</v>
      </c>
      <c r="M3435" s="6" t="s">
        <v>24</v>
      </c>
      <c r="N3435" s="6" t="s">
        <v>25</v>
      </c>
      <c r="O3435" s="12" t="str">
        <f ca="1">IF(Table1[[#This Row],[HANDLER]]="","",VLOOKUP(Table1[[#This Row],[HANDLER]],[1]MemberList!C:W,21,FALSE))</f>
        <v>Y</v>
      </c>
      <c r="P3435" s="12" t="str">
        <f>IF(Table1[[#This Row],[HANDLER]]="","",VLOOKUP(Table1[[#This Row],[HANDLER]]&amp;Table1[[#This Row],[DOG CALL NAME]],[1]DOG_INFO!A:B,2,FALSE))</f>
        <v>Y</v>
      </c>
      <c r="Q3435" s="12">
        <f>YEAR(Table1[[#This Row],[DATE]])</f>
        <v>2021</v>
      </c>
      <c r="R3435" s="10" t="str">
        <f ca="1">VLOOKUP(Table1[[#This Row],[HANDLER]]&amp;Table1[[#This Row],[DOG CALL NAME]],[1]DOG_INFO!A:J,10,FALSE)</f>
        <v>Adult</v>
      </c>
    </row>
    <row r="3436" spans="1:19" ht="15" customHeight="1" x14ac:dyDescent="0.2">
      <c r="A3436" s="6" t="s">
        <v>614</v>
      </c>
      <c r="B3436" s="6" t="s">
        <v>1738</v>
      </c>
      <c r="C3436" s="6" t="s">
        <v>72</v>
      </c>
      <c r="D3436" s="6" t="s">
        <v>450</v>
      </c>
      <c r="E3436" s="7">
        <v>44570</v>
      </c>
      <c r="F3436" s="17" t="s">
        <v>678</v>
      </c>
      <c r="G3436" s="21"/>
      <c r="H3436" s="6"/>
      <c r="I3436" s="23"/>
      <c r="J3436" s="6"/>
      <c r="K3436" s="6"/>
      <c r="L3436" s="6" t="s">
        <v>679</v>
      </c>
      <c r="M3436" s="6" t="s">
        <v>41</v>
      </c>
      <c r="N3436" s="6" t="s">
        <v>30</v>
      </c>
      <c r="O3436" s="12" t="str">
        <f ca="1">IF(Table1[[#This Row],[HANDLER]]="","",VLOOKUP(Table1[[#This Row],[HANDLER]],[1]MemberList!C:W,21,FALSE))</f>
        <v>Y</v>
      </c>
      <c r="P3436" s="12" t="str">
        <f>IF(Table1[[#This Row],[HANDLER]]="","",VLOOKUP(Table1[[#This Row],[HANDLER]]&amp;Table1[[#This Row],[DOG CALL NAME]],[1]DOG_INFO!A:B,2,FALSE))</f>
        <v>Y</v>
      </c>
      <c r="Q3436" s="12">
        <f>YEAR(Table1[[#This Row],[DATE]])</f>
        <v>2022</v>
      </c>
      <c r="R3436" s="10" t="str">
        <f ca="1">VLOOKUP(Table1[[#This Row],[HANDLER]]&amp;Table1[[#This Row],[DOG CALL NAME]],[1]DOG_INFO!A:J,10,FALSE)</f>
        <v>Adult</v>
      </c>
      <c r="S3436" s="26"/>
    </row>
    <row r="3437" spans="1:19" ht="15" customHeight="1" x14ac:dyDescent="0.2">
      <c r="A3437" s="6" t="s">
        <v>1739</v>
      </c>
      <c r="B3437" s="6" t="s">
        <v>1740</v>
      </c>
      <c r="C3437" s="6" t="s">
        <v>131</v>
      </c>
      <c r="D3437" s="6" t="s">
        <v>22</v>
      </c>
      <c r="E3437" s="7">
        <v>43833</v>
      </c>
      <c r="F3437" s="8" t="s">
        <v>136</v>
      </c>
      <c r="L3437" s="10" t="s">
        <v>137</v>
      </c>
      <c r="M3437" s="6" t="s">
        <v>24</v>
      </c>
      <c r="N3437" s="6" t="s">
        <v>25</v>
      </c>
      <c r="O3437" s="12" t="str">
        <f ca="1">IF(Table1[[#This Row],[HANDLER]]="","",VLOOKUP(Table1[[#This Row],[HANDLER]],[1]MemberList!C:W,21,FALSE))</f>
        <v>Y</v>
      </c>
      <c r="P3437" s="12" t="str">
        <f>IF(Table1[[#This Row],[HANDLER]]="","",VLOOKUP(Table1[[#This Row],[HANDLER]]&amp;Table1[[#This Row],[DOG CALL NAME]],[1]DOG_INFO!A:B,2,FALSE))</f>
        <v>Y</v>
      </c>
      <c r="Q3437" s="12">
        <f>YEAR(Table1[[#This Row],[DATE]])</f>
        <v>2020</v>
      </c>
      <c r="R3437" s="10" t="str">
        <f ca="1">VLOOKUP(Table1[[#This Row],[HANDLER]]&amp;Table1[[#This Row],[DOG CALL NAME]],[1]DOG_INFO!A:J,10,FALSE)</f>
        <v>Adult</v>
      </c>
    </row>
    <row r="3438" spans="1:19" ht="15" customHeight="1" x14ac:dyDescent="0.2">
      <c r="A3438" s="6" t="s">
        <v>1739</v>
      </c>
      <c r="B3438" s="6" t="s">
        <v>1740</v>
      </c>
      <c r="C3438" s="6" t="s">
        <v>190</v>
      </c>
      <c r="D3438" s="6" t="s">
        <v>163</v>
      </c>
      <c r="E3438" s="7">
        <v>44226</v>
      </c>
      <c r="F3438" s="8" t="s">
        <v>268</v>
      </c>
      <c r="L3438" s="10" t="s">
        <v>269</v>
      </c>
      <c r="M3438" s="6" t="s">
        <v>41</v>
      </c>
      <c r="N3438" s="6" t="s">
        <v>25</v>
      </c>
      <c r="O3438" s="12" t="str">
        <f ca="1">IF(Table1[[#This Row],[HANDLER]]="","",VLOOKUP(Table1[[#This Row],[HANDLER]],[1]MemberList!C:W,21,FALSE))</f>
        <v>Y</v>
      </c>
      <c r="P3438" s="12" t="str">
        <f>IF(Table1[[#This Row],[HANDLER]]="","",VLOOKUP(Table1[[#This Row],[HANDLER]]&amp;Table1[[#This Row],[DOG CALL NAME]],[1]DOG_INFO!A:B,2,FALSE))</f>
        <v>Y</v>
      </c>
      <c r="Q3438" s="12">
        <f>YEAR(Table1[[#This Row],[DATE]])</f>
        <v>2021</v>
      </c>
      <c r="R3438" s="10" t="str">
        <f ca="1">VLOOKUP(Table1[[#This Row],[HANDLER]]&amp;Table1[[#This Row],[DOG CALL NAME]],[1]DOG_INFO!A:J,10,FALSE)</f>
        <v>Adult</v>
      </c>
    </row>
    <row r="3439" spans="1:19" ht="15" customHeight="1" x14ac:dyDescent="0.2">
      <c r="A3439" s="6" t="s">
        <v>1739</v>
      </c>
      <c r="B3439" s="6" t="s">
        <v>1740</v>
      </c>
      <c r="C3439" s="6" t="s">
        <v>131</v>
      </c>
      <c r="D3439" s="6" t="s">
        <v>163</v>
      </c>
      <c r="E3439" s="7">
        <v>44267</v>
      </c>
      <c r="F3439" s="8" t="s">
        <v>182</v>
      </c>
      <c r="L3439" s="10" t="s">
        <v>183</v>
      </c>
      <c r="M3439" s="6" t="s">
        <v>41</v>
      </c>
      <c r="N3439" s="6" t="s">
        <v>25</v>
      </c>
      <c r="O3439" s="12" t="str">
        <f ca="1">IF(Table1[[#This Row],[HANDLER]]="","",VLOOKUP(Table1[[#This Row],[HANDLER]],[1]MemberList!C:W,21,FALSE))</f>
        <v>Y</v>
      </c>
      <c r="P3439" s="12" t="str">
        <f>IF(Table1[[#This Row],[HANDLER]]="","",VLOOKUP(Table1[[#This Row],[HANDLER]]&amp;Table1[[#This Row],[DOG CALL NAME]],[1]DOG_INFO!A:B,2,FALSE))</f>
        <v>Y</v>
      </c>
      <c r="Q3439" s="12">
        <f>YEAR(Table1[[#This Row],[DATE]])</f>
        <v>2021</v>
      </c>
      <c r="R3439" s="10" t="str">
        <f ca="1">VLOOKUP(Table1[[#This Row],[HANDLER]]&amp;Table1[[#This Row],[DOG CALL NAME]],[1]DOG_INFO!A:J,10,FALSE)</f>
        <v>Adult</v>
      </c>
    </row>
    <row r="3440" spans="1:19" ht="15" customHeight="1" x14ac:dyDescent="0.2">
      <c r="A3440" s="6" t="s">
        <v>1739</v>
      </c>
      <c r="B3440" s="6" t="s">
        <v>1740</v>
      </c>
      <c r="C3440" s="6" t="s">
        <v>131</v>
      </c>
      <c r="D3440" s="6" t="s">
        <v>163</v>
      </c>
      <c r="E3440" s="7">
        <v>44273</v>
      </c>
      <c r="F3440" s="8" t="s">
        <v>188</v>
      </c>
      <c r="L3440" s="10" t="s">
        <v>189</v>
      </c>
      <c r="M3440" s="6" t="s">
        <v>41</v>
      </c>
      <c r="N3440" s="6" t="s">
        <v>25</v>
      </c>
      <c r="O3440" s="12" t="str">
        <f ca="1">IF(Table1[[#This Row],[HANDLER]]="","",VLOOKUP(Table1[[#This Row],[HANDLER]],[1]MemberList!C:W,21,FALSE))</f>
        <v>Y</v>
      </c>
      <c r="P3440" s="12" t="str">
        <f>IF(Table1[[#This Row],[HANDLER]]="","",VLOOKUP(Table1[[#This Row],[HANDLER]]&amp;Table1[[#This Row],[DOG CALL NAME]],[1]DOG_INFO!A:B,2,FALSE))</f>
        <v>Y</v>
      </c>
      <c r="Q3440" s="12">
        <f>YEAR(Table1[[#This Row],[DATE]])</f>
        <v>2021</v>
      </c>
      <c r="R3440" s="10" t="str">
        <f ca="1">VLOOKUP(Table1[[#This Row],[HANDLER]]&amp;Table1[[#This Row],[DOG CALL NAME]],[1]DOG_INFO!A:J,10,FALSE)</f>
        <v>Adult</v>
      </c>
    </row>
    <row r="3441" spans="1:19" ht="15" customHeight="1" x14ac:dyDescent="0.2">
      <c r="A3441" s="6" t="s">
        <v>1739</v>
      </c>
      <c r="B3441" s="6" t="s">
        <v>1740</v>
      </c>
      <c r="C3441" s="6" t="s">
        <v>190</v>
      </c>
      <c r="D3441" s="6" t="s">
        <v>163</v>
      </c>
      <c r="E3441" s="7">
        <v>44293</v>
      </c>
      <c r="F3441" s="8" t="s">
        <v>262</v>
      </c>
      <c r="L3441" s="10" t="s">
        <v>263</v>
      </c>
      <c r="M3441" s="6" t="s">
        <v>41</v>
      </c>
      <c r="N3441" s="6" t="s">
        <v>25</v>
      </c>
      <c r="O3441" s="12" t="str">
        <f ca="1">IF(Table1[[#This Row],[HANDLER]]="","",VLOOKUP(Table1[[#This Row],[HANDLER]],[1]MemberList!C:W,21,FALSE))</f>
        <v>Y</v>
      </c>
      <c r="P3441" s="12" t="str">
        <f>IF(Table1[[#This Row],[HANDLER]]="","",VLOOKUP(Table1[[#This Row],[HANDLER]]&amp;Table1[[#This Row],[DOG CALL NAME]],[1]DOG_INFO!A:B,2,FALSE))</f>
        <v>Y</v>
      </c>
      <c r="Q3441" s="12">
        <f>YEAR(Table1[[#This Row],[DATE]])</f>
        <v>2021</v>
      </c>
      <c r="R3441" s="10" t="str">
        <f ca="1">VLOOKUP(Table1[[#This Row],[HANDLER]]&amp;Table1[[#This Row],[DOG CALL NAME]],[1]DOG_INFO!A:J,10,FALSE)</f>
        <v>Adult</v>
      </c>
    </row>
    <row r="3442" spans="1:19" ht="15" customHeight="1" x14ac:dyDescent="0.2">
      <c r="A3442" s="6" t="s">
        <v>1739</v>
      </c>
      <c r="B3442" s="6" t="s">
        <v>1740</v>
      </c>
      <c r="C3442" s="6" t="s">
        <v>131</v>
      </c>
      <c r="D3442" s="6" t="s">
        <v>22</v>
      </c>
      <c r="E3442" s="7">
        <v>44403</v>
      </c>
      <c r="F3442" s="8" t="s">
        <v>134</v>
      </c>
      <c r="L3442" s="10" t="s">
        <v>135</v>
      </c>
      <c r="M3442" s="6" t="s">
        <v>24</v>
      </c>
      <c r="N3442" s="6" t="s">
        <v>25</v>
      </c>
      <c r="O3442" s="12" t="str">
        <f ca="1">IF(Table1[[#This Row],[HANDLER]]="","",VLOOKUP(Table1[[#This Row],[HANDLER]],[1]MemberList!C:W,21,FALSE))</f>
        <v>Y</v>
      </c>
      <c r="P3442" s="12" t="str">
        <f>IF(Table1[[#This Row],[HANDLER]]="","",VLOOKUP(Table1[[#This Row],[HANDLER]]&amp;Table1[[#This Row],[DOG CALL NAME]],[1]DOG_INFO!A:B,2,FALSE))</f>
        <v>Y</v>
      </c>
      <c r="Q3442" s="12">
        <f>YEAR(Table1[[#This Row],[DATE]])</f>
        <v>2021</v>
      </c>
      <c r="R3442" s="10" t="str">
        <f ca="1">VLOOKUP(Table1[[#This Row],[HANDLER]]&amp;Table1[[#This Row],[DOG CALL NAME]],[1]DOG_INFO!A:J,10,FALSE)</f>
        <v>Adult</v>
      </c>
    </row>
    <row r="3443" spans="1:19" ht="15" customHeight="1" x14ac:dyDescent="0.2">
      <c r="A3443" s="6" t="s">
        <v>1739</v>
      </c>
      <c r="B3443" s="6" t="s">
        <v>1740</v>
      </c>
      <c r="C3443" s="6" t="s">
        <v>131</v>
      </c>
      <c r="D3443" s="6" t="s">
        <v>22</v>
      </c>
      <c r="E3443" s="7">
        <v>44531</v>
      </c>
      <c r="F3443" s="8" t="s">
        <v>132</v>
      </c>
      <c r="L3443" s="10" t="s">
        <v>133</v>
      </c>
      <c r="M3443" s="6" t="s">
        <v>24</v>
      </c>
      <c r="N3443" s="6" t="s">
        <v>25</v>
      </c>
      <c r="O3443" s="12" t="str">
        <f ca="1">IF(Table1[[#This Row],[HANDLER]]="","",VLOOKUP(Table1[[#This Row],[HANDLER]],[1]MemberList!C:W,21,FALSE))</f>
        <v>Y</v>
      </c>
      <c r="P3443" s="12" t="str">
        <f>IF(Table1[[#This Row],[HANDLER]]="","",VLOOKUP(Table1[[#This Row],[HANDLER]]&amp;Table1[[#This Row],[DOG CALL NAME]],[1]DOG_INFO!A:B,2,FALSE))</f>
        <v>Y</v>
      </c>
      <c r="Q3443" s="12">
        <f>YEAR(Table1[[#This Row],[DATE]])</f>
        <v>2021</v>
      </c>
      <c r="R3443" s="10" t="str">
        <f ca="1">VLOOKUP(Table1[[#This Row],[HANDLER]]&amp;Table1[[#This Row],[DOG CALL NAME]],[1]DOG_INFO!A:J,10,FALSE)</f>
        <v>Adult</v>
      </c>
    </row>
    <row r="3444" spans="1:19" ht="15" customHeight="1" x14ac:dyDescent="0.2">
      <c r="A3444" s="6" t="s">
        <v>1739</v>
      </c>
      <c r="B3444" s="6" t="s">
        <v>1740</v>
      </c>
      <c r="C3444" s="6" t="s">
        <v>104</v>
      </c>
      <c r="D3444" s="6" t="s">
        <v>22</v>
      </c>
      <c r="E3444" s="7">
        <v>44531</v>
      </c>
      <c r="F3444" s="8" t="s">
        <v>184</v>
      </c>
      <c r="L3444" s="10" t="s">
        <v>185</v>
      </c>
      <c r="M3444" s="6" t="s">
        <v>24</v>
      </c>
      <c r="N3444" s="6" t="s">
        <v>25</v>
      </c>
      <c r="O3444" s="12" t="str">
        <f ca="1">IF(Table1[[#This Row],[HANDLER]]="","",VLOOKUP(Table1[[#This Row],[HANDLER]],[1]MemberList!C:W,21,FALSE))</f>
        <v>Y</v>
      </c>
      <c r="P3444" s="12" t="str">
        <f>IF(Table1[[#This Row],[HANDLER]]="","",VLOOKUP(Table1[[#This Row],[HANDLER]]&amp;Table1[[#This Row],[DOG CALL NAME]],[1]DOG_INFO!A:B,2,FALSE))</f>
        <v>Y</v>
      </c>
      <c r="Q3444" s="12">
        <f>YEAR(Table1[[#This Row],[DATE]])</f>
        <v>2021</v>
      </c>
      <c r="R3444" s="10" t="str">
        <f ca="1">VLOOKUP(Table1[[#This Row],[HANDLER]]&amp;Table1[[#This Row],[DOG CALL NAME]],[1]DOG_INFO!A:J,10,FALSE)</f>
        <v>Adult</v>
      </c>
    </row>
    <row r="3445" spans="1:19" ht="15" customHeight="1" x14ac:dyDescent="0.2">
      <c r="A3445" s="6" t="s">
        <v>1739</v>
      </c>
      <c r="B3445" s="6" t="s">
        <v>1740</v>
      </c>
      <c r="C3445" s="6" t="s">
        <v>37</v>
      </c>
      <c r="D3445" s="6" t="s">
        <v>22</v>
      </c>
      <c r="E3445" s="7">
        <v>44572</v>
      </c>
      <c r="F3445" s="17" t="s">
        <v>1741</v>
      </c>
      <c r="G3445" s="21"/>
      <c r="H3445" s="6"/>
      <c r="I3445" s="23"/>
      <c r="J3445" s="6"/>
      <c r="K3445" s="6"/>
      <c r="L3445" s="6" t="s">
        <v>374</v>
      </c>
      <c r="M3445" s="6" t="s">
        <v>24</v>
      </c>
      <c r="N3445" s="6" t="s">
        <v>30</v>
      </c>
      <c r="O3445" s="12" t="str">
        <f ca="1">IF(Table1[[#This Row],[HANDLER]]="","",VLOOKUP(Table1[[#This Row],[HANDLER]],[1]MemberList!C:W,21,FALSE))</f>
        <v>Y</v>
      </c>
      <c r="P3445" s="12" t="str">
        <f>IF(Table1[[#This Row],[HANDLER]]="","",VLOOKUP(Table1[[#This Row],[HANDLER]]&amp;Table1[[#This Row],[DOG CALL NAME]],[1]DOG_INFO!A:B,2,FALSE))</f>
        <v>Y</v>
      </c>
      <c r="Q3445" s="12">
        <f>YEAR(Table1[[#This Row],[DATE]])</f>
        <v>2022</v>
      </c>
      <c r="R3445" s="10" t="str">
        <f ca="1">VLOOKUP(Table1[[#This Row],[HANDLER]]&amp;Table1[[#This Row],[DOG CALL NAME]],[1]DOG_INFO!A:J,10,FALSE)</f>
        <v>Adult</v>
      </c>
      <c r="S3445" s="26"/>
    </row>
    <row r="3446" spans="1:19" ht="15" customHeight="1" x14ac:dyDescent="0.2">
      <c r="A3446" s="6" t="s">
        <v>1739</v>
      </c>
      <c r="B3446" s="6" t="s">
        <v>1740</v>
      </c>
      <c r="C3446" s="6" t="s">
        <v>37</v>
      </c>
      <c r="D3446" s="6" t="s">
        <v>22</v>
      </c>
      <c r="E3446" s="7">
        <v>44572</v>
      </c>
      <c r="F3446" s="17" t="s">
        <v>1524</v>
      </c>
      <c r="G3446" s="21"/>
      <c r="H3446" s="6"/>
      <c r="I3446" s="23"/>
      <c r="J3446" s="6"/>
      <c r="K3446" s="6"/>
      <c r="L3446" s="6" t="s">
        <v>1525</v>
      </c>
      <c r="M3446" s="6" t="s">
        <v>24</v>
      </c>
      <c r="N3446" s="6" t="s">
        <v>30</v>
      </c>
      <c r="O3446" s="12" t="str">
        <f ca="1">IF(Table1[[#This Row],[HANDLER]]="","",VLOOKUP(Table1[[#This Row],[HANDLER]],[1]MemberList!C:W,21,FALSE))</f>
        <v>Y</v>
      </c>
      <c r="P3446" s="12" t="str">
        <f>IF(Table1[[#This Row],[HANDLER]]="","",VLOOKUP(Table1[[#This Row],[HANDLER]]&amp;Table1[[#This Row],[DOG CALL NAME]],[1]DOG_INFO!A:B,2,FALSE))</f>
        <v>Y</v>
      </c>
      <c r="Q3446" s="12">
        <f>YEAR(Table1[[#This Row],[DATE]])</f>
        <v>2022</v>
      </c>
      <c r="R3446" s="10" t="str">
        <f ca="1">VLOOKUP(Table1[[#This Row],[HANDLER]]&amp;Table1[[#This Row],[DOG CALL NAME]],[1]DOG_INFO!A:J,10,FALSE)</f>
        <v>Adult</v>
      </c>
      <c r="S3446" s="26"/>
    </row>
    <row r="3447" spans="1:19" ht="15" customHeight="1" x14ac:dyDescent="0.2">
      <c r="A3447" s="6" t="s">
        <v>1739</v>
      </c>
      <c r="B3447" s="6" t="s">
        <v>1740</v>
      </c>
      <c r="C3447" s="6" t="s">
        <v>131</v>
      </c>
      <c r="D3447" s="6" t="s">
        <v>163</v>
      </c>
      <c r="E3447" s="7">
        <v>44736</v>
      </c>
      <c r="F3447" s="17" t="s">
        <v>277</v>
      </c>
      <c r="G3447" s="21"/>
      <c r="H3447" s="6"/>
      <c r="I3447" s="23"/>
      <c r="J3447" s="6"/>
      <c r="K3447" s="6"/>
      <c r="L3447" s="6" t="s">
        <v>278</v>
      </c>
      <c r="M3447" s="6" t="s">
        <v>41</v>
      </c>
      <c r="N3447" s="6" t="s">
        <v>30</v>
      </c>
      <c r="O3447" s="12" t="str">
        <f ca="1">IF(Table1[[#This Row],[HANDLER]]="","",VLOOKUP(Table1[[#This Row],[HANDLER]],[1]MemberList!C:W,21,FALSE))</f>
        <v>Y</v>
      </c>
      <c r="P3447" s="12" t="str">
        <f>IF(Table1[[#This Row],[HANDLER]]="","",VLOOKUP(Table1[[#This Row],[HANDLER]]&amp;Table1[[#This Row],[DOG CALL NAME]],[1]DOG_INFO!A:B,2,FALSE))</f>
        <v>Y</v>
      </c>
      <c r="Q3447" s="12">
        <f>YEAR(Table1[[#This Row],[DATE]])</f>
        <v>2022</v>
      </c>
      <c r="R3447" s="10" t="str">
        <f ca="1">VLOOKUP(Table1[[#This Row],[HANDLER]]&amp;Table1[[#This Row],[DOG CALL NAME]],[1]DOG_INFO!A:J,10,FALSE)</f>
        <v>Adult</v>
      </c>
      <c r="S3447" s="26"/>
    </row>
    <row r="3448" spans="1:19" ht="15" customHeight="1" x14ac:dyDescent="0.2">
      <c r="A3448" s="6" t="s">
        <v>1739</v>
      </c>
      <c r="B3448" s="6" t="s">
        <v>1740</v>
      </c>
      <c r="C3448" s="6" t="s">
        <v>217</v>
      </c>
      <c r="D3448" s="6" t="s">
        <v>22</v>
      </c>
      <c r="E3448" s="7">
        <v>44766</v>
      </c>
      <c r="F3448" s="8" t="s">
        <v>220</v>
      </c>
      <c r="G3448" s="21"/>
      <c r="H3448" s="6"/>
      <c r="I3448" s="23"/>
      <c r="J3448" s="6"/>
      <c r="K3448" s="6"/>
      <c r="L3448" s="6" t="s">
        <v>221</v>
      </c>
      <c r="M3448" s="6" t="s">
        <v>24</v>
      </c>
      <c r="N3448" s="6" t="s">
        <v>30</v>
      </c>
      <c r="O3448" s="12" t="str">
        <f ca="1">IF(Table1[[#This Row],[HANDLER]]="","",VLOOKUP(Table1[[#This Row],[HANDLER]],[1]MemberList!C:W,21,FALSE))</f>
        <v>Y</v>
      </c>
      <c r="P3448" s="12" t="str">
        <f>IF(Table1[[#This Row],[HANDLER]]="","",VLOOKUP(Table1[[#This Row],[HANDLER]]&amp;Table1[[#This Row],[DOG CALL NAME]],[1]DOG_INFO!A:B,2,FALSE))</f>
        <v>Y</v>
      </c>
      <c r="Q3448" s="12">
        <f>YEAR(Table1[[#This Row],[DATE]])</f>
        <v>2022</v>
      </c>
      <c r="R3448" s="10" t="str">
        <f ca="1">VLOOKUP(Table1[[#This Row],[HANDLER]]&amp;Table1[[#This Row],[DOG CALL NAME]],[1]DOG_INFO!A:J,10,FALSE)</f>
        <v>Adult</v>
      </c>
      <c r="S3448" s="26"/>
    </row>
    <row r="3449" spans="1:19" ht="15" customHeight="1" x14ac:dyDescent="0.2">
      <c r="A3449" s="6" t="s">
        <v>1739</v>
      </c>
      <c r="B3449" s="6" t="s">
        <v>1740</v>
      </c>
      <c r="C3449" s="6" t="s">
        <v>217</v>
      </c>
      <c r="D3449" s="6" t="s">
        <v>228</v>
      </c>
      <c r="E3449" s="7">
        <v>44766</v>
      </c>
      <c r="F3449" s="8" t="s">
        <v>220</v>
      </c>
      <c r="G3449" s="21"/>
      <c r="H3449" s="6"/>
      <c r="I3449" s="23"/>
      <c r="J3449" s="6"/>
      <c r="K3449" s="6"/>
      <c r="L3449" s="6" t="s">
        <v>221</v>
      </c>
      <c r="M3449" s="6" t="s">
        <v>41</v>
      </c>
      <c r="N3449" s="6" t="s">
        <v>30</v>
      </c>
      <c r="O3449" s="12" t="str">
        <f ca="1">IF(Table1[[#This Row],[HANDLER]]="","",VLOOKUP(Table1[[#This Row],[HANDLER]],[1]MemberList!C:W,21,FALSE))</f>
        <v>Y</v>
      </c>
      <c r="P3449" s="12" t="str">
        <f>IF(Table1[[#This Row],[HANDLER]]="","",VLOOKUP(Table1[[#This Row],[HANDLER]]&amp;Table1[[#This Row],[DOG CALL NAME]],[1]DOG_INFO!A:B,2,FALSE))</f>
        <v>Y</v>
      </c>
      <c r="Q3449" s="12">
        <f>YEAR(Table1[[#This Row],[DATE]])</f>
        <v>2022</v>
      </c>
      <c r="R3449" s="10" t="str">
        <f ca="1">VLOOKUP(Table1[[#This Row],[HANDLER]]&amp;Table1[[#This Row],[DOG CALL NAME]],[1]DOG_INFO!A:J,10,FALSE)</f>
        <v>Adult</v>
      </c>
      <c r="S3449" s="26"/>
    </row>
    <row r="3450" spans="1:19" ht="15" customHeight="1" x14ac:dyDescent="0.2">
      <c r="A3450" s="6" t="s">
        <v>1739</v>
      </c>
      <c r="B3450" s="6" t="s">
        <v>1740</v>
      </c>
      <c r="C3450" s="6" t="s">
        <v>131</v>
      </c>
      <c r="D3450" s="6" t="s">
        <v>163</v>
      </c>
      <c r="E3450" s="7">
        <v>44783</v>
      </c>
      <c r="F3450" s="17" t="s">
        <v>186</v>
      </c>
      <c r="G3450" s="21"/>
      <c r="H3450" s="6"/>
      <c r="I3450" s="23"/>
      <c r="J3450" s="6"/>
      <c r="K3450" s="6"/>
      <c r="L3450" s="6" t="s">
        <v>187</v>
      </c>
      <c r="M3450" s="6" t="s">
        <v>41</v>
      </c>
      <c r="N3450" s="6" t="s">
        <v>30</v>
      </c>
      <c r="O3450" s="12" t="str">
        <f ca="1">IF(Table1[[#This Row],[HANDLER]]="","",VLOOKUP(Table1[[#This Row],[HANDLER]],[1]MemberList!C:W,21,FALSE))</f>
        <v>Y</v>
      </c>
      <c r="P3450" s="12" t="str">
        <f>IF(Table1[[#This Row],[HANDLER]]="","",VLOOKUP(Table1[[#This Row],[HANDLER]]&amp;Table1[[#This Row],[DOG CALL NAME]],[1]DOG_INFO!A:B,2,FALSE))</f>
        <v>Y</v>
      </c>
      <c r="Q3450" s="12">
        <f>YEAR(Table1[[#This Row],[DATE]])</f>
        <v>2022</v>
      </c>
      <c r="R3450" s="10" t="str">
        <f ca="1">VLOOKUP(Table1[[#This Row],[HANDLER]]&amp;Table1[[#This Row],[DOG CALL NAME]],[1]DOG_INFO!A:J,10,FALSE)</f>
        <v>Adult</v>
      </c>
      <c r="S3450" s="26"/>
    </row>
    <row r="3451" spans="1:19" ht="15" customHeight="1" x14ac:dyDescent="0.2">
      <c r="A3451" s="6" t="s">
        <v>1739</v>
      </c>
      <c r="B3451" s="6" t="s">
        <v>1740</v>
      </c>
      <c r="C3451" s="6" t="s">
        <v>131</v>
      </c>
      <c r="D3451" s="6" t="s">
        <v>163</v>
      </c>
      <c r="E3451" s="7">
        <v>44783</v>
      </c>
      <c r="F3451" s="17" t="s">
        <v>180</v>
      </c>
      <c r="G3451" s="21"/>
      <c r="H3451" s="6"/>
      <c r="I3451" s="23"/>
      <c r="J3451" s="6"/>
      <c r="K3451" s="6"/>
      <c r="L3451" s="10" t="s">
        <v>181</v>
      </c>
      <c r="M3451" s="6" t="s">
        <v>41</v>
      </c>
      <c r="N3451" s="6" t="s">
        <v>30</v>
      </c>
      <c r="O3451" s="12" t="str">
        <f ca="1">IF(Table1[[#This Row],[HANDLER]]="","",VLOOKUP(Table1[[#This Row],[HANDLER]],[1]MemberList!C:W,21,FALSE))</f>
        <v>Y</v>
      </c>
      <c r="P3451" s="12" t="str">
        <f>IF(Table1[[#This Row],[HANDLER]]="","",VLOOKUP(Table1[[#This Row],[HANDLER]]&amp;Table1[[#This Row],[DOG CALL NAME]],[1]DOG_INFO!A:B,2,FALSE))</f>
        <v>Y</v>
      </c>
      <c r="Q3451" s="12">
        <f>YEAR(Table1[[#This Row],[DATE]])</f>
        <v>2022</v>
      </c>
      <c r="R3451" s="10" t="str">
        <f ca="1">VLOOKUP(Table1[[#This Row],[HANDLER]]&amp;Table1[[#This Row],[DOG CALL NAME]],[1]DOG_INFO!A:J,10,FALSE)</f>
        <v>Adult</v>
      </c>
      <c r="S3451" s="26"/>
    </row>
    <row r="3452" spans="1:19" ht="15" customHeight="1" x14ac:dyDescent="0.2">
      <c r="A3452" s="6" t="s">
        <v>1739</v>
      </c>
      <c r="B3452" s="6" t="s">
        <v>1740</v>
      </c>
      <c r="C3452" s="6" t="s">
        <v>104</v>
      </c>
      <c r="D3452" s="6" t="s">
        <v>22</v>
      </c>
      <c r="E3452" s="7">
        <v>44794</v>
      </c>
      <c r="F3452" s="17" t="s">
        <v>196</v>
      </c>
      <c r="G3452" s="21"/>
      <c r="H3452" s="6"/>
      <c r="I3452" s="23"/>
      <c r="J3452" s="6"/>
      <c r="K3452" s="6"/>
      <c r="L3452" s="6" t="s">
        <v>197</v>
      </c>
      <c r="M3452" s="6" t="s">
        <v>24</v>
      </c>
      <c r="N3452" s="6" t="s">
        <v>30</v>
      </c>
      <c r="O3452" s="12" t="str">
        <f ca="1">IF(Table1[[#This Row],[HANDLER]]="","",VLOOKUP(Table1[[#This Row],[HANDLER]],[1]MemberList!C:W,21,FALSE))</f>
        <v>Y</v>
      </c>
      <c r="P3452" s="12" t="str">
        <f>IF(Table1[[#This Row],[HANDLER]]="","",VLOOKUP(Table1[[#This Row],[HANDLER]]&amp;Table1[[#This Row],[DOG CALL NAME]],[1]DOG_INFO!A:B,2,FALSE))</f>
        <v>Y</v>
      </c>
      <c r="Q3452" s="12">
        <f>YEAR(Table1[[#This Row],[DATE]])</f>
        <v>2022</v>
      </c>
      <c r="R3452" s="10" t="str">
        <f ca="1">VLOOKUP(Table1[[#This Row],[HANDLER]]&amp;Table1[[#This Row],[DOG CALL NAME]],[1]DOG_INFO!A:J,10,FALSE)</f>
        <v>Adult</v>
      </c>
      <c r="S3452" s="40"/>
    </row>
    <row r="3453" spans="1:19" ht="15" customHeight="1" x14ac:dyDescent="0.2">
      <c r="A3453" s="6" t="s">
        <v>1739</v>
      </c>
      <c r="B3453" s="6" t="s">
        <v>1740</v>
      </c>
      <c r="C3453" s="6" t="s">
        <v>131</v>
      </c>
      <c r="D3453" s="6" t="s">
        <v>163</v>
      </c>
      <c r="E3453" s="7">
        <v>44814</v>
      </c>
      <c r="F3453" s="17" t="s">
        <v>200</v>
      </c>
      <c r="G3453" s="21"/>
      <c r="H3453" s="6"/>
      <c r="I3453" s="23"/>
      <c r="J3453" s="6"/>
      <c r="K3453" s="6"/>
      <c r="L3453" s="6" t="s">
        <v>201</v>
      </c>
      <c r="M3453" s="6" t="s">
        <v>41</v>
      </c>
      <c r="N3453" s="6" t="s">
        <v>30</v>
      </c>
      <c r="O3453" s="12" t="str">
        <f ca="1">IF(Table1[[#This Row],[HANDLER]]="","",VLOOKUP(Table1[[#This Row],[HANDLER]],[1]MemberList!C:W,21,FALSE))</f>
        <v>Y</v>
      </c>
      <c r="P3453" s="12" t="str">
        <f>IF(Table1[[#This Row],[HANDLER]]="","",VLOOKUP(Table1[[#This Row],[HANDLER]]&amp;Table1[[#This Row],[DOG CALL NAME]],[1]DOG_INFO!A:B,2,FALSE))</f>
        <v>Y</v>
      </c>
      <c r="Q3453" s="12">
        <f>YEAR(Table1[[#This Row],[DATE]])</f>
        <v>2022</v>
      </c>
      <c r="R3453" s="10" t="str">
        <f ca="1">VLOOKUP(Table1[[#This Row],[HANDLER]]&amp;Table1[[#This Row],[DOG CALL NAME]],[1]DOG_INFO!A:J,10,FALSE)</f>
        <v>Adult</v>
      </c>
      <c r="S3453" s="26"/>
    </row>
    <row r="3454" spans="1:19" ht="15" customHeight="1" x14ac:dyDescent="0.2">
      <c r="A3454" s="6" t="s">
        <v>1739</v>
      </c>
      <c r="B3454" s="6" t="s">
        <v>1740</v>
      </c>
      <c r="C3454" s="6" t="s">
        <v>217</v>
      </c>
      <c r="D3454" s="6" t="s">
        <v>22</v>
      </c>
      <c r="E3454" s="7">
        <v>44843</v>
      </c>
      <c r="F3454" s="17" t="s">
        <v>697</v>
      </c>
      <c r="G3454" s="21"/>
      <c r="H3454" s="6"/>
      <c r="I3454" s="23"/>
      <c r="J3454" s="6"/>
      <c r="K3454" s="6"/>
      <c r="L3454" s="6" t="s">
        <v>698</v>
      </c>
      <c r="M3454" s="6" t="s">
        <v>24</v>
      </c>
      <c r="N3454" s="6" t="s">
        <v>30</v>
      </c>
      <c r="O3454" s="12" t="str">
        <f ca="1">IF(Table1[[#This Row],[HANDLER]]="","",VLOOKUP(Table1[[#This Row],[HANDLER]],[1]MemberList!C:W,21,FALSE))</f>
        <v>Y</v>
      </c>
      <c r="P3454" s="12" t="str">
        <f>IF(Table1[[#This Row],[HANDLER]]="","",VLOOKUP(Table1[[#This Row],[HANDLER]]&amp;Table1[[#This Row],[DOG CALL NAME]],[1]DOG_INFO!A:B,2,FALSE))</f>
        <v>Y</v>
      </c>
      <c r="Q3454" s="12">
        <f>YEAR(Table1[[#This Row],[DATE]])</f>
        <v>2022</v>
      </c>
      <c r="R3454" s="10" t="str">
        <f ca="1">VLOOKUP(Table1[[#This Row],[HANDLER]]&amp;Table1[[#This Row],[DOG CALL NAME]],[1]DOG_INFO!A:J,10,FALSE)</f>
        <v>Adult</v>
      </c>
      <c r="S3454" s="26"/>
    </row>
    <row r="3455" spans="1:19" ht="15" customHeight="1" x14ac:dyDescent="0.2">
      <c r="A3455" s="6" t="s">
        <v>1739</v>
      </c>
      <c r="B3455" s="6" t="s">
        <v>1740</v>
      </c>
      <c r="C3455" s="6" t="s">
        <v>217</v>
      </c>
      <c r="D3455" s="6" t="s">
        <v>228</v>
      </c>
      <c r="E3455" s="7">
        <v>44843</v>
      </c>
      <c r="F3455" s="17" t="s">
        <v>697</v>
      </c>
      <c r="G3455" s="21"/>
      <c r="H3455" s="6"/>
      <c r="I3455" s="23"/>
      <c r="J3455" s="6"/>
      <c r="K3455" s="6"/>
      <c r="L3455" s="6" t="s">
        <v>698</v>
      </c>
      <c r="M3455" s="6" t="s">
        <v>41</v>
      </c>
      <c r="N3455" s="6" t="s">
        <v>30</v>
      </c>
      <c r="O3455" s="12" t="str">
        <f ca="1">IF(Table1[[#This Row],[HANDLER]]="","",VLOOKUP(Table1[[#This Row],[HANDLER]],[1]MemberList!C:W,21,FALSE))</f>
        <v>Y</v>
      </c>
      <c r="P3455" s="12" t="str">
        <f>IF(Table1[[#This Row],[HANDLER]]="","",VLOOKUP(Table1[[#This Row],[HANDLER]]&amp;Table1[[#This Row],[DOG CALL NAME]],[1]DOG_INFO!A:B,2,FALSE))</f>
        <v>Y</v>
      </c>
      <c r="Q3455" s="12">
        <f>YEAR(Table1[[#This Row],[DATE]])</f>
        <v>2022</v>
      </c>
      <c r="R3455" s="10" t="str">
        <f ca="1">VLOOKUP(Table1[[#This Row],[HANDLER]]&amp;Table1[[#This Row],[DOG CALL NAME]],[1]DOG_INFO!A:J,10,FALSE)</f>
        <v>Adult</v>
      </c>
      <c r="S3455" s="26"/>
    </row>
    <row r="3456" spans="1:19" ht="15" customHeight="1" x14ac:dyDescent="0.2">
      <c r="A3456" s="6" t="s">
        <v>1739</v>
      </c>
      <c r="B3456" s="6" t="s">
        <v>1740</v>
      </c>
      <c r="C3456" s="6" t="s">
        <v>37</v>
      </c>
      <c r="D3456" s="6" t="s">
        <v>22</v>
      </c>
      <c r="E3456" s="7">
        <v>44926</v>
      </c>
      <c r="F3456" s="17" t="s">
        <v>1742</v>
      </c>
      <c r="G3456" s="21"/>
      <c r="H3456" s="6"/>
      <c r="I3456" s="23"/>
      <c r="J3456" s="6"/>
      <c r="K3456" s="6"/>
      <c r="L3456" s="6" t="s">
        <v>376</v>
      </c>
      <c r="M3456" s="6" t="s">
        <v>24</v>
      </c>
      <c r="N3456" s="6" t="s">
        <v>195</v>
      </c>
      <c r="O3456" s="12" t="str">
        <f ca="1">IF(Table1[[#This Row],[HANDLER]]="","",VLOOKUP(Table1[[#This Row],[HANDLER]],[1]MemberList!C:W,21,FALSE))</f>
        <v>Y</v>
      </c>
      <c r="P3456" s="12" t="str">
        <f>IF(Table1[[#This Row],[HANDLER]]="","",VLOOKUP(Table1[[#This Row],[HANDLER]]&amp;Table1[[#This Row],[DOG CALL NAME]],[1]DOG_INFO!A:B,2,FALSE))</f>
        <v>Y</v>
      </c>
      <c r="Q3456" s="12">
        <f>YEAR(Table1[[#This Row],[DATE]])</f>
        <v>2022</v>
      </c>
      <c r="R3456" s="10" t="str">
        <f ca="1">VLOOKUP(Table1[[#This Row],[HANDLER]]&amp;Table1[[#This Row],[DOG CALL NAME]],[1]DOG_INFO!A:J,10,FALSE)</f>
        <v>Adult</v>
      </c>
      <c r="S3456" s="26"/>
    </row>
    <row r="3457" spans="1:19" ht="15" customHeight="1" x14ac:dyDescent="0.2">
      <c r="A3457" s="6" t="s">
        <v>1739</v>
      </c>
      <c r="B3457" s="6" t="s">
        <v>1740</v>
      </c>
      <c r="C3457" s="6" t="s">
        <v>37</v>
      </c>
      <c r="D3457" s="6" t="s">
        <v>22</v>
      </c>
      <c r="E3457" s="7">
        <v>44926</v>
      </c>
      <c r="F3457" s="17" t="s">
        <v>1743</v>
      </c>
      <c r="G3457" s="21"/>
      <c r="H3457" s="6"/>
      <c r="I3457" s="23"/>
      <c r="J3457" s="6"/>
      <c r="K3457" s="6"/>
      <c r="L3457" s="6" t="s">
        <v>1744</v>
      </c>
      <c r="M3457" s="6" t="s">
        <v>24</v>
      </c>
      <c r="N3457" s="6" t="s">
        <v>195</v>
      </c>
      <c r="O3457" s="12" t="str">
        <f ca="1">IF(Table1[[#This Row],[HANDLER]]="","",VLOOKUP(Table1[[#This Row],[HANDLER]],[1]MemberList!C:W,21,FALSE))</f>
        <v>Y</v>
      </c>
      <c r="P3457" s="12" t="str">
        <f>IF(Table1[[#This Row],[HANDLER]]="","",VLOOKUP(Table1[[#This Row],[HANDLER]]&amp;Table1[[#This Row],[DOG CALL NAME]],[1]DOG_INFO!A:B,2,FALSE))</f>
        <v>Y</v>
      </c>
      <c r="Q3457" s="12">
        <f>YEAR(Table1[[#This Row],[DATE]])</f>
        <v>2022</v>
      </c>
      <c r="R3457" s="10" t="str">
        <f ca="1">VLOOKUP(Table1[[#This Row],[HANDLER]]&amp;Table1[[#This Row],[DOG CALL NAME]],[1]DOG_INFO!A:J,10,FALSE)</f>
        <v>Adult</v>
      </c>
      <c r="S3457" s="26"/>
    </row>
    <row r="3458" spans="1:19" ht="15" hidden="1" customHeight="1" x14ac:dyDescent="0.2">
      <c r="A3458" s="6" t="s">
        <v>1739</v>
      </c>
      <c r="B3458" s="6" t="s">
        <v>1740</v>
      </c>
      <c r="C3458" s="6" t="s">
        <v>217</v>
      </c>
      <c r="D3458" s="6" t="s">
        <v>228</v>
      </c>
      <c r="E3458" s="7">
        <v>44927</v>
      </c>
      <c r="F3458" s="17" t="s">
        <v>305</v>
      </c>
      <c r="G3458" s="21"/>
      <c r="H3458" s="6"/>
      <c r="I3458" s="23"/>
      <c r="J3458" s="6"/>
      <c r="K3458" s="6">
        <v>14</v>
      </c>
      <c r="L3458" s="6"/>
      <c r="M3458" s="6"/>
      <c r="N3458" s="6" t="s">
        <v>30</v>
      </c>
      <c r="O3458" s="12" t="str">
        <f ca="1">IF(Table1[[#This Row],[HANDLER]]="","",VLOOKUP(Table1[[#This Row],[HANDLER]],[1]MemberList!C:W,21,FALSE))</f>
        <v>Y</v>
      </c>
      <c r="P3458" s="12" t="str">
        <f>IF(Table1[[#This Row],[HANDLER]]="","",VLOOKUP(Table1[[#This Row],[HANDLER]]&amp;Table1[[#This Row],[DOG CALL NAME]],[1]DOG_INFO!A:B,2,FALSE))</f>
        <v>Y</v>
      </c>
      <c r="Q3458" s="12">
        <f>YEAR(Table1[[#This Row],[DATE]])</f>
        <v>2023</v>
      </c>
      <c r="R3458" s="10" t="str">
        <f ca="1">VLOOKUP(Table1[[#This Row],[HANDLER]]&amp;Table1[[#This Row],[DOG CALL NAME]],[1]DOG_INFO!A:J,10,FALSE)</f>
        <v>Adult</v>
      </c>
      <c r="S3458" s="26" t="s">
        <v>1745</v>
      </c>
    </row>
    <row r="3459" spans="1:19" ht="15" customHeight="1" x14ac:dyDescent="0.2">
      <c r="A3459" s="6" t="s">
        <v>1739</v>
      </c>
      <c r="B3459" s="6" t="s">
        <v>1740</v>
      </c>
      <c r="C3459" s="6" t="s">
        <v>131</v>
      </c>
      <c r="D3459" s="6" t="s">
        <v>163</v>
      </c>
      <c r="E3459" s="7">
        <v>44980</v>
      </c>
      <c r="F3459" s="17" t="s">
        <v>164</v>
      </c>
      <c r="G3459" s="21"/>
      <c r="H3459" s="6"/>
      <c r="I3459" s="23"/>
      <c r="J3459" s="6"/>
      <c r="K3459" s="6"/>
      <c r="L3459" s="6" t="s">
        <v>165</v>
      </c>
      <c r="M3459" s="6" t="s">
        <v>41</v>
      </c>
      <c r="N3459" s="6" t="s">
        <v>195</v>
      </c>
      <c r="O3459" s="12" t="str">
        <f ca="1">IF(Table1[[#This Row],[HANDLER]]="","",VLOOKUP(Table1[[#This Row],[HANDLER]],[1]MemberList!C:W,21,FALSE))</f>
        <v>Y</v>
      </c>
      <c r="P3459" s="12" t="str">
        <f>IF(Table1[[#This Row],[HANDLER]]="","",VLOOKUP(Table1[[#This Row],[HANDLER]]&amp;Table1[[#This Row],[DOG CALL NAME]],[1]DOG_INFO!A:B,2,FALSE))</f>
        <v>Y</v>
      </c>
      <c r="Q3459" s="12">
        <f>YEAR(Table1[[#This Row],[DATE]])</f>
        <v>2023</v>
      </c>
      <c r="R3459" s="10" t="str">
        <f ca="1">VLOOKUP(Table1[[#This Row],[HANDLER]]&amp;Table1[[#This Row],[DOG CALL NAME]],[1]DOG_INFO!A:J,10,FALSE)</f>
        <v>Adult</v>
      </c>
      <c r="S3459" s="26"/>
    </row>
    <row r="3460" spans="1:19" ht="15" customHeight="1" x14ac:dyDescent="0.2">
      <c r="A3460" s="6" t="s">
        <v>1739</v>
      </c>
      <c r="B3460" s="6" t="s">
        <v>1740</v>
      </c>
      <c r="C3460" s="6" t="s">
        <v>104</v>
      </c>
      <c r="D3460" s="6" t="s">
        <v>22</v>
      </c>
      <c r="E3460" s="7">
        <v>45002</v>
      </c>
      <c r="F3460" s="17" t="s">
        <v>202</v>
      </c>
      <c r="G3460" s="21"/>
      <c r="H3460" s="6"/>
      <c r="I3460" s="23"/>
      <c r="J3460" s="6"/>
      <c r="K3460" s="6"/>
      <c r="L3460" s="6" t="s">
        <v>203</v>
      </c>
      <c r="M3460" s="6" t="s">
        <v>24</v>
      </c>
      <c r="N3460" s="6" t="s">
        <v>195</v>
      </c>
      <c r="O3460" s="12" t="str">
        <f ca="1">IF(Table1[[#This Row],[HANDLER]]="","",VLOOKUP(Table1[[#This Row],[HANDLER]],[1]MemberList!C:W,21,FALSE))</f>
        <v>Y</v>
      </c>
      <c r="P3460" s="12" t="str">
        <f>IF(Table1[[#This Row],[HANDLER]]="","",VLOOKUP(Table1[[#This Row],[HANDLER]]&amp;Table1[[#This Row],[DOG CALL NAME]],[1]DOG_INFO!A:B,2,FALSE))</f>
        <v>Y</v>
      </c>
      <c r="Q3460" s="12">
        <f>YEAR(Table1[[#This Row],[DATE]])</f>
        <v>2023</v>
      </c>
      <c r="R3460" s="10" t="str">
        <f ca="1">VLOOKUP(Table1[[#This Row],[HANDLER]]&amp;Table1[[#This Row],[DOG CALL NAME]],[1]DOG_INFO!A:J,10,FALSE)</f>
        <v>Adult</v>
      </c>
      <c r="S3460" s="26"/>
    </row>
    <row r="3461" spans="1:19" ht="15" customHeight="1" x14ac:dyDescent="0.2">
      <c r="A3461" s="6" t="s">
        <v>1739</v>
      </c>
      <c r="B3461" s="6" t="s">
        <v>1740</v>
      </c>
      <c r="C3461" s="6" t="s">
        <v>131</v>
      </c>
      <c r="D3461" s="6" t="s">
        <v>163</v>
      </c>
      <c r="E3461" s="7">
        <v>45004</v>
      </c>
      <c r="F3461" s="17" t="s">
        <v>166</v>
      </c>
      <c r="G3461" s="21"/>
      <c r="H3461" s="6"/>
      <c r="I3461" s="23"/>
      <c r="J3461" s="6"/>
      <c r="K3461" s="6"/>
      <c r="L3461" s="6" t="s">
        <v>167</v>
      </c>
      <c r="M3461" s="6" t="s">
        <v>41</v>
      </c>
      <c r="N3461" s="6" t="s">
        <v>195</v>
      </c>
      <c r="O3461" s="12" t="str">
        <f ca="1">IF(Table1[[#This Row],[HANDLER]]="","",VLOOKUP(Table1[[#This Row],[HANDLER]],[1]MemberList!C:W,21,FALSE))</f>
        <v>Y</v>
      </c>
      <c r="P3461" s="12" t="str">
        <f>IF(Table1[[#This Row],[HANDLER]]="","",VLOOKUP(Table1[[#This Row],[HANDLER]]&amp;Table1[[#This Row],[DOG CALL NAME]],[1]DOG_INFO!A:B,2,FALSE))</f>
        <v>Y</v>
      </c>
      <c r="Q3461" s="12">
        <f>YEAR(Table1[[#This Row],[DATE]])</f>
        <v>2023</v>
      </c>
      <c r="R3461" s="10" t="str">
        <f ca="1">VLOOKUP(Table1[[#This Row],[HANDLER]]&amp;Table1[[#This Row],[DOG CALL NAME]],[1]DOG_INFO!A:J,10,FALSE)</f>
        <v>Adult</v>
      </c>
      <c r="S3461" s="26"/>
    </row>
    <row r="3462" spans="1:19" ht="15" customHeight="1" x14ac:dyDescent="0.2">
      <c r="A3462" s="6" t="s">
        <v>1739</v>
      </c>
      <c r="B3462" s="6" t="s">
        <v>1740</v>
      </c>
      <c r="C3462" s="6" t="s">
        <v>131</v>
      </c>
      <c r="D3462" s="6" t="s">
        <v>163</v>
      </c>
      <c r="E3462" s="7">
        <v>45004</v>
      </c>
      <c r="F3462" s="17" t="s">
        <v>176</v>
      </c>
      <c r="G3462" s="21"/>
      <c r="H3462" s="6"/>
      <c r="I3462" s="23"/>
      <c r="J3462" s="6"/>
      <c r="K3462" s="6"/>
      <c r="L3462" s="6" t="s">
        <v>177</v>
      </c>
      <c r="M3462" s="6" t="s">
        <v>41</v>
      </c>
      <c r="N3462" s="6" t="s">
        <v>195</v>
      </c>
      <c r="O3462" s="12" t="str">
        <f ca="1">IF(Table1[[#This Row],[HANDLER]]="","",VLOOKUP(Table1[[#This Row],[HANDLER]],[1]MemberList!C:W,21,FALSE))</f>
        <v>Y</v>
      </c>
      <c r="P3462" s="12" t="str">
        <f>IF(Table1[[#This Row],[HANDLER]]="","",VLOOKUP(Table1[[#This Row],[HANDLER]]&amp;Table1[[#This Row],[DOG CALL NAME]],[1]DOG_INFO!A:B,2,FALSE))</f>
        <v>Y</v>
      </c>
      <c r="Q3462" s="12">
        <f>YEAR(Table1[[#This Row],[DATE]])</f>
        <v>2023</v>
      </c>
      <c r="R3462" s="10" t="str">
        <f ca="1">VLOOKUP(Table1[[#This Row],[HANDLER]]&amp;Table1[[#This Row],[DOG CALL NAME]],[1]DOG_INFO!A:J,10,FALSE)</f>
        <v>Adult</v>
      </c>
      <c r="S3462" s="26"/>
    </row>
    <row r="3463" spans="1:19" ht="15" customHeight="1" x14ac:dyDescent="0.2">
      <c r="A3463" s="6" t="s">
        <v>1739</v>
      </c>
      <c r="B3463" s="6" t="s">
        <v>1740</v>
      </c>
      <c r="C3463" s="6" t="s">
        <v>190</v>
      </c>
      <c r="D3463" s="6" t="s">
        <v>163</v>
      </c>
      <c r="E3463" s="7">
        <v>45026</v>
      </c>
      <c r="F3463" s="8" t="s">
        <v>299</v>
      </c>
      <c r="L3463" s="10" t="s">
        <v>300</v>
      </c>
      <c r="M3463" s="6" t="s">
        <v>41</v>
      </c>
      <c r="N3463" s="6" t="s">
        <v>30</v>
      </c>
      <c r="O3463" s="12" t="str">
        <f ca="1">IF(Table1[[#This Row],[HANDLER]]="","",VLOOKUP(Table1[[#This Row],[HANDLER]],[1]MemberList!C:W,21,FALSE))</f>
        <v>Y</v>
      </c>
      <c r="P3463" s="12" t="str">
        <f>IF(Table1[[#This Row],[HANDLER]]="","",VLOOKUP(Table1[[#This Row],[HANDLER]]&amp;Table1[[#This Row],[DOG CALL NAME]],[1]DOG_INFO!A:B,2,FALSE))</f>
        <v>Y</v>
      </c>
      <c r="Q3463" s="12">
        <f>YEAR(Table1[[#This Row],[DATE]])</f>
        <v>2023</v>
      </c>
      <c r="R3463" s="10" t="str">
        <f ca="1">VLOOKUP(Table1[[#This Row],[HANDLER]]&amp;Table1[[#This Row],[DOG CALL NAME]],[1]DOG_INFO!A:J,10,FALSE)</f>
        <v>Adult</v>
      </c>
    </row>
    <row r="3464" spans="1:19" ht="15" customHeight="1" x14ac:dyDescent="0.2">
      <c r="A3464" s="6" t="s">
        <v>847</v>
      </c>
      <c r="B3464" s="6" t="s">
        <v>1746</v>
      </c>
      <c r="C3464" s="6" t="s">
        <v>104</v>
      </c>
      <c r="D3464" s="6" t="s">
        <v>22</v>
      </c>
      <c r="E3464" s="7">
        <v>41639</v>
      </c>
      <c r="F3464" s="8" t="s">
        <v>105</v>
      </c>
      <c r="L3464" s="10" t="s">
        <v>104</v>
      </c>
      <c r="M3464" s="6" t="s">
        <v>24</v>
      </c>
      <c r="N3464" s="6" t="s">
        <v>25</v>
      </c>
      <c r="O3464" s="12" t="str">
        <f ca="1">IF(Table1[[#This Row],[HANDLER]]="","",VLOOKUP(Table1[[#This Row],[HANDLER]],[1]MemberList!C:W,21,FALSE))</f>
        <v>N</v>
      </c>
      <c r="P3464" s="12" t="str">
        <f>IF(Table1[[#This Row],[HANDLER]]="","",VLOOKUP(Table1[[#This Row],[HANDLER]]&amp;Table1[[#This Row],[DOG CALL NAME]],[1]DOG_INFO!A:B,2,FALSE))</f>
        <v>N</v>
      </c>
      <c r="Q3464" s="12">
        <f>YEAR(Table1[[#This Row],[DATE]])</f>
        <v>2013</v>
      </c>
      <c r="R3464" s="10" t="str">
        <f ca="1">VLOOKUP(Table1[[#This Row],[HANDLER]]&amp;Table1[[#This Row],[DOG CALL NAME]],[1]DOG_INFO!A:J,10,FALSE)</f>
        <v>Veteran</v>
      </c>
    </row>
    <row r="3465" spans="1:19" ht="15" customHeight="1" x14ac:dyDescent="0.2">
      <c r="A3465" s="6" t="s">
        <v>847</v>
      </c>
      <c r="B3465" s="6" t="s">
        <v>1746</v>
      </c>
      <c r="C3465" s="6" t="s">
        <v>28</v>
      </c>
      <c r="D3465" s="6" t="s">
        <v>22</v>
      </c>
      <c r="E3465" s="7">
        <v>41639</v>
      </c>
      <c r="F3465" s="8" t="s">
        <v>689</v>
      </c>
      <c r="L3465" s="10" t="s">
        <v>690</v>
      </c>
      <c r="M3465" s="6" t="s">
        <v>24</v>
      </c>
      <c r="N3465" s="6" t="s">
        <v>25</v>
      </c>
      <c r="O3465" s="12" t="str">
        <f ca="1">IF(Table1[[#This Row],[HANDLER]]="","",VLOOKUP(Table1[[#This Row],[HANDLER]],[1]MemberList!C:W,21,FALSE))</f>
        <v>N</v>
      </c>
      <c r="P3465" s="12" t="str">
        <f>IF(Table1[[#This Row],[HANDLER]]="","",VLOOKUP(Table1[[#This Row],[HANDLER]]&amp;Table1[[#This Row],[DOG CALL NAME]],[1]DOG_INFO!A:B,2,FALSE))</f>
        <v>N</v>
      </c>
      <c r="Q3465" s="12">
        <f>YEAR(Table1[[#This Row],[DATE]])</f>
        <v>2013</v>
      </c>
      <c r="R3465" s="10" t="str">
        <f ca="1">VLOOKUP(Table1[[#This Row],[HANDLER]]&amp;Table1[[#This Row],[DOG CALL NAME]],[1]DOG_INFO!A:J,10,FALSE)</f>
        <v>Veteran</v>
      </c>
    </row>
    <row r="3466" spans="1:19" ht="15" customHeight="1" x14ac:dyDescent="0.2">
      <c r="A3466" s="6" t="s">
        <v>847</v>
      </c>
      <c r="B3466" s="6" t="s">
        <v>1746</v>
      </c>
      <c r="C3466" s="6" t="s">
        <v>101</v>
      </c>
      <c r="D3466" s="6" t="s">
        <v>22</v>
      </c>
      <c r="E3466" s="7">
        <v>42004</v>
      </c>
      <c r="F3466" s="8" t="s">
        <v>283</v>
      </c>
      <c r="L3466" s="10" t="s">
        <v>1747</v>
      </c>
      <c r="M3466" s="6" t="s">
        <v>24</v>
      </c>
      <c r="N3466" s="6" t="s">
        <v>25</v>
      </c>
      <c r="O3466" s="12" t="str">
        <f ca="1">IF(Table1[[#This Row],[HANDLER]]="","",VLOOKUP(Table1[[#This Row],[HANDLER]],[1]MemberList!C:W,21,FALSE))</f>
        <v>N</v>
      </c>
      <c r="P3466" s="12" t="str">
        <f>IF(Table1[[#This Row],[HANDLER]]="","",VLOOKUP(Table1[[#This Row],[HANDLER]]&amp;Table1[[#This Row],[DOG CALL NAME]],[1]DOG_INFO!A:B,2,FALSE))</f>
        <v>N</v>
      </c>
      <c r="Q3466" s="12">
        <f>YEAR(Table1[[#This Row],[DATE]])</f>
        <v>2014</v>
      </c>
      <c r="R3466" s="10" t="str">
        <f ca="1">VLOOKUP(Table1[[#This Row],[HANDLER]]&amp;Table1[[#This Row],[DOG CALL NAME]],[1]DOG_INFO!A:J,10,FALSE)</f>
        <v>Veteran</v>
      </c>
    </row>
    <row r="3467" spans="1:19" ht="15" customHeight="1" x14ac:dyDescent="0.2">
      <c r="A3467" s="6" t="s">
        <v>847</v>
      </c>
      <c r="B3467" s="6" t="s">
        <v>1746</v>
      </c>
      <c r="C3467" s="6" t="s">
        <v>72</v>
      </c>
      <c r="D3467" s="6" t="s">
        <v>22</v>
      </c>
      <c r="E3467" s="7">
        <v>42004</v>
      </c>
      <c r="F3467" s="13" t="s">
        <v>112</v>
      </c>
      <c r="L3467" s="10" t="s">
        <v>113</v>
      </c>
      <c r="M3467" s="6" t="s">
        <v>24</v>
      </c>
      <c r="N3467" s="6" t="s">
        <v>25</v>
      </c>
      <c r="O3467" s="12" t="str">
        <f ca="1">IF(Table1[[#This Row],[HANDLER]]="","",VLOOKUP(Table1[[#This Row],[HANDLER]],[1]MemberList!C:W,21,FALSE))</f>
        <v>N</v>
      </c>
      <c r="P3467" s="12" t="str">
        <f>IF(Table1[[#This Row],[HANDLER]]="","",VLOOKUP(Table1[[#This Row],[HANDLER]]&amp;Table1[[#This Row],[DOG CALL NAME]],[1]DOG_INFO!A:B,2,FALSE))</f>
        <v>N</v>
      </c>
      <c r="Q3467" s="12">
        <f>YEAR(Table1[[#This Row],[DATE]])</f>
        <v>2014</v>
      </c>
      <c r="R3467" s="10" t="str">
        <f ca="1">VLOOKUP(Table1[[#This Row],[HANDLER]]&amp;Table1[[#This Row],[DOG CALL NAME]],[1]DOG_INFO!A:J,10,FALSE)</f>
        <v>Veteran</v>
      </c>
    </row>
    <row r="3468" spans="1:19" ht="15" customHeight="1" x14ac:dyDescent="0.2">
      <c r="A3468" s="6" t="s">
        <v>1361</v>
      </c>
      <c r="B3468" s="6" t="s">
        <v>25</v>
      </c>
      <c r="C3468" s="6" t="s">
        <v>131</v>
      </c>
      <c r="D3468" s="6" t="s">
        <v>22</v>
      </c>
      <c r="E3468" s="7">
        <v>44895</v>
      </c>
      <c r="F3468" s="8" t="s">
        <v>136</v>
      </c>
      <c r="G3468" s="21"/>
      <c r="H3468" s="6"/>
      <c r="I3468" s="23"/>
      <c r="J3468" s="6"/>
      <c r="K3468" s="6"/>
      <c r="L3468" s="6" t="s">
        <v>137</v>
      </c>
      <c r="M3468" s="6" t="s">
        <v>24</v>
      </c>
      <c r="N3468" s="6" t="s">
        <v>30</v>
      </c>
      <c r="O3468" s="12" t="str">
        <f ca="1">IF(Table1[[#This Row],[HANDLER]]="","",VLOOKUP(Table1[[#This Row],[HANDLER]],[1]MemberList!C:W,21,FALSE))</f>
        <v>Y</v>
      </c>
      <c r="P3468" s="12" t="str">
        <f>IF(Table1[[#This Row],[HANDLER]]="","",VLOOKUP(Table1[[#This Row],[HANDLER]]&amp;Table1[[#This Row],[DOG CALL NAME]],[1]DOG_INFO!A:B,2,FALSE))</f>
        <v>Y</v>
      </c>
      <c r="Q3468" s="12">
        <f>YEAR(Table1[[#This Row],[DATE]])</f>
        <v>2022</v>
      </c>
      <c r="R3468" s="10" t="str">
        <f ca="1">VLOOKUP(Table1[[#This Row],[HANDLER]]&amp;Table1[[#This Row],[DOG CALL NAME]],[1]DOG_INFO!A:J,10,FALSE)</f>
        <v>Adult</v>
      </c>
      <c r="S3468" s="26"/>
    </row>
    <row r="3469" spans="1:19" ht="15" customHeight="1" x14ac:dyDescent="0.2">
      <c r="A3469" s="6" t="s">
        <v>436</v>
      </c>
      <c r="B3469" s="6" t="s">
        <v>1748</v>
      </c>
      <c r="C3469" s="6" t="s">
        <v>205</v>
      </c>
      <c r="D3469" s="6" t="s">
        <v>22</v>
      </c>
      <c r="E3469" s="7">
        <v>42369</v>
      </c>
      <c r="F3469" s="8" t="s">
        <v>206</v>
      </c>
      <c r="L3469" s="10" t="s">
        <v>207</v>
      </c>
      <c r="M3469" s="6" t="s">
        <v>24</v>
      </c>
      <c r="N3469" s="6" t="s">
        <v>25</v>
      </c>
      <c r="O3469" s="12" t="str">
        <f ca="1">IF(Table1[[#This Row],[HANDLER]]="","",VLOOKUP(Table1[[#This Row],[HANDLER]],[1]MemberList!C:W,21,FALSE))</f>
        <v>N</v>
      </c>
      <c r="P3469" s="12" t="str">
        <f>IF(Table1[[#This Row],[HANDLER]]="","",VLOOKUP(Table1[[#This Row],[HANDLER]]&amp;Table1[[#This Row],[DOG CALL NAME]],[1]DOG_INFO!A:B,2,FALSE))</f>
        <v>N</v>
      </c>
      <c r="Q3469" s="12">
        <f>YEAR(Table1[[#This Row],[DATE]])</f>
        <v>2015</v>
      </c>
      <c r="R3469" s="10" t="str">
        <f ca="1">VLOOKUP(Table1[[#This Row],[HANDLER]]&amp;Table1[[#This Row],[DOG CALL NAME]],[1]DOG_INFO!A:J,10,FALSE)</f>
        <v>UNKNOWN</v>
      </c>
    </row>
    <row r="3470" spans="1:19" ht="15" customHeight="1" x14ac:dyDescent="0.2">
      <c r="A3470" s="6" t="s">
        <v>1749</v>
      </c>
      <c r="B3470" s="6" t="s">
        <v>1750</v>
      </c>
      <c r="C3470" s="6" t="s">
        <v>44</v>
      </c>
      <c r="D3470" s="6" t="s">
        <v>22</v>
      </c>
      <c r="E3470" s="7">
        <v>42007</v>
      </c>
      <c r="F3470" s="8" t="s">
        <v>129</v>
      </c>
      <c r="L3470" s="10" t="s">
        <v>130</v>
      </c>
      <c r="M3470" s="6" t="s">
        <v>24</v>
      </c>
      <c r="N3470" s="6" t="s">
        <v>25</v>
      </c>
      <c r="O3470" s="12" t="str">
        <f ca="1">IF(Table1[[#This Row],[HANDLER]]="","",VLOOKUP(Table1[[#This Row],[HANDLER]],[1]MemberList!C:W,21,FALSE))</f>
        <v>N</v>
      </c>
      <c r="P3470" s="12" t="str">
        <f>IF(Table1[[#This Row],[HANDLER]]="","",VLOOKUP(Table1[[#This Row],[HANDLER]]&amp;Table1[[#This Row],[DOG CALL NAME]],[1]DOG_INFO!A:B,2,FALSE))</f>
        <v>N</v>
      </c>
      <c r="Q3470" s="12">
        <f>YEAR(Table1[[#This Row],[DATE]])</f>
        <v>2015</v>
      </c>
      <c r="R3470" s="10" t="str">
        <f ca="1">VLOOKUP(Table1[[#This Row],[HANDLER]]&amp;Table1[[#This Row],[DOG CALL NAME]],[1]DOG_INFO!A:J,10,FALSE)</f>
        <v>Veteran</v>
      </c>
    </row>
    <row r="3471" spans="1:19" ht="15" customHeight="1" x14ac:dyDescent="0.2">
      <c r="A3471" s="6" t="s">
        <v>1749</v>
      </c>
      <c r="B3471" s="6" t="s">
        <v>1750</v>
      </c>
      <c r="C3471" s="6" t="s">
        <v>101</v>
      </c>
      <c r="D3471" s="6" t="s">
        <v>22</v>
      </c>
      <c r="E3471" s="7">
        <v>42071</v>
      </c>
      <c r="F3471" s="8" t="s">
        <v>283</v>
      </c>
      <c r="L3471" s="10" t="s">
        <v>103</v>
      </c>
      <c r="M3471" s="6" t="s">
        <v>24</v>
      </c>
      <c r="N3471" s="6" t="s">
        <v>25</v>
      </c>
      <c r="O3471" s="12" t="str">
        <f ca="1">IF(Table1[[#This Row],[HANDLER]]="","",VLOOKUP(Table1[[#This Row],[HANDLER]],[1]MemberList!C:W,21,FALSE))</f>
        <v>N</v>
      </c>
      <c r="P3471" s="12" t="str">
        <f>IF(Table1[[#This Row],[HANDLER]]="","",VLOOKUP(Table1[[#This Row],[HANDLER]]&amp;Table1[[#This Row],[DOG CALL NAME]],[1]DOG_INFO!A:B,2,FALSE))</f>
        <v>N</v>
      </c>
      <c r="Q3471" s="12">
        <f>YEAR(Table1[[#This Row],[DATE]])</f>
        <v>2015</v>
      </c>
      <c r="R3471" s="10" t="str">
        <f ca="1">VLOOKUP(Table1[[#This Row],[HANDLER]]&amp;Table1[[#This Row],[DOG CALL NAME]],[1]DOG_INFO!A:J,10,FALSE)</f>
        <v>Veteran</v>
      </c>
    </row>
    <row r="3472" spans="1:19" ht="15" customHeight="1" x14ac:dyDescent="0.2">
      <c r="A3472" s="6" t="s">
        <v>1749</v>
      </c>
      <c r="B3472" s="6" t="s">
        <v>1750</v>
      </c>
      <c r="C3472" s="6" t="s">
        <v>104</v>
      </c>
      <c r="D3472" s="6" t="s">
        <v>22</v>
      </c>
      <c r="E3472" s="7">
        <v>42264</v>
      </c>
      <c r="F3472" s="8" t="s">
        <v>105</v>
      </c>
      <c r="L3472" s="10" t="s">
        <v>104</v>
      </c>
      <c r="M3472" s="6" t="s">
        <v>24</v>
      </c>
      <c r="N3472" s="6" t="s">
        <v>25</v>
      </c>
      <c r="O3472" s="12" t="str">
        <f ca="1">IF(Table1[[#This Row],[HANDLER]]="","",VLOOKUP(Table1[[#This Row],[HANDLER]],[1]MemberList!C:W,21,FALSE))</f>
        <v>N</v>
      </c>
      <c r="P3472" s="12" t="str">
        <f>IF(Table1[[#This Row],[HANDLER]]="","",VLOOKUP(Table1[[#This Row],[HANDLER]]&amp;Table1[[#This Row],[DOG CALL NAME]],[1]DOG_INFO!A:B,2,FALSE))</f>
        <v>N</v>
      </c>
      <c r="Q3472" s="12">
        <f>YEAR(Table1[[#This Row],[DATE]])</f>
        <v>2015</v>
      </c>
      <c r="R3472" s="10" t="str">
        <f ca="1">VLOOKUP(Table1[[#This Row],[HANDLER]]&amp;Table1[[#This Row],[DOG CALL NAME]],[1]DOG_INFO!A:J,10,FALSE)</f>
        <v>Veteran</v>
      </c>
    </row>
    <row r="3473" spans="1:18" ht="15" customHeight="1" x14ac:dyDescent="0.2">
      <c r="A3473" s="6" t="s">
        <v>1749</v>
      </c>
      <c r="B3473" s="6" t="s">
        <v>1750</v>
      </c>
      <c r="C3473" s="6" t="s">
        <v>104</v>
      </c>
      <c r="D3473" s="6" t="s">
        <v>22</v>
      </c>
      <c r="E3473" s="7">
        <v>42264</v>
      </c>
      <c r="F3473" s="8" t="s">
        <v>106</v>
      </c>
      <c r="L3473" s="10" t="s">
        <v>107</v>
      </c>
      <c r="M3473" s="6" t="s">
        <v>24</v>
      </c>
      <c r="N3473" s="6" t="s">
        <v>25</v>
      </c>
      <c r="O3473" s="12" t="str">
        <f ca="1">IF(Table1[[#This Row],[HANDLER]]="","",VLOOKUP(Table1[[#This Row],[HANDLER]],[1]MemberList!C:W,21,FALSE))</f>
        <v>N</v>
      </c>
      <c r="P3473" s="12" t="str">
        <f>IF(Table1[[#This Row],[HANDLER]]="","",VLOOKUP(Table1[[#This Row],[HANDLER]]&amp;Table1[[#This Row],[DOG CALL NAME]],[1]DOG_INFO!A:B,2,FALSE))</f>
        <v>N</v>
      </c>
      <c r="Q3473" s="12">
        <f>YEAR(Table1[[#This Row],[DATE]])</f>
        <v>2015</v>
      </c>
      <c r="R3473" s="10" t="str">
        <f ca="1">VLOOKUP(Table1[[#This Row],[HANDLER]]&amp;Table1[[#This Row],[DOG CALL NAME]],[1]DOG_INFO!A:J,10,FALSE)</f>
        <v>Veteran</v>
      </c>
    </row>
    <row r="3474" spans="1:18" ht="15" customHeight="1" x14ac:dyDescent="0.2">
      <c r="A3474" s="6" t="s">
        <v>632</v>
      </c>
      <c r="B3474" s="6" t="s">
        <v>1751</v>
      </c>
      <c r="C3474" s="6" t="s">
        <v>44</v>
      </c>
      <c r="D3474" s="6" t="s">
        <v>22</v>
      </c>
      <c r="E3474" s="7">
        <v>43466</v>
      </c>
      <c r="F3474" s="8" t="s">
        <v>129</v>
      </c>
      <c r="L3474" s="10" t="s">
        <v>130</v>
      </c>
      <c r="M3474" s="6" t="s">
        <v>24</v>
      </c>
      <c r="N3474" s="6" t="s">
        <v>25</v>
      </c>
      <c r="O3474" s="12" t="str">
        <f ca="1">IF(Table1[[#This Row],[HANDLER]]="","",VLOOKUP(Table1[[#This Row],[HANDLER]],[1]MemberList!C:W,21,FALSE))</f>
        <v>Y</v>
      </c>
      <c r="P3474" s="12" t="str">
        <f>IF(Table1[[#This Row],[HANDLER]]="","",VLOOKUP(Table1[[#This Row],[HANDLER]]&amp;Table1[[#This Row],[DOG CALL NAME]],[1]DOG_INFO!A:B,2,FALSE))</f>
        <v>Y</v>
      </c>
      <c r="Q3474" s="12">
        <f>YEAR(Table1[[#This Row],[DATE]])</f>
        <v>2019</v>
      </c>
      <c r="R3474" s="10" t="str">
        <f ca="1">VLOOKUP(Table1[[#This Row],[HANDLER]]&amp;Table1[[#This Row],[DOG CALL NAME]],[1]DOG_INFO!A:J,10,FALSE)</f>
        <v>Veteran</v>
      </c>
    </row>
    <row r="3475" spans="1:18" ht="15" customHeight="1" x14ac:dyDescent="0.2">
      <c r="A3475" s="6" t="s">
        <v>632</v>
      </c>
      <c r="B3475" s="6" t="s">
        <v>1751</v>
      </c>
      <c r="C3475" s="6" t="s">
        <v>44</v>
      </c>
      <c r="D3475" s="6" t="s">
        <v>22</v>
      </c>
      <c r="E3475" s="7">
        <v>43831</v>
      </c>
      <c r="F3475" s="8" t="s">
        <v>224</v>
      </c>
      <c r="L3475" s="10" t="s">
        <v>225</v>
      </c>
      <c r="M3475" s="6" t="s">
        <v>24</v>
      </c>
      <c r="N3475" s="6" t="s">
        <v>25</v>
      </c>
      <c r="O3475" s="12" t="str">
        <f ca="1">IF(Table1[[#This Row],[HANDLER]]="","",VLOOKUP(Table1[[#This Row],[HANDLER]],[1]MemberList!C:W,21,FALSE))</f>
        <v>Y</v>
      </c>
      <c r="P3475" s="12" t="str">
        <f>IF(Table1[[#This Row],[HANDLER]]="","",VLOOKUP(Table1[[#This Row],[HANDLER]]&amp;Table1[[#This Row],[DOG CALL NAME]],[1]DOG_INFO!A:B,2,FALSE))</f>
        <v>Y</v>
      </c>
      <c r="Q3475" s="12">
        <f>YEAR(Table1[[#This Row],[DATE]])</f>
        <v>2020</v>
      </c>
      <c r="R3475" s="10" t="str">
        <f ca="1">VLOOKUP(Table1[[#This Row],[HANDLER]]&amp;Table1[[#This Row],[DOG CALL NAME]],[1]DOG_INFO!A:J,10,FALSE)</f>
        <v>Veteran</v>
      </c>
    </row>
    <row r="3476" spans="1:18" ht="15" customHeight="1" x14ac:dyDescent="0.2">
      <c r="A3476" s="6" t="s">
        <v>632</v>
      </c>
      <c r="B3476" s="6" t="s">
        <v>1751</v>
      </c>
      <c r="C3476" s="6" t="s">
        <v>104</v>
      </c>
      <c r="D3476" s="6" t="s">
        <v>22</v>
      </c>
      <c r="E3476" s="7">
        <v>43832</v>
      </c>
      <c r="F3476" s="8" t="s">
        <v>105</v>
      </c>
      <c r="L3476" s="10" t="s">
        <v>104</v>
      </c>
      <c r="M3476" s="6" t="s">
        <v>24</v>
      </c>
      <c r="N3476" s="6" t="s">
        <v>25</v>
      </c>
      <c r="O3476" s="12" t="str">
        <f ca="1">IF(Table1[[#This Row],[HANDLER]]="","",VLOOKUP(Table1[[#This Row],[HANDLER]],[1]MemberList!C:W,21,FALSE))</f>
        <v>Y</v>
      </c>
      <c r="P3476" s="12" t="str">
        <f>IF(Table1[[#This Row],[HANDLER]]="","",VLOOKUP(Table1[[#This Row],[HANDLER]]&amp;Table1[[#This Row],[DOG CALL NAME]],[1]DOG_INFO!A:B,2,FALSE))</f>
        <v>Y</v>
      </c>
      <c r="Q3476" s="12">
        <f>YEAR(Table1[[#This Row],[DATE]])</f>
        <v>2020</v>
      </c>
      <c r="R3476" s="10" t="str">
        <f ca="1">VLOOKUP(Table1[[#This Row],[HANDLER]]&amp;Table1[[#This Row],[DOG CALL NAME]],[1]DOG_INFO!A:J,10,FALSE)</f>
        <v>Veteran</v>
      </c>
    </row>
    <row r="3477" spans="1:18" ht="15" customHeight="1" x14ac:dyDescent="0.2">
      <c r="A3477" s="6" t="s">
        <v>632</v>
      </c>
      <c r="B3477" s="6" t="s">
        <v>1751</v>
      </c>
      <c r="C3477" s="6" t="s">
        <v>101</v>
      </c>
      <c r="D3477" s="6" t="s">
        <v>22</v>
      </c>
      <c r="E3477" s="7">
        <v>44256</v>
      </c>
      <c r="F3477" s="8" t="s">
        <v>279</v>
      </c>
      <c r="L3477" s="10" t="s">
        <v>280</v>
      </c>
      <c r="M3477" s="6" t="s">
        <v>24</v>
      </c>
      <c r="N3477" s="6" t="s">
        <v>25</v>
      </c>
      <c r="O3477" s="12" t="str">
        <f ca="1">IF(Table1[[#This Row],[HANDLER]]="","",VLOOKUP(Table1[[#This Row],[HANDLER]],[1]MemberList!C:W,21,FALSE))</f>
        <v>Y</v>
      </c>
      <c r="P3477" s="12" t="str">
        <f>IF(Table1[[#This Row],[HANDLER]]="","",VLOOKUP(Table1[[#This Row],[HANDLER]]&amp;Table1[[#This Row],[DOG CALL NAME]],[1]DOG_INFO!A:B,2,FALSE))</f>
        <v>Y</v>
      </c>
      <c r="Q3477" s="12">
        <f>YEAR(Table1[[#This Row],[DATE]])</f>
        <v>2021</v>
      </c>
      <c r="R3477" s="10" t="str">
        <f ca="1">VLOOKUP(Table1[[#This Row],[HANDLER]]&amp;Table1[[#This Row],[DOG CALL NAME]],[1]DOG_INFO!A:J,10,FALSE)</f>
        <v>Veteran</v>
      </c>
    </row>
    <row r="3478" spans="1:18" ht="15" customHeight="1" x14ac:dyDescent="0.2">
      <c r="A3478" s="6" t="s">
        <v>632</v>
      </c>
      <c r="B3478" s="6" t="s">
        <v>1751</v>
      </c>
      <c r="C3478" s="6" t="s">
        <v>101</v>
      </c>
      <c r="D3478" s="6" t="s">
        <v>22</v>
      </c>
      <c r="E3478" s="7">
        <v>44295</v>
      </c>
      <c r="F3478" s="8" t="s">
        <v>1533</v>
      </c>
      <c r="L3478" s="10" t="s">
        <v>1534</v>
      </c>
      <c r="M3478" s="6" t="s">
        <v>24</v>
      </c>
      <c r="N3478" s="6" t="s">
        <v>25</v>
      </c>
      <c r="O3478" s="12" t="str">
        <f ca="1">IF(Table1[[#This Row],[HANDLER]]="","",VLOOKUP(Table1[[#This Row],[HANDLER]],[1]MemberList!C:W,21,FALSE))</f>
        <v>Y</v>
      </c>
      <c r="P3478" s="12" t="str">
        <f>IF(Table1[[#This Row],[HANDLER]]="","",VLOOKUP(Table1[[#This Row],[HANDLER]]&amp;Table1[[#This Row],[DOG CALL NAME]],[1]DOG_INFO!A:B,2,FALSE))</f>
        <v>Y</v>
      </c>
      <c r="Q3478" s="12">
        <f>YEAR(Table1[[#This Row],[DATE]])</f>
        <v>2021</v>
      </c>
      <c r="R3478" s="10" t="str">
        <f ca="1">VLOOKUP(Table1[[#This Row],[HANDLER]]&amp;Table1[[#This Row],[DOG CALL NAME]],[1]DOG_INFO!A:J,10,FALSE)</f>
        <v>Veteran</v>
      </c>
    </row>
    <row r="3479" spans="1:18" x14ac:dyDescent="0.2">
      <c r="R3479" s="10"/>
    </row>
    <row r="3480" spans="1:18" x14ac:dyDescent="0.2">
      <c r="R3480" s="10"/>
    </row>
    <row r="3481" spans="1:18" x14ac:dyDescent="0.2">
      <c r="R3481" s="10"/>
    </row>
    <row r="3482" spans="1:18" x14ac:dyDescent="0.2">
      <c r="R3482" s="10"/>
    </row>
    <row r="3483" spans="1:18" x14ac:dyDescent="0.2">
      <c r="R3483" s="10"/>
    </row>
    <row r="3484" spans="1:18" x14ac:dyDescent="0.2">
      <c r="R3484" s="10"/>
    </row>
    <row r="3485" spans="1:18" x14ac:dyDescent="0.2">
      <c r="R3485" s="10"/>
    </row>
    <row r="3486" spans="1:18" x14ac:dyDescent="0.2">
      <c r="R3486" s="10"/>
    </row>
    <row r="3487" spans="1:18" x14ac:dyDescent="0.2">
      <c r="R3487" s="10"/>
    </row>
    <row r="3488" spans="1:18" x14ac:dyDescent="0.2">
      <c r="R3488" s="10"/>
    </row>
    <row r="3489" spans="18:18" x14ac:dyDescent="0.2">
      <c r="R3489" s="10"/>
    </row>
    <row r="3490" spans="18:18" x14ac:dyDescent="0.2">
      <c r="R3490" s="10"/>
    </row>
    <row r="3491" spans="18:18" x14ac:dyDescent="0.2">
      <c r="R3491" s="10"/>
    </row>
    <row r="3492" spans="18:18" x14ac:dyDescent="0.2">
      <c r="R3492" s="10"/>
    </row>
    <row r="3493" spans="18:18" x14ac:dyDescent="0.2">
      <c r="R3493" s="10"/>
    </row>
    <row r="3494" spans="18:18" x14ac:dyDescent="0.2">
      <c r="R3494" s="10"/>
    </row>
    <row r="3495" spans="18:18" x14ac:dyDescent="0.2">
      <c r="R3495" s="10"/>
    </row>
    <row r="3496" spans="18:18" x14ac:dyDescent="0.2">
      <c r="R3496" s="10"/>
    </row>
    <row r="3497" spans="18:18" x14ac:dyDescent="0.2">
      <c r="R3497" s="10"/>
    </row>
    <row r="3498" spans="18:18" x14ac:dyDescent="0.2">
      <c r="R3498" s="10"/>
    </row>
    <row r="3499" spans="18:18" x14ac:dyDescent="0.2">
      <c r="R3499" s="10"/>
    </row>
    <row r="3500" spans="18:18" x14ac:dyDescent="0.2">
      <c r="R3500" s="10"/>
    </row>
    <row r="3501" spans="18:18" x14ac:dyDescent="0.2">
      <c r="R3501" s="10"/>
    </row>
    <row r="3502" spans="18:18" x14ac:dyDescent="0.2">
      <c r="R3502" s="10"/>
    </row>
    <row r="3503" spans="18:18" x14ac:dyDescent="0.2">
      <c r="R3503" s="10"/>
    </row>
    <row r="3504" spans="18:18" x14ac:dyDescent="0.2">
      <c r="R3504" s="10"/>
    </row>
    <row r="3505" spans="18:18" x14ac:dyDescent="0.2">
      <c r="R3505" s="10"/>
    </row>
    <row r="3506" spans="18:18" x14ac:dyDescent="0.2">
      <c r="R3506" s="10"/>
    </row>
    <row r="3507" spans="18:18" x14ac:dyDescent="0.2">
      <c r="R3507" s="10"/>
    </row>
    <row r="3508" spans="18:18" x14ac:dyDescent="0.2">
      <c r="R3508" s="10"/>
    </row>
    <row r="3509" spans="18:18" x14ac:dyDescent="0.2">
      <c r="R3509" s="10"/>
    </row>
    <row r="3510" spans="18:18" x14ac:dyDescent="0.2">
      <c r="R3510" s="10"/>
    </row>
    <row r="3511" spans="18:18" x14ac:dyDescent="0.2">
      <c r="R3511" s="10"/>
    </row>
    <row r="3512" spans="18:18" x14ac:dyDescent="0.2">
      <c r="R3512" s="10"/>
    </row>
    <row r="3513" spans="18:18" x14ac:dyDescent="0.2">
      <c r="R3513" s="10"/>
    </row>
    <row r="3514" spans="18:18" x14ac:dyDescent="0.2">
      <c r="R3514" s="10"/>
    </row>
    <row r="3515" spans="18:18" x14ac:dyDescent="0.2">
      <c r="R3515" s="10"/>
    </row>
    <row r="3516" spans="18:18" x14ac:dyDescent="0.2">
      <c r="R3516" s="10"/>
    </row>
    <row r="3517" spans="18:18" x14ac:dyDescent="0.2">
      <c r="R3517" s="10"/>
    </row>
    <row r="3518" spans="18:18" x14ac:dyDescent="0.2">
      <c r="R3518" s="10"/>
    </row>
    <row r="3519" spans="18:18" x14ac:dyDescent="0.2">
      <c r="R3519" s="10"/>
    </row>
    <row r="3520" spans="18:18" x14ac:dyDescent="0.2">
      <c r="R3520" s="10"/>
    </row>
    <row r="3521" spans="18:18" x14ac:dyDescent="0.2">
      <c r="R3521" s="10"/>
    </row>
    <row r="3522" spans="18:18" x14ac:dyDescent="0.2">
      <c r="R3522" s="10"/>
    </row>
    <row r="3523" spans="18:18" x14ac:dyDescent="0.2">
      <c r="R3523" s="10"/>
    </row>
    <row r="3524" spans="18:18" x14ac:dyDescent="0.2">
      <c r="R3524" s="10"/>
    </row>
    <row r="3525" spans="18:18" x14ac:dyDescent="0.2">
      <c r="R3525" s="10"/>
    </row>
    <row r="3526" spans="18:18" x14ac:dyDescent="0.2">
      <c r="R3526" s="10"/>
    </row>
    <row r="3527" spans="18:18" x14ac:dyDescent="0.2">
      <c r="R3527" s="10"/>
    </row>
    <row r="3528" spans="18:18" x14ac:dyDescent="0.2">
      <c r="R3528" s="10"/>
    </row>
    <row r="3529" spans="18:18" x14ac:dyDescent="0.2">
      <c r="R3529" s="10"/>
    </row>
    <row r="3530" spans="18:18" x14ac:dyDescent="0.2">
      <c r="R3530" s="10"/>
    </row>
    <row r="3531" spans="18:18" x14ac:dyDescent="0.2">
      <c r="R3531" s="10"/>
    </row>
    <row r="3532" spans="18:18" x14ac:dyDescent="0.2">
      <c r="R3532" s="10"/>
    </row>
    <row r="3533" spans="18:18" x14ac:dyDescent="0.2">
      <c r="R3533" s="10"/>
    </row>
    <row r="3534" spans="18:18" x14ac:dyDescent="0.2">
      <c r="R3534" s="10"/>
    </row>
    <row r="3535" spans="18:18" x14ac:dyDescent="0.2">
      <c r="R3535" s="10"/>
    </row>
    <row r="3536" spans="18:18" x14ac:dyDescent="0.2">
      <c r="R3536" s="10"/>
    </row>
    <row r="3537" spans="18:18" x14ac:dyDescent="0.2">
      <c r="R3537" s="10"/>
    </row>
    <row r="3538" spans="18:18" x14ac:dyDescent="0.2">
      <c r="R3538" s="10"/>
    </row>
    <row r="3539" spans="18:18" x14ac:dyDescent="0.2">
      <c r="R3539" s="10"/>
    </row>
    <row r="3540" spans="18:18" x14ac:dyDescent="0.2">
      <c r="R3540" s="10"/>
    </row>
    <row r="3541" spans="18:18" x14ac:dyDescent="0.2">
      <c r="R3541" s="10"/>
    </row>
    <row r="3542" spans="18:18" x14ac:dyDescent="0.2">
      <c r="R3542" s="10"/>
    </row>
    <row r="3543" spans="18:18" x14ac:dyDescent="0.2">
      <c r="R3543" s="10"/>
    </row>
    <row r="3544" spans="18:18" x14ac:dyDescent="0.2">
      <c r="R3544" s="10"/>
    </row>
    <row r="3545" spans="18:18" x14ac:dyDescent="0.2">
      <c r="R3545" s="10"/>
    </row>
    <row r="3546" spans="18:18" x14ac:dyDescent="0.2">
      <c r="R3546" s="10"/>
    </row>
    <row r="3547" spans="18:18" x14ac:dyDescent="0.2">
      <c r="R3547" s="10"/>
    </row>
    <row r="3548" spans="18:18" x14ac:dyDescent="0.2">
      <c r="R3548" s="10"/>
    </row>
    <row r="3549" spans="18:18" x14ac:dyDescent="0.2">
      <c r="R3549" s="10"/>
    </row>
    <row r="3550" spans="18:18" x14ac:dyDescent="0.2">
      <c r="R3550" s="10"/>
    </row>
    <row r="3551" spans="18:18" x14ac:dyDescent="0.2">
      <c r="R3551" s="10"/>
    </row>
    <row r="3552" spans="18:18" x14ac:dyDescent="0.2">
      <c r="R3552" s="10"/>
    </row>
    <row r="3553" spans="18:18" x14ac:dyDescent="0.2">
      <c r="R3553" s="10"/>
    </row>
    <row r="3554" spans="18:18" x14ac:dyDescent="0.2">
      <c r="R3554" s="10"/>
    </row>
    <row r="3555" spans="18:18" x14ac:dyDescent="0.2">
      <c r="R3555" s="10"/>
    </row>
    <row r="3556" spans="18:18" x14ac:dyDescent="0.2">
      <c r="R3556" s="10"/>
    </row>
    <row r="3557" spans="18:18" x14ac:dyDescent="0.2">
      <c r="R3557" s="10"/>
    </row>
    <row r="3558" spans="18:18" x14ac:dyDescent="0.2">
      <c r="R3558" s="10"/>
    </row>
    <row r="3559" spans="18:18" x14ac:dyDescent="0.2">
      <c r="R3559" s="10"/>
    </row>
    <row r="3560" spans="18:18" x14ac:dyDescent="0.2">
      <c r="R3560" s="10"/>
    </row>
    <row r="3561" spans="18:18" x14ac:dyDescent="0.2">
      <c r="R3561" s="10"/>
    </row>
    <row r="3562" spans="18:18" x14ac:dyDescent="0.2">
      <c r="R3562" s="10"/>
    </row>
    <row r="3563" spans="18:18" x14ac:dyDescent="0.2">
      <c r="R3563" s="10"/>
    </row>
    <row r="3564" spans="18:18" x14ac:dyDescent="0.2">
      <c r="R3564" s="10"/>
    </row>
    <row r="3565" spans="18:18" x14ac:dyDescent="0.2">
      <c r="R3565" s="10"/>
    </row>
    <row r="3566" spans="18:18" x14ac:dyDescent="0.2">
      <c r="R3566" s="10"/>
    </row>
    <row r="3567" spans="18:18" x14ac:dyDescent="0.2">
      <c r="R3567" s="10"/>
    </row>
    <row r="3568" spans="18:18" x14ac:dyDescent="0.2">
      <c r="R3568" s="10"/>
    </row>
    <row r="3569" spans="18:18" x14ac:dyDescent="0.2">
      <c r="R3569" s="10"/>
    </row>
    <row r="3570" spans="18:18" x14ac:dyDescent="0.2">
      <c r="R3570" s="10"/>
    </row>
    <row r="3571" spans="18:18" x14ac:dyDescent="0.2">
      <c r="R3571" s="10"/>
    </row>
    <row r="3572" spans="18:18" x14ac:dyDescent="0.2">
      <c r="R3572" s="10"/>
    </row>
    <row r="3573" spans="18:18" x14ac:dyDescent="0.2">
      <c r="R3573" s="10"/>
    </row>
    <row r="3574" spans="18:18" x14ac:dyDescent="0.2">
      <c r="R3574" s="10"/>
    </row>
    <row r="3575" spans="18:18" x14ac:dyDescent="0.2">
      <c r="R3575" s="10"/>
    </row>
    <row r="3576" spans="18:18" x14ac:dyDescent="0.2">
      <c r="R3576" s="10"/>
    </row>
    <row r="3577" spans="18:18" x14ac:dyDescent="0.2">
      <c r="R3577" s="10"/>
    </row>
    <row r="3578" spans="18:18" x14ac:dyDescent="0.2">
      <c r="R3578" s="10"/>
    </row>
    <row r="3579" spans="18:18" x14ac:dyDescent="0.2">
      <c r="R3579" s="10"/>
    </row>
    <row r="3580" spans="18:18" x14ac:dyDescent="0.2">
      <c r="R3580" s="10"/>
    </row>
    <row r="3581" spans="18:18" x14ac:dyDescent="0.2">
      <c r="R3581" s="10"/>
    </row>
    <row r="3582" spans="18:18" x14ac:dyDescent="0.2">
      <c r="R3582" s="10"/>
    </row>
    <row r="3583" spans="18:18" x14ac:dyDescent="0.2">
      <c r="R3583" s="10"/>
    </row>
    <row r="3584" spans="18:18" x14ac:dyDescent="0.2">
      <c r="R3584" s="10"/>
    </row>
    <row r="3585" spans="18:18" x14ac:dyDescent="0.2">
      <c r="R3585" s="10"/>
    </row>
    <row r="3586" spans="18:18" x14ac:dyDescent="0.2">
      <c r="R3586" s="10"/>
    </row>
    <row r="3587" spans="18:18" x14ac:dyDescent="0.2">
      <c r="R3587" s="10"/>
    </row>
    <row r="3588" spans="18:18" x14ac:dyDescent="0.2">
      <c r="R3588" s="10"/>
    </row>
    <row r="3589" spans="18:18" x14ac:dyDescent="0.2">
      <c r="R3589" s="10"/>
    </row>
    <row r="3590" spans="18:18" x14ac:dyDescent="0.2">
      <c r="R3590" s="10"/>
    </row>
    <row r="3591" spans="18:18" x14ac:dyDescent="0.2">
      <c r="R3591" s="10"/>
    </row>
    <row r="3592" spans="18:18" x14ac:dyDescent="0.2">
      <c r="R3592" s="10"/>
    </row>
    <row r="3593" spans="18:18" x14ac:dyDescent="0.2">
      <c r="R3593" s="10"/>
    </row>
    <row r="3594" spans="18:18" x14ac:dyDescent="0.2">
      <c r="R3594" s="10"/>
    </row>
    <row r="3595" spans="18:18" x14ac:dyDescent="0.2">
      <c r="R3595" s="10"/>
    </row>
    <row r="3596" spans="18:18" x14ac:dyDescent="0.2">
      <c r="R3596" s="10"/>
    </row>
    <row r="3597" spans="18:18" x14ac:dyDescent="0.2">
      <c r="R3597" s="10"/>
    </row>
    <row r="3598" spans="18:18" x14ac:dyDescent="0.2">
      <c r="R3598" s="10"/>
    </row>
    <row r="3599" spans="18:18" x14ac:dyDescent="0.2">
      <c r="R3599" s="10"/>
    </row>
    <row r="3600" spans="18:18" x14ac:dyDescent="0.2">
      <c r="R3600" s="10"/>
    </row>
    <row r="3601" spans="18:18" x14ac:dyDescent="0.2">
      <c r="R3601" s="10"/>
    </row>
    <row r="3602" spans="18:18" x14ac:dyDescent="0.2">
      <c r="R3602" s="10"/>
    </row>
    <row r="3603" spans="18:18" x14ac:dyDescent="0.2">
      <c r="R3603" s="10"/>
    </row>
    <row r="3604" spans="18:18" x14ac:dyDescent="0.2">
      <c r="R3604" s="10"/>
    </row>
    <row r="3605" spans="18:18" x14ac:dyDescent="0.2">
      <c r="R3605" s="10"/>
    </row>
    <row r="3606" spans="18:18" x14ac:dyDescent="0.2">
      <c r="R3606" s="10"/>
    </row>
    <row r="3607" spans="18:18" x14ac:dyDescent="0.2">
      <c r="R3607" s="10"/>
    </row>
    <row r="3608" spans="18:18" x14ac:dyDescent="0.2">
      <c r="R3608" s="10"/>
    </row>
    <row r="3609" spans="18:18" x14ac:dyDescent="0.2">
      <c r="R3609" s="10"/>
    </row>
    <row r="3610" spans="18:18" x14ac:dyDescent="0.2">
      <c r="R3610" s="10"/>
    </row>
    <row r="3611" spans="18:18" x14ac:dyDescent="0.2">
      <c r="R3611" s="10"/>
    </row>
    <row r="3612" spans="18:18" x14ac:dyDescent="0.2">
      <c r="R3612" s="10"/>
    </row>
    <row r="3613" spans="18:18" x14ac:dyDescent="0.2">
      <c r="R3613" s="10"/>
    </row>
    <row r="3614" spans="18:18" x14ac:dyDescent="0.2">
      <c r="R3614" s="10"/>
    </row>
    <row r="3615" spans="18:18" x14ac:dyDescent="0.2">
      <c r="R3615" s="10"/>
    </row>
    <row r="3616" spans="18:18" x14ac:dyDescent="0.2">
      <c r="R3616" s="10"/>
    </row>
    <row r="3617" spans="18:18" x14ac:dyDescent="0.2">
      <c r="R3617" s="10"/>
    </row>
    <row r="3618" spans="18:18" x14ac:dyDescent="0.2">
      <c r="R3618" s="10"/>
    </row>
    <row r="3619" spans="18:18" x14ac:dyDescent="0.2">
      <c r="R3619" s="10"/>
    </row>
    <row r="3620" spans="18:18" x14ac:dyDescent="0.2">
      <c r="R3620" s="10"/>
    </row>
    <row r="3621" spans="18:18" x14ac:dyDescent="0.2">
      <c r="R3621" s="10"/>
    </row>
    <row r="3622" spans="18:18" x14ac:dyDescent="0.2">
      <c r="R3622" s="10"/>
    </row>
    <row r="3623" spans="18:18" x14ac:dyDescent="0.2">
      <c r="R3623" s="10"/>
    </row>
    <row r="3624" spans="18:18" x14ac:dyDescent="0.2">
      <c r="R3624" s="10"/>
    </row>
    <row r="3625" spans="18:18" x14ac:dyDescent="0.2">
      <c r="R3625" s="10"/>
    </row>
    <row r="3626" spans="18:18" x14ac:dyDescent="0.2">
      <c r="R3626" s="10"/>
    </row>
    <row r="3627" spans="18:18" x14ac:dyDescent="0.2">
      <c r="R3627" s="10"/>
    </row>
    <row r="3628" spans="18:18" x14ac:dyDescent="0.2">
      <c r="R3628" s="10"/>
    </row>
    <row r="3629" spans="18:18" x14ac:dyDescent="0.2">
      <c r="R3629" s="10"/>
    </row>
    <row r="3630" spans="18:18" x14ac:dyDescent="0.2">
      <c r="R3630" s="10"/>
    </row>
    <row r="3631" spans="18:18" x14ac:dyDescent="0.2">
      <c r="R3631" s="10"/>
    </row>
    <row r="3632" spans="18:18" x14ac:dyDescent="0.2">
      <c r="R3632" s="10"/>
    </row>
    <row r="3633" spans="18:18" x14ac:dyDescent="0.2">
      <c r="R3633" s="10"/>
    </row>
    <row r="3634" spans="18:18" x14ac:dyDescent="0.2">
      <c r="R3634" s="10"/>
    </row>
    <row r="3635" spans="18:18" x14ac:dyDescent="0.2">
      <c r="R3635" s="10"/>
    </row>
    <row r="3636" spans="18:18" x14ac:dyDescent="0.2">
      <c r="R3636" s="10"/>
    </row>
    <row r="3637" spans="18:18" x14ac:dyDescent="0.2">
      <c r="R3637" s="10"/>
    </row>
    <row r="3638" spans="18:18" x14ac:dyDescent="0.2">
      <c r="R3638" s="10"/>
    </row>
    <row r="3639" spans="18:18" x14ac:dyDescent="0.2">
      <c r="R3639" s="10"/>
    </row>
    <row r="3640" spans="18:18" x14ac:dyDescent="0.2">
      <c r="R3640" s="10"/>
    </row>
    <row r="3641" spans="18:18" x14ac:dyDescent="0.2">
      <c r="R3641" s="10"/>
    </row>
    <row r="3642" spans="18:18" x14ac:dyDescent="0.2">
      <c r="R3642" s="10"/>
    </row>
    <row r="3643" spans="18:18" x14ac:dyDescent="0.2">
      <c r="R3643" s="10"/>
    </row>
    <row r="3644" spans="18:18" x14ac:dyDescent="0.2">
      <c r="R3644" s="10"/>
    </row>
    <row r="3645" spans="18:18" x14ac:dyDescent="0.2">
      <c r="R3645" s="10"/>
    </row>
    <row r="3646" spans="18:18" x14ac:dyDescent="0.2">
      <c r="R3646" s="10"/>
    </row>
    <row r="3647" spans="18:18" x14ac:dyDescent="0.2">
      <c r="R3647" s="10"/>
    </row>
    <row r="3648" spans="18:18" x14ac:dyDescent="0.2">
      <c r="R3648" s="10"/>
    </row>
    <row r="3649" spans="18:18" x14ac:dyDescent="0.2">
      <c r="R3649" s="10"/>
    </row>
    <row r="3650" spans="18:18" x14ac:dyDescent="0.2">
      <c r="R3650" s="10"/>
    </row>
    <row r="3651" spans="18:18" x14ac:dyDescent="0.2">
      <c r="R3651" s="10"/>
    </row>
    <row r="3652" spans="18:18" x14ac:dyDescent="0.2">
      <c r="R3652" s="10"/>
    </row>
    <row r="3653" spans="18:18" x14ac:dyDescent="0.2">
      <c r="R3653" s="10"/>
    </row>
    <row r="3654" spans="18:18" x14ac:dyDescent="0.2">
      <c r="R3654" s="10"/>
    </row>
    <row r="3655" spans="18:18" x14ac:dyDescent="0.2">
      <c r="R3655" s="10"/>
    </row>
    <row r="3656" spans="18:18" x14ac:dyDescent="0.2">
      <c r="R3656" s="10"/>
    </row>
    <row r="3657" spans="18:18" x14ac:dyDescent="0.2">
      <c r="R3657" s="10"/>
    </row>
    <row r="3658" spans="18:18" x14ac:dyDescent="0.2">
      <c r="R3658" s="10"/>
    </row>
    <row r="3659" spans="18:18" x14ac:dyDescent="0.2">
      <c r="R3659" s="10"/>
    </row>
    <row r="3660" spans="18:18" x14ac:dyDescent="0.2">
      <c r="R3660" s="10"/>
    </row>
    <row r="3661" spans="18:18" x14ac:dyDescent="0.2">
      <c r="R3661" s="10"/>
    </row>
    <row r="3662" spans="18:18" x14ac:dyDescent="0.2">
      <c r="R3662" s="10"/>
    </row>
    <row r="3663" spans="18:18" x14ac:dyDescent="0.2">
      <c r="R3663" s="10"/>
    </row>
    <row r="3664" spans="18:18" x14ac:dyDescent="0.2">
      <c r="R3664" s="10"/>
    </row>
    <row r="3665" spans="18:18" x14ac:dyDescent="0.2">
      <c r="R3665" s="10"/>
    </row>
    <row r="3666" spans="18:18" x14ac:dyDescent="0.2">
      <c r="R3666" s="10"/>
    </row>
    <row r="3667" spans="18:18" x14ac:dyDescent="0.2">
      <c r="R3667" s="10"/>
    </row>
    <row r="3668" spans="18:18" x14ac:dyDescent="0.2">
      <c r="R3668" s="10"/>
    </row>
    <row r="3669" spans="18:18" x14ac:dyDescent="0.2">
      <c r="R3669" s="10"/>
    </row>
    <row r="3670" spans="18:18" x14ac:dyDescent="0.2">
      <c r="R3670" s="10"/>
    </row>
    <row r="3671" spans="18:18" x14ac:dyDescent="0.2">
      <c r="R3671" s="10"/>
    </row>
    <row r="3672" spans="18:18" x14ac:dyDescent="0.2">
      <c r="R3672" s="10"/>
    </row>
    <row r="3673" spans="18:18" x14ac:dyDescent="0.2">
      <c r="R3673" s="10"/>
    </row>
    <row r="3674" spans="18:18" x14ac:dyDescent="0.2">
      <c r="R3674" s="10"/>
    </row>
    <row r="3675" spans="18:18" x14ac:dyDescent="0.2">
      <c r="R3675" s="10"/>
    </row>
    <row r="3676" spans="18:18" x14ac:dyDescent="0.2">
      <c r="R3676" s="10"/>
    </row>
    <row r="3677" spans="18:18" x14ac:dyDescent="0.2">
      <c r="R3677" s="10"/>
    </row>
    <row r="3678" spans="18:18" x14ac:dyDescent="0.2">
      <c r="R3678" s="10"/>
    </row>
    <row r="3679" spans="18:18" x14ac:dyDescent="0.2">
      <c r="R3679" s="10"/>
    </row>
    <row r="3680" spans="18:18" x14ac:dyDescent="0.2">
      <c r="R3680" s="10"/>
    </row>
    <row r="3681" spans="18:18" x14ac:dyDescent="0.2">
      <c r="R3681" s="10"/>
    </row>
    <row r="3682" spans="18:18" x14ac:dyDescent="0.2">
      <c r="R3682" s="10"/>
    </row>
    <row r="3683" spans="18:18" x14ac:dyDescent="0.2">
      <c r="R3683" s="10"/>
    </row>
    <row r="3684" spans="18:18" x14ac:dyDescent="0.2">
      <c r="R3684" s="10"/>
    </row>
    <row r="3685" spans="18:18" x14ac:dyDescent="0.2">
      <c r="R3685" s="10"/>
    </row>
    <row r="3686" spans="18:18" x14ac:dyDescent="0.2">
      <c r="R3686" s="10"/>
    </row>
    <row r="3687" spans="18:18" x14ac:dyDescent="0.2">
      <c r="R3687" s="10"/>
    </row>
    <row r="3688" spans="18:18" x14ac:dyDescent="0.2">
      <c r="R3688" s="10"/>
    </row>
    <row r="3689" spans="18:18" x14ac:dyDescent="0.2">
      <c r="R3689" s="10"/>
    </row>
    <row r="3690" spans="18:18" x14ac:dyDescent="0.2">
      <c r="R3690" s="10"/>
    </row>
    <row r="3691" spans="18:18" x14ac:dyDescent="0.2">
      <c r="R3691" s="10"/>
    </row>
    <row r="3692" spans="18:18" x14ac:dyDescent="0.2">
      <c r="R3692" s="10"/>
    </row>
    <row r="3693" spans="18:18" x14ac:dyDescent="0.2">
      <c r="R3693" s="10"/>
    </row>
    <row r="3694" spans="18:18" x14ac:dyDescent="0.2">
      <c r="R3694" s="10"/>
    </row>
    <row r="3695" spans="18:18" x14ac:dyDescent="0.2">
      <c r="R3695" s="10"/>
    </row>
    <row r="3696" spans="18:18" x14ac:dyDescent="0.2">
      <c r="R3696" s="10"/>
    </row>
    <row r="3697" spans="18:18" x14ac:dyDescent="0.2">
      <c r="R3697" s="10"/>
    </row>
    <row r="3698" spans="18:18" x14ac:dyDescent="0.2">
      <c r="R3698" s="10"/>
    </row>
    <row r="3699" spans="18:18" x14ac:dyDescent="0.2">
      <c r="R3699" s="10"/>
    </row>
    <row r="3700" spans="18:18" x14ac:dyDescent="0.2">
      <c r="R3700" s="10"/>
    </row>
    <row r="3701" spans="18:18" x14ac:dyDescent="0.2">
      <c r="R3701" s="10"/>
    </row>
    <row r="3702" spans="18:18" x14ac:dyDescent="0.2">
      <c r="R3702" s="10"/>
    </row>
    <row r="3703" spans="18:18" x14ac:dyDescent="0.2">
      <c r="R3703" s="10"/>
    </row>
    <row r="3704" spans="18:18" x14ac:dyDescent="0.2">
      <c r="R3704" s="10"/>
    </row>
    <row r="3705" spans="18:18" x14ac:dyDescent="0.2">
      <c r="R3705" s="10"/>
    </row>
    <row r="3706" spans="18:18" x14ac:dyDescent="0.2">
      <c r="R3706" s="10"/>
    </row>
    <row r="3707" spans="18:18" x14ac:dyDescent="0.2">
      <c r="R3707" s="10"/>
    </row>
    <row r="3708" spans="18:18" x14ac:dyDescent="0.2">
      <c r="R3708" s="10"/>
    </row>
    <row r="3709" spans="18:18" x14ac:dyDescent="0.2">
      <c r="R3709" s="10"/>
    </row>
    <row r="3710" spans="18:18" x14ac:dyDescent="0.2">
      <c r="R3710" s="10"/>
    </row>
    <row r="3711" spans="18:18" x14ac:dyDescent="0.2">
      <c r="R3711" s="10"/>
    </row>
    <row r="3712" spans="18:18" x14ac:dyDescent="0.2">
      <c r="R3712" s="10"/>
    </row>
    <row r="3713" spans="18:18" x14ac:dyDescent="0.2">
      <c r="R3713" s="10"/>
    </row>
    <row r="3714" spans="18:18" x14ac:dyDescent="0.2">
      <c r="R3714" s="10"/>
    </row>
    <row r="3715" spans="18:18" x14ac:dyDescent="0.2">
      <c r="R3715" s="10"/>
    </row>
    <row r="3716" spans="18:18" x14ac:dyDescent="0.2">
      <c r="R3716" s="10"/>
    </row>
    <row r="3717" spans="18:18" x14ac:dyDescent="0.2">
      <c r="R3717" s="10"/>
    </row>
    <row r="3718" spans="18:18" x14ac:dyDescent="0.2">
      <c r="R3718" s="10"/>
    </row>
    <row r="3719" spans="18:18" x14ac:dyDescent="0.2">
      <c r="R3719" s="10"/>
    </row>
    <row r="3720" spans="18:18" x14ac:dyDescent="0.2">
      <c r="R3720" s="10"/>
    </row>
    <row r="3721" spans="18:18" x14ac:dyDescent="0.2">
      <c r="R3721" s="10"/>
    </row>
    <row r="3722" spans="18:18" x14ac:dyDescent="0.2">
      <c r="R3722" s="10"/>
    </row>
    <row r="3723" spans="18:18" x14ac:dyDescent="0.2">
      <c r="R3723" s="10"/>
    </row>
    <row r="3724" spans="18:18" x14ac:dyDescent="0.2">
      <c r="R3724" s="10"/>
    </row>
    <row r="3725" spans="18:18" x14ac:dyDescent="0.2">
      <c r="R3725" s="10"/>
    </row>
    <row r="3726" spans="18:18" x14ac:dyDescent="0.2">
      <c r="R3726" s="10"/>
    </row>
    <row r="3727" spans="18:18" x14ac:dyDescent="0.2">
      <c r="R3727" s="10"/>
    </row>
    <row r="3728" spans="18:18" x14ac:dyDescent="0.2">
      <c r="R3728" s="10"/>
    </row>
    <row r="3729" spans="18:18" x14ac:dyDescent="0.2">
      <c r="R3729" s="10"/>
    </row>
    <row r="3730" spans="18:18" x14ac:dyDescent="0.2">
      <c r="R3730" s="10"/>
    </row>
    <row r="3731" spans="18:18" x14ac:dyDescent="0.2">
      <c r="R3731" s="10"/>
    </row>
    <row r="3732" spans="18:18" x14ac:dyDescent="0.2">
      <c r="R3732" s="10"/>
    </row>
    <row r="3733" spans="18:18" x14ac:dyDescent="0.2">
      <c r="R3733" s="10"/>
    </row>
    <row r="3734" spans="18:18" x14ac:dyDescent="0.2">
      <c r="R3734" s="10"/>
    </row>
    <row r="3735" spans="18:18" x14ac:dyDescent="0.2">
      <c r="R3735" s="10"/>
    </row>
    <row r="3736" spans="18:18" x14ac:dyDescent="0.2">
      <c r="R3736" s="10"/>
    </row>
    <row r="3737" spans="18:18" x14ac:dyDescent="0.2">
      <c r="R3737" s="10"/>
    </row>
    <row r="3738" spans="18:18" x14ac:dyDescent="0.2">
      <c r="R3738" s="10"/>
    </row>
    <row r="3739" spans="18:18" x14ac:dyDescent="0.2">
      <c r="R3739" s="10"/>
    </row>
    <row r="3740" spans="18:18" x14ac:dyDescent="0.2">
      <c r="R3740" s="10"/>
    </row>
    <row r="3741" spans="18:18" x14ac:dyDescent="0.2">
      <c r="R3741" s="10"/>
    </row>
    <row r="3742" spans="18:18" x14ac:dyDescent="0.2">
      <c r="R3742" s="10"/>
    </row>
    <row r="3743" spans="18:18" x14ac:dyDescent="0.2">
      <c r="R3743" s="10"/>
    </row>
    <row r="3744" spans="18:18" x14ac:dyDescent="0.2">
      <c r="R3744" s="10"/>
    </row>
    <row r="3745" spans="18:18" x14ac:dyDescent="0.2">
      <c r="R3745" s="10"/>
    </row>
    <row r="3746" spans="18:18" x14ac:dyDescent="0.2">
      <c r="R3746" s="10"/>
    </row>
    <row r="3747" spans="18:18" x14ac:dyDescent="0.2">
      <c r="R3747" s="10"/>
    </row>
    <row r="3748" spans="18:18" x14ac:dyDescent="0.2">
      <c r="R3748" s="10"/>
    </row>
    <row r="3749" spans="18:18" x14ac:dyDescent="0.2">
      <c r="R3749" s="10"/>
    </row>
    <row r="3750" spans="18:18" x14ac:dyDescent="0.2">
      <c r="R3750" s="10"/>
    </row>
    <row r="3751" spans="18:18" x14ac:dyDescent="0.2">
      <c r="R3751" s="10"/>
    </row>
    <row r="3752" spans="18:18" x14ac:dyDescent="0.2">
      <c r="R3752" s="10"/>
    </row>
    <row r="3753" spans="18:18" x14ac:dyDescent="0.2">
      <c r="R3753" s="10"/>
    </row>
    <row r="3754" spans="18:18" x14ac:dyDescent="0.2">
      <c r="R3754" s="10"/>
    </row>
    <row r="3755" spans="18:18" x14ac:dyDescent="0.2">
      <c r="R3755" s="10"/>
    </row>
    <row r="3756" spans="18:18" x14ac:dyDescent="0.2">
      <c r="R3756" s="10"/>
    </row>
    <row r="3757" spans="18:18" x14ac:dyDescent="0.2">
      <c r="R3757" s="10"/>
    </row>
    <row r="3758" spans="18:18" x14ac:dyDescent="0.2">
      <c r="R3758" s="10"/>
    </row>
    <row r="3759" spans="18:18" x14ac:dyDescent="0.2">
      <c r="R3759" s="10"/>
    </row>
    <row r="3760" spans="18:18" x14ac:dyDescent="0.2">
      <c r="R3760" s="10"/>
    </row>
    <row r="3761" spans="18:18" x14ac:dyDescent="0.2">
      <c r="R3761" s="10"/>
    </row>
    <row r="3762" spans="18:18" x14ac:dyDescent="0.2">
      <c r="R3762" s="10"/>
    </row>
    <row r="3763" spans="18:18" x14ac:dyDescent="0.2">
      <c r="R3763" s="10"/>
    </row>
    <row r="3764" spans="18:18" x14ac:dyDescent="0.2">
      <c r="R3764" s="10"/>
    </row>
    <row r="3765" spans="18:18" x14ac:dyDescent="0.2">
      <c r="R3765" s="10"/>
    </row>
    <row r="3766" spans="18:18" x14ac:dyDescent="0.2">
      <c r="R3766" s="10"/>
    </row>
    <row r="3767" spans="18:18" x14ac:dyDescent="0.2">
      <c r="R3767" s="10"/>
    </row>
    <row r="3768" spans="18:18" x14ac:dyDescent="0.2">
      <c r="R3768" s="10"/>
    </row>
    <row r="3769" spans="18:18" x14ac:dyDescent="0.2">
      <c r="R3769" s="10"/>
    </row>
    <row r="3770" spans="18:18" x14ac:dyDescent="0.2">
      <c r="R3770" s="10"/>
    </row>
    <row r="3771" spans="18:18" x14ac:dyDescent="0.2">
      <c r="R3771" s="10"/>
    </row>
    <row r="3772" spans="18:18" x14ac:dyDescent="0.2">
      <c r="R3772" s="10"/>
    </row>
    <row r="3773" spans="18:18" x14ac:dyDescent="0.2">
      <c r="R3773" s="10"/>
    </row>
    <row r="3774" spans="18:18" x14ac:dyDescent="0.2">
      <c r="R3774" s="10"/>
    </row>
    <row r="3775" spans="18:18" x14ac:dyDescent="0.2">
      <c r="R3775" s="10"/>
    </row>
    <row r="3776" spans="18:18" x14ac:dyDescent="0.2">
      <c r="R3776" s="10"/>
    </row>
    <row r="3777" spans="18:18" x14ac:dyDescent="0.2">
      <c r="R3777" s="10"/>
    </row>
    <row r="3778" spans="18:18" x14ac:dyDescent="0.2">
      <c r="R3778" s="10"/>
    </row>
    <row r="3779" spans="18:18" x14ac:dyDescent="0.2">
      <c r="R3779" s="10"/>
    </row>
    <row r="3780" spans="18:18" x14ac:dyDescent="0.2">
      <c r="R3780" s="10"/>
    </row>
    <row r="3781" spans="18:18" x14ac:dyDescent="0.2">
      <c r="R3781" s="10"/>
    </row>
    <row r="3782" spans="18:18" x14ac:dyDescent="0.2">
      <c r="R3782" s="10"/>
    </row>
    <row r="3783" spans="18:18" x14ac:dyDescent="0.2">
      <c r="R3783" s="10"/>
    </row>
    <row r="3784" spans="18:18" x14ac:dyDescent="0.2">
      <c r="R3784" s="10"/>
    </row>
    <row r="3785" spans="18:18" x14ac:dyDescent="0.2">
      <c r="R3785" s="10"/>
    </row>
    <row r="3786" spans="18:18" x14ac:dyDescent="0.2">
      <c r="R3786" s="10"/>
    </row>
    <row r="3787" spans="18:18" x14ac:dyDescent="0.2">
      <c r="R3787" s="10"/>
    </row>
    <row r="3788" spans="18:18" x14ac:dyDescent="0.2">
      <c r="R3788" s="10"/>
    </row>
    <row r="3789" spans="18:18" x14ac:dyDescent="0.2">
      <c r="R3789" s="10"/>
    </row>
    <row r="3790" spans="18:18" x14ac:dyDescent="0.2">
      <c r="R3790" s="10"/>
    </row>
    <row r="3791" spans="18:18" x14ac:dyDescent="0.2">
      <c r="R3791" s="10"/>
    </row>
    <row r="3792" spans="18:18" x14ac:dyDescent="0.2">
      <c r="R3792" s="10"/>
    </row>
    <row r="3793" spans="18:18" x14ac:dyDescent="0.2">
      <c r="R3793" s="10"/>
    </row>
    <row r="3794" spans="18:18" x14ac:dyDescent="0.2">
      <c r="R3794" s="10"/>
    </row>
    <row r="3795" spans="18:18" x14ac:dyDescent="0.2">
      <c r="R3795" s="10"/>
    </row>
    <row r="3796" spans="18:18" x14ac:dyDescent="0.2">
      <c r="R3796" s="10"/>
    </row>
    <row r="3797" spans="18:18" x14ac:dyDescent="0.2">
      <c r="R3797" s="10"/>
    </row>
    <row r="3798" spans="18:18" x14ac:dyDescent="0.2">
      <c r="R3798" s="10"/>
    </row>
    <row r="3799" spans="18:18" x14ac:dyDescent="0.2">
      <c r="R3799" s="10"/>
    </row>
    <row r="3800" spans="18:18" x14ac:dyDescent="0.2">
      <c r="R3800" s="10"/>
    </row>
    <row r="3801" spans="18:18" x14ac:dyDescent="0.2">
      <c r="R3801" s="10"/>
    </row>
    <row r="3802" spans="18:18" x14ac:dyDescent="0.2">
      <c r="R3802" s="10"/>
    </row>
    <row r="3803" spans="18:18" x14ac:dyDescent="0.2">
      <c r="R3803" s="10"/>
    </row>
    <row r="3804" spans="18:18" x14ac:dyDescent="0.2">
      <c r="R3804" s="10"/>
    </row>
    <row r="3805" spans="18:18" x14ac:dyDescent="0.2">
      <c r="R3805" s="10"/>
    </row>
    <row r="3806" spans="18:18" x14ac:dyDescent="0.2">
      <c r="R3806" s="10"/>
    </row>
    <row r="3807" spans="18:18" x14ac:dyDescent="0.2">
      <c r="R3807" s="10"/>
    </row>
    <row r="3808" spans="18:18" x14ac:dyDescent="0.2">
      <c r="R3808" s="10"/>
    </row>
    <row r="3809" spans="18:18" x14ac:dyDescent="0.2">
      <c r="R3809" s="10"/>
    </row>
    <row r="3810" spans="18:18" x14ac:dyDescent="0.2">
      <c r="R3810" s="10"/>
    </row>
    <row r="3811" spans="18:18" x14ac:dyDescent="0.2">
      <c r="R3811" s="10"/>
    </row>
    <row r="3812" spans="18:18" x14ac:dyDescent="0.2">
      <c r="R3812" s="10"/>
    </row>
    <row r="3813" spans="18:18" x14ac:dyDescent="0.2">
      <c r="R3813" s="10"/>
    </row>
    <row r="3814" spans="18:18" x14ac:dyDescent="0.2">
      <c r="R3814" s="10"/>
    </row>
    <row r="3815" spans="18:18" x14ac:dyDescent="0.2">
      <c r="R3815" s="10"/>
    </row>
    <row r="3816" spans="18:18" x14ac:dyDescent="0.2">
      <c r="R3816" s="10"/>
    </row>
    <row r="3817" spans="18:18" x14ac:dyDescent="0.2">
      <c r="R3817" s="10"/>
    </row>
    <row r="3818" spans="18:18" x14ac:dyDescent="0.2">
      <c r="R3818" s="10"/>
    </row>
    <row r="3819" spans="18:18" x14ac:dyDescent="0.2">
      <c r="R3819" s="10"/>
    </row>
    <row r="3820" spans="18:18" x14ac:dyDescent="0.2">
      <c r="R3820" s="10"/>
    </row>
    <row r="3821" spans="18:18" x14ac:dyDescent="0.2">
      <c r="R3821" s="10"/>
    </row>
    <row r="3822" spans="18:18" x14ac:dyDescent="0.2">
      <c r="R3822" s="10"/>
    </row>
    <row r="3823" spans="18:18" x14ac:dyDescent="0.2">
      <c r="R3823" s="10"/>
    </row>
    <row r="3824" spans="18:18" x14ac:dyDescent="0.2">
      <c r="R3824" s="10"/>
    </row>
    <row r="3825" spans="18:18" x14ac:dyDescent="0.2">
      <c r="R3825" s="10"/>
    </row>
    <row r="3826" spans="18:18" x14ac:dyDescent="0.2">
      <c r="R3826" s="10"/>
    </row>
    <row r="3827" spans="18:18" x14ac:dyDescent="0.2">
      <c r="R3827" s="10"/>
    </row>
    <row r="3828" spans="18:18" x14ac:dyDescent="0.2">
      <c r="R3828" s="10"/>
    </row>
    <row r="3829" spans="18:18" x14ac:dyDescent="0.2">
      <c r="R3829" s="10"/>
    </row>
    <row r="3830" spans="18:18" x14ac:dyDescent="0.2">
      <c r="R3830" s="10"/>
    </row>
    <row r="3831" spans="18:18" x14ac:dyDescent="0.2">
      <c r="R3831" s="10"/>
    </row>
    <row r="3832" spans="18:18" x14ac:dyDescent="0.2">
      <c r="R3832" s="10"/>
    </row>
    <row r="3833" spans="18:18" x14ac:dyDescent="0.2">
      <c r="R3833" s="10"/>
    </row>
    <row r="3834" spans="18:18" x14ac:dyDescent="0.2">
      <c r="R3834" s="10"/>
    </row>
    <row r="3835" spans="18:18" x14ac:dyDescent="0.2">
      <c r="R3835" s="10"/>
    </row>
    <row r="3836" spans="18:18" x14ac:dyDescent="0.2">
      <c r="R3836" s="10"/>
    </row>
    <row r="3837" spans="18:18" x14ac:dyDescent="0.2">
      <c r="R3837" s="10"/>
    </row>
    <row r="3838" spans="18:18" x14ac:dyDescent="0.2">
      <c r="R3838" s="10"/>
    </row>
    <row r="3839" spans="18:18" x14ac:dyDescent="0.2">
      <c r="R3839" s="10"/>
    </row>
    <row r="3840" spans="18:18" x14ac:dyDescent="0.2">
      <c r="R3840" s="10"/>
    </row>
    <row r="3841" spans="18:18" x14ac:dyDescent="0.2">
      <c r="R3841" s="10"/>
    </row>
    <row r="3842" spans="18:18" x14ac:dyDescent="0.2">
      <c r="R3842" s="10"/>
    </row>
    <row r="3843" spans="18:18" x14ac:dyDescent="0.2">
      <c r="R3843" s="10"/>
    </row>
    <row r="3844" spans="18:18" x14ac:dyDescent="0.2">
      <c r="R3844" s="10"/>
    </row>
    <row r="3845" spans="18:18" x14ac:dyDescent="0.2">
      <c r="R3845" s="10"/>
    </row>
    <row r="3846" spans="18:18" x14ac:dyDescent="0.2">
      <c r="R3846" s="10"/>
    </row>
    <row r="3847" spans="18:18" x14ac:dyDescent="0.2">
      <c r="R3847" s="10"/>
    </row>
    <row r="3848" spans="18:18" x14ac:dyDescent="0.2">
      <c r="R3848" s="10"/>
    </row>
    <row r="3849" spans="18:18" x14ac:dyDescent="0.2">
      <c r="R3849" s="10"/>
    </row>
    <row r="3850" spans="18:18" x14ac:dyDescent="0.2">
      <c r="R3850" s="10"/>
    </row>
    <row r="3851" spans="18:18" x14ac:dyDescent="0.2">
      <c r="R3851" s="10"/>
    </row>
    <row r="3852" spans="18:18" x14ac:dyDescent="0.2">
      <c r="R3852" s="10"/>
    </row>
    <row r="3853" spans="18:18" x14ac:dyDescent="0.2">
      <c r="R3853" s="10"/>
    </row>
    <row r="3854" spans="18:18" x14ac:dyDescent="0.2">
      <c r="R3854" s="10"/>
    </row>
    <row r="3855" spans="18:18" x14ac:dyDescent="0.2">
      <c r="R3855" s="10"/>
    </row>
    <row r="3856" spans="18:18" x14ac:dyDescent="0.2">
      <c r="R3856" s="10"/>
    </row>
    <row r="3857" spans="18:18" x14ac:dyDescent="0.2">
      <c r="R3857" s="10"/>
    </row>
    <row r="3858" spans="18:18" x14ac:dyDescent="0.2">
      <c r="R3858" s="10"/>
    </row>
    <row r="3859" spans="18:18" x14ac:dyDescent="0.2">
      <c r="R3859" s="10"/>
    </row>
    <row r="3860" spans="18:18" x14ac:dyDescent="0.2">
      <c r="R3860" s="10"/>
    </row>
    <row r="3861" spans="18:18" x14ac:dyDescent="0.2">
      <c r="R3861" s="10"/>
    </row>
    <row r="3862" spans="18:18" x14ac:dyDescent="0.2">
      <c r="R3862" s="10"/>
    </row>
    <row r="3863" spans="18:18" x14ac:dyDescent="0.2">
      <c r="R3863" s="10"/>
    </row>
    <row r="3864" spans="18:18" x14ac:dyDescent="0.2">
      <c r="R3864" s="10"/>
    </row>
    <row r="3865" spans="18:18" x14ac:dyDescent="0.2">
      <c r="R3865" s="10"/>
    </row>
    <row r="3866" spans="18:18" x14ac:dyDescent="0.2">
      <c r="R3866" s="10"/>
    </row>
    <row r="3867" spans="18:18" x14ac:dyDescent="0.2">
      <c r="R3867" s="10"/>
    </row>
    <row r="3868" spans="18:18" x14ac:dyDescent="0.2">
      <c r="R3868" s="10"/>
    </row>
    <row r="3869" spans="18:18" x14ac:dyDescent="0.2">
      <c r="R3869" s="10"/>
    </row>
    <row r="3870" spans="18:18" x14ac:dyDescent="0.2">
      <c r="R3870" s="10"/>
    </row>
    <row r="3871" spans="18:18" x14ac:dyDescent="0.2">
      <c r="R3871" s="10"/>
    </row>
    <row r="3872" spans="18:18" x14ac:dyDescent="0.2">
      <c r="R3872" s="10"/>
    </row>
    <row r="3873" spans="18:18" x14ac:dyDescent="0.2">
      <c r="R3873" s="10"/>
    </row>
    <row r="3874" spans="18:18" x14ac:dyDescent="0.2">
      <c r="R3874" s="10"/>
    </row>
    <row r="3875" spans="18:18" x14ac:dyDescent="0.2">
      <c r="R3875" s="10"/>
    </row>
    <row r="3876" spans="18:18" x14ac:dyDescent="0.2">
      <c r="R3876" s="10"/>
    </row>
    <row r="3877" spans="18:18" x14ac:dyDescent="0.2">
      <c r="R3877" s="10"/>
    </row>
    <row r="3878" spans="18:18" x14ac:dyDescent="0.2">
      <c r="R3878" s="10"/>
    </row>
    <row r="3879" spans="18:18" x14ac:dyDescent="0.2">
      <c r="R3879" s="10"/>
    </row>
    <row r="3880" spans="18:18" x14ac:dyDescent="0.2">
      <c r="R3880" s="10"/>
    </row>
    <row r="3881" spans="18:18" x14ac:dyDescent="0.2">
      <c r="R3881" s="10"/>
    </row>
    <row r="3882" spans="18:18" x14ac:dyDescent="0.2">
      <c r="R3882" s="10"/>
    </row>
    <row r="3883" spans="18:18" x14ac:dyDescent="0.2">
      <c r="R3883" s="10"/>
    </row>
    <row r="3884" spans="18:18" x14ac:dyDescent="0.2">
      <c r="R3884" s="10"/>
    </row>
    <row r="3885" spans="18:18" x14ac:dyDescent="0.2">
      <c r="R3885" s="10"/>
    </row>
    <row r="3886" spans="18:18" x14ac:dyDescent="0.2">
      <c r="R3886" s="10"/>
    </row>
    <row r="3887" spans="18:18" x14ac:dyDescent="0.2">
      <c r="R3887" s="10"/>
    </row>
    <row r="3888" spans="18:18" x14ac:dyDescent="0.2">
      <c r="R3888" s="10"/>
    </row>
    <row r="3889" spans="18:18" x14ac:dyDescent="0.2">
      <c r="R3889" s="10"/>
    </row>
    <row r="3890" spans="18:18" x14ac:dyDescent="0.2">
      <c r="R3890" s="10"/>
    </row>
    <row r="3891" spans="18:18" x14ac:dyDescent="0.2">
      <c r="R3891" s="10"/>
    </row>
    <row r="3892" spans="18:18" x14ac:dyDescent="0.2">
      <c r="R3892" s="10"/>
    </row>
    <row r="3893" spans="18:18" x14ac:dyDescent="0.2">
      <c r="R3893" s="10"/>
    </row>
    <row r="3894" spans="18:18" x14ac:dyDescent="0.2">
      <c r="R3894" s="10"/>
    </row>
    <row r="3895" spans="18:18" x14ac:dyDescent="0.2">
      <c r="R3895" s="10"/>
    </row>
    <row r="3896" spans="18:18" x14ac:dyDescent="0.2">
      <c r="R3896" s="10"/>
    </row>
    <row r="3897" spans="18:18" x14ac:dyDescent="0.2">
      <c r="R3897" s="10"/>
    </row>
    <row r="3898" spans="18:18" x14ac:dyDescent="0.2">
      <c r="R3898" s="10"/>
    </row>
    <row r="3899" spans="18:18" x14ac:dyDescent="0.2">
      <c r="R3899" s="10"/>
    </row>
    <row r="3900" spans="18:18" x14ac:dyDescent="0.2">
      <c r="R3900" s="10"/>
    </row>
    <row r="3901" spans="18:18" x14ac:dyDescent="0.2">
      <c r="R3901" s="10"/>
    </row>
    <row r="3902" spans="18:18" x14ac:dyDescent="0.2">
      <c r="R3902" s="10"/>
    </row>
    <row r="3903" spans="18:18" x14ac:dyDescent="0.2">
      <c r="R3903" s="10"/>
    </row>
    <row r="3904" spans="18:18" x14ac:dyDescent="0.2">
      <c r="R3904" s="10"/>
    </row>
    <row r="3905" spans="18:18" x14ac:dyDescent="0.2">
      <c r="R3905" s="10"/>
    </row>
    <row r="3906" spans="18:18" x14ac:dyDescent="0.2">
      <c r="R3906" s="10"/>
    </row>
    <row r="3907" spans="18:18" x14ac:dyDescent="0.2">
      <c r="R3907" s="10"/>
    </row>
    <row r="3908" spans="18:18" x14ac:dyDescent="0.2">
      <c r="R3908" s="10"/>
    </row>
    <row r="3909" spans="18:18" x14ac:dyDescent="0.2">
      <c r="R3909" s="10"/>
    </row>
    <row r="3910" spans="18:18" x14ac:dyDescent="0.2">
      <c r="R3910" s="10"/>
    </row>
    <row r="3911" spans="18:18" x14ac:dyDescent="0.2">
      <c r="R3911" s="10"/>
    </row>
    <row r="3912" spans="18:18" x14ac:dyDescent="0.2">
      <c r="R3912" s="10"/>
    </row>
    <row r="3913" spans="18:18" x14ac:dyDescent="0.2">
      <c r="R3913" s="10"/>
    </row>
    <row r="3914" spans="18:18" x14ac:dyDescent="0.2">
      <c r="R3914" s="10"/>
    </row>
    <row r="3915" spans="18:18" x14ac:dyDescent="0.2">
      <c r="R3915" s="10"/>
    </row>
    <row r="3916" spans="18:18" x14ac:dyDescent="0.2">
      <c r="R3916" s="10"/>
    </row>
    <row r="3917" spans="18:18" x14ac:dyDescent="0.2">
      <c r="R3917" s="10"/>
    </row>
    <row r="3918" spans="18:18" x14ac:dyDescent="0.2">
      <c r="R3918" s="10"/>
    </row>
    <row r="3919" spans="18:18" x14ac:dyDescent="0.2">
      <c r="R3919" s="10"/>
    </row>
    <row r="3920" spans="18:18" x14ac:dyDescent="0.2">
      <c r="R3920" s="10"/>
    </row>
    <row r="3921" spans="18:18" x14ac:dyDescent="0.2">
      <c r="R3921" s="10"/>
    </row>
    <row r="3922" spans="18:18" x14ac:dyDescent="0.2">
      <c r="R3922" s="10"/>
    </row>
    <row r="3923" spans="18:18" x14ac:dyDescent="0.2">
      <c r="R3923" s="10"/>
    </row>
    <row r="3924" spans="18:18" x14ac:dyDescent="0.2">
      <c r="R3924" s="10"/>
    </row>
    <row r="3925" spans="18:18" x14ac:dyDescent="0.2">
      <c r="R3925" s="10"/>
    </row>
    <row r="3926" spans="18:18" x14ac:dyDescent="0.2">
      <c r="R3926" s="10"/>
    </row>
    <row r="3927" spans="18:18" x14ac:dyDescent="0.2">
      <c r="R3927" s="10"/>
    </row>
    <row r="3928" spans="18:18" x14ac:dyDescent="0.2">
      <c r="R3928" s="10"/>
    </row>
    <row r="3929" spans="18:18" x14ac:dyDescent="0.2">
      <c r="R3929" s="10"/>
    </row>
    <row r="3930" spans="18:18" x14ac:dyDescent="0.2">
      <c r="R3930" s="10"/>
    </row>
    <row r="3931" spans="18:18" x14ac:dyDescent="0.2">
      <c r="R3931" s="10"/>
    </row>
    <row r="3932" spans="18:18" x14ac:dyDescent="0.2">
      <c r="R3932" s="10"/>
    </row>
    <row r="3933" spans="18:18" x14ac:dyDescent="0.2">
      <c r="R3933" s="10"/>
    </row>
    <row r="3934" spans="18:18" x14ac:dyDescent="0.2">
      <c r="R3934" s="10"/>
    </row>
    <row r="3935" spans="18:18" x14ac:dyDescent="0.2">
      <c r="R3935" s="10"/>
    </row>
    <row r="3936" spans="18:18" x14ac:dyDescent="0.2">
      <c r="R3936" s="10"/>
    </row>
    <row r="3937" spans="18:18" x14ac:dyDescent="0.2">
      <c r="R3937" s="10"/>
    </row>
    <row r="3938" spans="18:18" x14ac:dyDescent="0.2">
      <c r="R3938" s="10"/>
    </row>
    <row r="3939" spans="18:18" x14ac:dyDescent="0.2">
      <c r="R3939" s="10"/>
    </row>
    <row r="3940" spans="18:18" x14ac:dyDescent="0.2">
      <c r="R3940" s="10"/>
    </row>
    <row r="3941" spans="18:18" x14ac:dyDescent="0.2">
      <c r="R3941" s="10"/>
    </row>
    <row r="3942" spans="18:18" x14ac:dyDescent="0.2">
      <c r="R3942" s="10"/>
    </row>
    <row r="3943" spans="18:18" x14ac:dyDescent="0.2">
      <c r="R3943" s="10"/>
    </row>
    <row r="3944" spans="18:18" x14ac:dyDescent="0.2">
      <c r="R3944" s="10"/>
    </row>
    <row r="3945" spans="18:18" x14ac:dyDescent="0.2">
      <c r="R3945" s="10"/>
    </row>
    <row r="3946" spans="18:18" x14ac:dyDescent="0.2">
      <c r="R3946" s="10"/>
    </row>
    <row r="3947" spans="18:18" x14ac:dyDescent="0.2">
      <c r="R3947" s="10"/>
    </row>
    <row r="3948" spans="18:18" x14ac:dyDescent="0.2">
      <c r="R3948" s="10"/>
    </row>
    <row r="3949" spans="18:18" x14ac:dyDescent="0.2">
      <c r="R3949" s="10"/>
    </row>
    <row r="3950" spans="18:18" x14ac:dyDescent="0.2">
      <c r="R3950" s="10"/>
    </row>
    <row r="3951" spans="18:18" x14ac:dyDescent="0.2">
      <c r="R3951" s="10"/>
    </row>
    <row r="3952" spans="18:18" x14ac:dyDescent="0.2">
      <c r="R3952" s="10"/>
    </row>
    <row r="3953" spans="18:18" x14ac:dyDescent="0.2">
      <c r="R3953" s="10"/>
    </row>
    <row r="3954" spans="18:18" x14ac:dyDescent="0.2">
      <c r="R3954" s="10"/>
    </row>
    <row r="3955" spans="18:18" x14ac:dyDescent="0.2">
      <c r="R3955" s="10"/>
    </row>
    <row r="3956" spans="18:18" x14ac:dyDescent="0.2">
      <c r="R3956" s="10"/>
    </row>
    <row r="3957" spans="18:18" x14ac:dyDescent="0.2">
      <c r="R3957" s="10"/>
    </row>
    <row r="3958" spans="18:18" x14ac:dyDescent="0.2">
      <c r="R3958" s="10"/>
    </row>
    <row r="3959" spans="18:18" x14ac:dyDescent="0.2">
      <c r="R3959" s="10"/>
    </row>
    <row r="3960" spans="18:18" x14ac:dyDescent="0.2">
      <c r="R3960" s="10"/>
    </row>
    <row r="3961" spans="18:18" x14ac:dyDescent="0.2">
      <c r="R3961" s="10"/>
    </row>
    <row r="3962" spans="18:18" x14ac:dyDescent="0.2">
      <c r="R3962" s="10"/>
    </row>
    <row r="3963" spans="18:18" x14ac:dyDescent="0.2">
      <c r="R3963" s="10"/>
    </row>
    <row r="3964" spans="18:18" x14ac:dyDescent="0.2">
      <c r="R3964" s="10"/>
    </row>
    <row r="3965" spans="18:18" x14ac:dyDescent="0.2">
      <c r="R3965" s="10"/>
    </row>
    <row r="3966" spans="18:18" x14ac:dyDescent="0.2">
      <c r="R3966" s="10"/>
    </row>
    <row r="3967" spans="18:18" x14ac:dyDescent="0.2">
      <c r="R3967" s="10"/>
    </row>
    <row r="3968" spans="18:18" x14ac:dyDescent="0.2">
      <c r="R3968" s="10"/>
    </row>
    <row r="3969" spans="18:18" x14ac:dyDescent="0.2">
      <c r="R3969" s="10"/>
    </row>
    <row r="3970" spans="18:18" x14ac:dyDescent="0.2">
      <c r="R3970" s="10"/>
    </row>
    <row r="3971" spans="18:18" x14ac:dyDescent="0.2">
      <c r="R3971" s="10"/>
    </row>
    <row r="3972" spans="18:18" x14ac:dyDescent="0.2">
      <c r="R3972" s="10"/>
    </row>
    <row r="3973" spans="18:18" x14ac:dyDescent="0.2">
      <c r="R3973" s="10"/>
    </row>
    <row r="3974" spans="18:18" x14ac:dyDescent="0.2">
      <c r="R3974" s="10"/>
    </row>
    <row r="3975" spans="18:18" x14ac:dyDescent="0.2">
      <c r="R3975" s="10"/>
    </row>
    <row r="3976" spans="18:18" x14ac:dyDescent="0.2">
      <c r="R3976" s="10"/>
    </row>
    <row r="3977" spans="18:18" x14ac:dyDescent="0.2">
      <c r="R3977" s="10"/>
    </row>
    <row r="3978" spans="18:18" x14ac:dyDescent="0.2">
      <c r="R3978" s="10"/>
    </row>
    <row r="3979" spans="18:18" x14ac:dyDescent="0.2">
      <c r="R3979" s="10"/>
    </row>
    <row r="3980" spans="18:18" x14ac:dyDescent="0.2">
      <c r="R3980" s="10"/>
    </row>
    <row r="3981" spans="18:18" x14ac:dyDescent="0.2">
      <c r="R3981" s="10"/>
    </row>
    <row r="3982" spans="18:18" x14ac:dyDescent="0.2">
      <c r="R3982" s="10"/>
    </row>
    <row r="3983" spans="18:18" x14ac:dyDescent="0.2">
      <c r="R3983" s="10"/>
    </row>
    <row r="3984" spans="18:18" x14ac:dyDescent="0.2">
      <c r="R3984" s="10"/>
    </row>
    <row r="3985" spans="18:18" x14ac:dyDescent="0.2">
      <c r="R3985" s="10"/>
    </row>
    <row r="3986" spans="18:18" x14ac:dyDescent="0.2">
      <c r="R3986" s="10"/>
    </row>
    <row r="3987" spans="18:18" x14ac:dyDescent="0.2">
      <c r="R3987" s="10"/>
    </row>
    <row r="3988" spans="18:18" x14ac:dyDescent="0.2">
      <c r="R3988" s="10"/>
    </row>
    <row r="3989" spans="18:18" x14ac:dyDescent="0.2">
      <c r="R3989" s="10"/>
    </row>
    <row r="3990" spans="18:18" x14ac:dyDescent="0.2">
      <c r="R3990" s="10"/>
    </row>
    <row r="3991" spans="18:18" x14ac:dyDescent="0.2">
      <c r="R3991" s="10"/>
    </row>
    <row r="3992" spans="18:18" x14ac:dyDescent="0.2">
      <c r="R3992" s="10"/>
    </row>
  </sheetData>
  <dataValidations count="1">
    <dataValidation type="date" allowBlank="1" showInputMessage="1" showErrorMessage="1" sqref="E2:E1048576" xr:uid="{9E27B652-262F-41F1-8C16-2360FBBC5836}">
      <formula1>39448</formula1>
      <formula2>45657</formula2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TITLE_INFO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Bailey Cooper</dc:creator>
  <cp:lastModifiedBy>Karen Bailey Cooper</cp:lastModifiedBy>
  <dcterms:created xsi:type="dcterms:W3CDTF">2023-05-30T23:31:15Z</dcterms:created>
  <dcterms:modified xsi:type="dcterms:W3CDTF">2023-05-31T00:12:04Z</dcterms:modified>
</cp:coreProperties>
</file>